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e082908\Desktop\Current Website Docs\Grantee Report Forms by SOW\FY 25\Children\"/>
    </mc:Choice>
  </mc:AlternateContent>
  <xr:revisionPtr revIDLastSave="0" documentId="8_{5AE74A0F-AC80-4A4C-89A7-7C562D9637B2}" xr6:coauthVersionLast="47" xr6:coauthVersionMax="47" xr10:uidLastSave="{00000000-0000-0000-0000-000000000000}"/>
  <bookViews>
    <workbookView xWindow="-120" yWindow="-120" windowWidth="24240" windowHeight="13140" activeTab="1" xr2:uid="{F2FFD4E9-DAF8-477E-8AF7-01D398777453}"/>
  </bookViews>
  <sheets>
    <sheet name="Instructions" sheetId="11" r:id="rId1"/>
    <sheet name="Setup" sheetId="1" r:id="rId2"/>
    <sheet name="Setup picklists" sheetId="7" state="hidden" r:id="rId3"/>
    <sheet name="Client Data_discharge picklist" sheetId="8" state="hidden" r:id="rId4"/>
    <sheet name="Client Data" sheetId="2" r:id="rId5"/>
    <sheet name="Monthly Service" sheetId="13" r:id="rId6"/>
    <sheet name="Services Picklists" sheetId="14" state="hidden" r:id="rId7"/>
    <sheet name="Discharge" sheetId="9" r:id="rId8"/>
    <sheet name="Referrals" sheetId="18" r:id="rId9"/>
    <sheet name="Meetings" sheetId="4" r:id="rId10"/>
    <sheet name="Training" sheetId="5" r:id="rId11"/>
    <sheet name="Outreach" sheetId="6" r:id="rId12"/>
    <sheet name="Meet_Train_Outreach picklists" sheetId="10" state="hidden" r:id="rId13"/>
    <sheet name="Satisfaction" sheetId="3" r:id="rId14"/>
  </sheets>
  <definedNames>
    <definedName name="Academic_Status">'Client Data_discharge picklist'!$Q$2:$Q$6</definedName>
    <definedName name="Adopted">'Client Data_discharge picklist'!$L$2:$L$3</definedName>
    <definedName name="Children">'Client Data_discharge picklist'!$H$2:$H$4</definedName>
    <definedName name="County_of_Residence">'Client Data_discharge picklist'!$B$2:$B$56</definedName>
    <definedName name="Custody_Status">'Client Data_discharge picklist'!$K$2:$K$5</definedName>
    <definedName name="Discharge_Reason">'Client Data_discharge picklist'!$U$2:$U$6</definedName>
    <definedName name="EBP_enrollment">'Services Picklists'!$A$2:$A$3</definedName>
    <definedName name="Education_Setting">'Client Data_discharge picklist'!$O$2:$O$7</definedName>
    <definedName name="Employment">'Client Data_discharge picklist'!$R$2:$R$4</definedName>
    <definedName name="Ethnicity">'Client Data_discharge picklist'!$D$2:$D$3</definedName>
    <definedName name="Expelled">'Client Data_discharge picklist'!$V$2:$V$4</definedName>
    <definedName name="Expulsion_Change">'Client Data_discharge picklist'!$X$2:$X$5</definedName>
    <definedName name="Gender">'Client Data_discharge picklist'!$E$2:$E$9</definedName>
    <definedName name="Guardianship">'Client Data_discharge picklist'!$M$2:$M$3</definedName>
    <definedName name="History_of_IV_Drug_Use">'Client Data_discharge picklist'!$S$2:$S$3</definedName>
    <definedName name="Insurance">'Client Data_discharge picklist'!$J$2:$J$6</definedName>
    <definedName name="Living_Situation">'Client Data_discharge picklist'!$N$2:$N$14</definedName>
    <definedName name="Military">'Client Data_discharge picklist'!$I$2:$I$4</definedName>
    <definedName name="Month">'Setup picklists'!$A$2:$A$13</definedName>
    <definedName name="Pregnant">'Client Data_discharge picklist'!$G$2:$G$4</definedName>
    <definedName name="Race">'Client Data_discharge picklist'!$C$2:$C$8</definedName>
    <definedName name="Referral_Source">'Client Data_discharge picklist'!$A$2:$A$25</definedName>
    <definedName name="School_Attendance">'Client Data_discharge picklist'!$P$2:$P$4</definedName>
    <definedName name="SED_SMI_SUD">'Client Data_discharge picklist'!$T$2:$T$3</definedName>
    <definedName name="sexual_orientation">'Client Data_discharge picklist'!$F$2:$F$8</definedName>
    <definedName name="Suspension_Change">'Client Data_discharge picklist'!$W$2:$W$5</definedName>
    <definedName name="Type_of_Training_Activity">'Meet_Train_Outreach picklists'!$B$2:$B$3</definedName>
    <definedName name="Was_outreach_program_promotion_conducted">'Meet_Train_Outreach picklists'!$A$2:$A$3</definedName>
    <definedName name="Year">'Setup picklists'!$C$2:$C$7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8" l="1"/>
  <c r="L20" i="18"/>
  <c r="K20" i="18"/>
  <c r="J20" i="18"/>
  <c r="I20" i="18"/>
  <c r="H20" i="18"/>
  <c r="G20" i="18"/>
  <c r="F20" i="18"/>
  <c r="E20" i="18"/>
  <c r="D20" i="18"/>
  <c r="C20" i="18"/>
  <c r="B20" i="18"/>
  <c r="B5" i="13"/>
  <c r="B4" i="13"/>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1006" i="6"/>
  <c r="F1007" i="6"/>
  <c r="F1008" i="6"/>
  <c r="F1009" i="6"/>
  <c r="F1010" i="6"/>
  <c r="F1011" i="6"/>
  <c r="F1012" i="6"/>
  <c r="F1013" i="6"/>
  <c r="F1014" i="6"/>
  <c r="F1015" i="6"/>
  <c r="F1016" i="6"/>
  <c r="F1017" i="6"/>
  <c r="F1018" i="6"/>
  <c r="F1019" i="6"/>
  <c r="F1020" i="6"/>
  <c r="F1021" i="6"/>
  <c r="F1022" i="6"/>
  <c r="F1023" i="6"/>
  <c r="F1024" i="6"/>
  <c r="F1025" i="6"/>
  <c r="F1026" i="6"/>
  <c r="F1027" i="6"/>
  <c r="F1028" i="6"/>
  <c r="F1029" i="6"/>
  <c r="F1030" i="6"/>
  <c r="F1031" i="6"/>
  <c r="F1032" i="6"/>
  <c r="F1033" i="6"/>
  <c r="F1034" i="6"/>
  <c r="F1035" i="6"/>
  <c r="F1036" i="6"/>
  <c r="F1037" i="6"/>
  <c r="F1038" i="6"/>
  <c r="F1039" i="6"/>
  <c r="F1040" i="6"/>
  <c r="F1041" i="6"/>
  <c r="F1042" i="6"/>
  <c r="F1043" i="6"/>
  <c r="F1044" i="6"/>
  <c r="F1045" i="6"/>
  <c r="F1046" i="6"/>
  <c r="F1047" i="6"/>
  <c r="F1048" i="6"/>
  <c r="F1049" i="6"/>
  <c r="F1050" i="6"/>
  <c r="F1051" i="6"/>
  <c r="F1052" i="6"/>
  <c r="F1053" i="6"/>
  <c r="F1054" i="6"/>
  <c r="F1055" i="6"/>
  <c r="F1056" i="6"/>
  <c r="F1057" i="6"/>
  <c r="F1058" i="6"/>
  <c r="F1059" i="6"/>
  <c r="F1060" i="6"/>
  <c r="F1061" i="6"/>
  <c r="F1062" i="6"/>
  <c r="F1063" i="6"/>
  <c r="F1064" i="6"/>
  <c r="F1065" i="6"/>
  <c r="F1066" i="6"/>
  <c r="F1067" i="6"/>
  <c r="F1068" i="6"/>
  <c r="F1069" i="6"/>
  <c r="F1070" i="6"/>
  <c r="F1071" i="6"/>
  <c r="F1072" i="6"/>
  <c r="F1073" i="6"/>
  <c r="F1074" i="6"/>
  <c r="F1075" i="6"/>
  <c r="F1076" i="6"/>
  <c r="F1077" i="6"/>
  <c r="F1078" i="6"/>
  <c r="F1079" i="6"/>
  <c r="F1080" i="6"/>
  <c r="F1081" i="6"/>
  <c r="F1082" i="6"/>
  <c r="F1083" i="6"/>
  <c r="F1084" i="6"/>
  <c r="F1085" i="6"/>
  <c r="F1086" i="6"/>
  <c r="F1087" i="6"/>
  <c r="F1088" i="6"/>
  <c r="F1089" i="6"/>
  <c r="F1090" i="6"/>
  <c r="F1091" i="6"/>
  <c r="F1092" i="6"/>
  <c r="F1093" i="6"/>
  <c r="F1094" i="6"/>
  <c r="F1095" i="6"/>
  <c r="F1096" i="6"/>
  <c r="F1097" i="6"/>
  <c r="F1098" i="6"/>
  <c r="F1099" i="6"/>
  <c r="F1100" i="6"/>
  <c r="F1101" i="6"/>
  <c r="F1102" i="6"/>
  <c r="F1103" i="6"/>
  <c r="F1104" i="6"/>
  <c r="F1105" i="6"/>
  <c r="F1106" i="6"/>
  <c r="F1107" i="6"/>
  <c r="F1108" i="6"/>
  <c r="F1109" i="6"/>
  <c r="F1110" i="6"/>
  <c r="F1111" i="6"/>
  <c r="F1112" i="6"/>
  <c r="F1113" i="6"/>
  <c r="F1114" i="6"/>
  <c r="F1115" i="6"/>
  <c r="F1116" i="6"/>
  <c r="F1117" i="6"/>
  <c r="F1118" i="6"/>
  <c r="F1119" i="6"/>
  <c r="F1120" i="6"/>
  <c r="F1121" i="6"/>
  <c r="F1122" i="6"/>
  <c r="F1123" i="6"/>
  <c r="F1124" i="6"/>
  <c r="F1125" i="6"/>
  <c r="F1126" i="6"/>
  <c r="F1127" i="6"/>
  <c r="F1128" i="6"/>
  <c r="F1129" i="6"/>
  <c r="F1130" i="6"/>
  <c r="F1131" i="6"/>
  <c r="F1132" i="6"/>
  <c r="F1133" i="6"/>
  <c r="F1134" i="6"/>
  <c r="F1135" i="6"/>
  <c r="F1136" i="6"/>
  <c r="F1137" i="6"/>
  <c r="F1138" i="6"/>
  <c r="F1139" i="6"/>
  <c r="F1140" i="6"/>
  <c r="F1141" i="6"/>
  <c r="F1142" i="6"/>
  <c r="F1143" i="6"/>
  <c r="F1144" i="6"/>
  <c r="F1145" i="6"/>
  <c r="F1146" i="6"/>
  <c r="F1147" i="6"/>
  <c r="F1148" i="6"/>
  <c r="F1149" i="6"/>
  <c r="F1150" i="6"/>
  <c r="F1151" i="6"/>
  <c r="F1152" i="6"/>
  <c r="F1153" i="6"/>
  <c r="F1154" i="6"/>
  <c r="F1155" i="6"/>
  <c r="F1156" i="6"/>
  <c r="F1157" i="6"/>
  <c r="F1158" i="6"/>
  <c r="F1159" i="6"/>
  <c r="F1160" i="6"/>
  <c r="F1161" i="6"/>
  <c r="F1162" i="6"/>
  <c r="F1163" i="6"/>
  <c r="F1164" i="6"/>
  <c r="F1165" i="6"/>
  <c r="F1166" i="6"/>
  <c r="F1167" i="6"/>
  <c r="F1168" i="6"/>
  <c r="F1169" i="6"/>
  <c r="F1170" i="6"/>
  <c r="F1171" i="6"/>
  <c r="F1172" i="6"/>
  <c r="F1173" i="6"/>
  <c r="F1174" i="6"/>
  <c r="F1175" i="6"/>
  <c r="F1176" i="6"/>
  <c r="F1177" i="6"/>
  <c r="F1178" i="6"/>
  <c r="F1179" i="6"/>
  <c r="F1180" i="6"/>
  <c r="F1181" i="6"/>
  <c r="F1182" i="6"/>
  <c r="F1183" i="6"/>
  <c r="F1184" i="6"/>
  <c r="F1185" i="6"/>
  <c r="F1186" i="6"/>
  <c r="F1187" i="6"/>
  <c r="F1188" i="6"/>
  <c r="F1189" i="6"/>
  <c r="F1190" i="6"/>
  <c r="F1191" i="6"/>
  <c r="F1192" i="6"/>
  <c r="F1193" i="6"/>
  <c r="F1194" i="6"/>
  <c r="F1195" i="6"/>
  <c r="F1196" i="6"/>
  <c r="F1197" i="6"/>
  <c r="F1198" i="6"/>
  <c r="F1199" i="6"/>
  <c r="F1200" i="6"/>
  <c r="F1201" i="6"/>
  <c r="F1202" i="6"/>
  <c r="F1203" i="6"/>
  <c r="F1204" i="6"/>
  <c r="F1205" i="6"/>
  <c r="F1206" i="6"/>
  <c r="F1207" i="6"/>
  <c r="F1208" i="6"/>
  <c r="F1209" i="6"/>
  <c r="F1210" i="6"/>
  <c r="F1211" i="6"/>
  <c r="F1212" i="6"/>
  <c r="F1213" i="6"/>
  <c r="F1214" i="6"/>
  <c r="F1215" i="6"/>
  <c r="F1216" i="6"/>
  <c r="F1217" i="6"/>
  <c r="F1218" i="6"/>
  <c r="F1219" i="6"/>
  <c r="F1220" i="6"/>
  <c r="F1221" i="6"/>
  <c r="F1222" i="6"/>
  <c r="F1223" i="6"/>
  <c r="F1224" i="6"/>
  <c r="F1225" i="6"/>
  <c r="F1226" i="6"/>
  <c r="F1227" i="6"/>
  <c r="F1228" i="6"/>
  <c r="F1229" i="6"/>
  <c r="F1230" i="6"/>
  <c r="F1231" i="6"/>
  <c r="F1232" i="6"/>
  <c r="F1233" i="6"/>
  <c r="F1234" i="6"/>
  <c r="F1235" i="6"/>
  <c r="F1236" i="6"/>
  <c r="F1237" i="6"/>
  <c r="F1238" i="6"/>
  <c r="F1239" i="6"/>
  <c r="F1240" i="6"/>
  <c r="F1241" i="6"/>
  <c r="F1242" i="6"/>
  <c r="F1243" i="6"/>
  <c r="F1244" i="6"/>
  <c r="F1245" i="6"/>
  <c r="F1246" i="6"/>
  <c r="F1247" i="6"/>
  <c r="F1248" i="6"/>
  <c r="F1249" i="6"/>
  <c r="F1250" i="6"/>
  <c r="F1251" i="6"/>
  <c r="F1252" i="6"/>
  <c r="F1253" i="6"/>
  <c r="F1254" i="6"/>
  <c r="F1255" i="6"/>
  <c r="F1256" i="6"/>
  <c r="F1257" i="6"/>
  <c r="F1258" i="6"/>
  <c r="F1259" i="6"/>
  <c r="F1260" i="6"/>
  <c r="F1261" i="6"/>
  <c r="F1262" i="6"/>
  <c r="F1263" i="6"/>
  <c r="F1264" i="6"/>
  <c r="F1265" i="6"/>
  <c r="F1266" i="6"/>
  <c r="F1267" i="6"/>
  <c r="F1268" i="6"/>
  <c r="F1269" i="6"/>
  <c r="F1270" i="6"/>
  <c r="F1271" i="6"/>
  <c r="F1272" i="6"/>
  <c r="F1273" i="6"/>
  <c r="F1274" i="6"/>
  <c r="F1275" i="6"/>
  <c r="F1276" i="6"/>
  <c r="F1277" i="6"/>
  <c r="F1278" i="6"/>
  <c r="F1279" i="6"/>
  <c r="F1280" i="6"/>
  <c r="F1281" i="6"/>
  <c r="F1282" i="6"/>
  <c r="F1283" i="6"/>
  <c r="F1284" i="6"/>
  <c r="F1285" i="6"/>
  <c r="F1286" i="6"/>
  <c r="F1287" i="6"/>
  <c r="F1288" i="6"/>
  <c r="F1289" i="6"/>
  <c r="F1290" i="6"/>
  <c r="F1291" i="6"/>
  <c r="F1292" i="6"/>
  <c r="F1293" i="6"/>
  <c r="F1294" i="6"/>
  <c r="F1295" i="6"/>
  <c r="F1296" i="6"/>
  <c r="F1297" i="6"/>
  <c r="F1298" i="6"/>
  <c r="F1299" i="6"/>
  <c r="F1300" i="6"/>
  <c r="F1301" i="6"/>
  <c r="F1302" i="6"/>
  <c r="F1303" i="6"/>
  <c r="F1304" i="6"/>
  <c r="F1305" i="6"/>
  <c r="F1306" i="6"/>
  <c r="F1307" i="6"/>
  <c r="F1308" i="6"/>
  <c r="F1309" i="6"/>
  <c r="F1310" i="6"/>
  <c r="F1311" i="6"/>
  <c r="F1312" i="6"/>
  <c r="F1313" i="6"/>
  <c r="F1314" i="6"/>
  <c r="F1315" i="6"/>
  <c r="F1316" i="6"/>
  <c r="F1317" i="6"/>
  <c r="F1318" i="6"/>
  <c r="F1319" i="6"/>
  <c r="F1320" i="6"/>
  <c r="F1321" i="6"/>
  <c r="F1322" i="6"/>
  <c r="F1323" i="6"/>
  <c r="F1324" i="6"/>
  <c r="F1325" i="6"/>
  <c r="F1326" i="6"/>
  <c r="F1327" i="6"/>
  <c r="F1328" i="6"/>
  <c r="F1329" i="6"/>
  <c r="F1330" i="6"/>
  <c r="F1331" i="6"/>
  <c r="F1332" i="6"/>
  <c r="F1333" i="6"/>
  <c r="F1334" i="6"/>
  <c r="F1335" i="6"/>
  <c r="F1336" i="6"/>
  <c r="F1337" i="6"/>
  <c r="F1338" i="6"/>
  <c r="F1339" i="6"/>
  <c r="F1340" i="6"/>
  <c r="F1341" i="6"/>
  <c r="F1342" i="6"/>
  <c r="F1343" i="6"/>
  <c r="F1344" i="6"/>
  <c r="F1345" i="6"/>
  <c r="F1346" i="6"/>
  <c r="F1347" i="6"/>
  <c r="F1348" i="6"/>
  <c r="F1349" i="6"/>
  <c r="F1350" i="6"/>
  <c r="F1351" i="6"/>
  <c r="F1352" i="6"/>
  <c r="F1353" i="6"/>
  <c r="F1354" i="6"/>
  <c r="F1355" i="6"/>
  <c r="F1356" i="6"/>
  <c r="F1357" i="6"/>
  <c r="F1358" i="6"/>
  <c r="F1359" i="6"/>
  <c r="F1360" i="6"/>
  <c r="F1361" i="6"/>
  <c r="F1362" i="6"/>
  <c r="F1363" i="6"/>
  <c r="F1364" i="6"/>
  <c r="F1365" i="6"/>
  <c r="F1366" i="6"/>
  <c r="F1367" i="6"/>
  <c r="F1368" i="6"/>
  <c r="F1369" i="6"/>
  <c r="F1370" i="6"/>
  <c r="F1371" i="6"/>
  <c r="F1372" i="6"/>
  <c r="F1373" i="6"/>
  <c r="F1374" i="6"/>
  <c r="F1375" i="6"/>
  <c r="F1376" i="6"/>
  <c r="F1377" i="6"/>
  <c r="F1378" i="6"/>
  <c r="F1379" i="6"/>
  <c r="F1380" i="6"/>
  <c r="F1381" i="6"/>
  <c r="F1382" i="6"/>
  <c r="F1383" i="6"/>
  <c r="F1384" i="6"/>
  <c r="F1385" i="6"/>
  <c r="F1386" i="6"/>
  <c r="F1387" i="6"/>
  <c r="F1388" i="6"/>
  <c r="F1389" i="6"/>
  <c r="F1390" i="6"/>
  <c r="F1391" i="6"/>
  <c r="F1392" i="6"/>
  <c r="F1393" i="6"/>
  <c r="F1394" i="6"/>
  <c r="F1395" i="6"/>
  <c r="F1396" i="6"/>
  <c r="F1397" i="6"/>
  <c r="F1398" i="6"/>
  <c r="F1399" i="6"/>
  <c r="F1400" i="6"/>
  <c r="F1401" i="6"/>
  <c r="F1402" i="6"/>
  <c r="F1403" i="6"/>
  <c r="F1404" i="6"/>
  <c r="F1405" i="6"/>
  <c r="F1406" i="6"/>
  <c r="F1407" i="6"/>
  <c r="F1408" i="6"/>
  <c r="F1409" i="6"/>
  <c r="F1410" i="6"/>
  <c r="F1411" i="6"/>
  <c r="F1412" i="6"/>
  <c r="F1413" i="6"/>
  <c r="F1414" i="6"/>
  <c r="F1415" i="6"/>
  <c r="F1416" i="6"/>
  <c r="F1417" i="6"/>
  <c r="F1418" i="6"/>
  <c r="F1419" i="6"/>
  <c r="F1420" i="6"/>
  <c r="F1421" i="6"/>
  <c r="F1422" i="6"/>
  <c r="F1423" i="6"/>
  <c r="F1424" i="6"/>
  <c r="F1425" i="6"/>
  <c r="F1426" i="6"/>
  <c r="F1427" i="6"/>
  <c r="F1428" i="6"/>
  <c r="F1429" i="6"/>
  <c r="F1430" i="6"/>
  <c r="F1431" i="6"/>
  <c r="F1432" i="6"/>
  <c r="F1433" i="6"/>
  <c r="F1434" i="6"/>
  <c r="F1435" i="6"/>
  <c r="F1436" i="6"/>
  <c r="F1437" i="6"/>
  <c r="F1438" i="6"/>
  <c r="F1439" i="6"/>
  <c r="F1440" i="6"/>
  <c r="F1441" i="6"/>
  <c r="F1442" i="6"/>
  <c r="F1443" i="6"/>
  <c r="F1444" i="6"/>
  <c r="F1445" i="6"/>
  <c r="F1446" i="6"/>
  <c r="F1447" i="6"/>
  <c r="F1448" i="6"/>
  <c r="F1449" i="6"/>
  <c r="F1450" i="6"/>
  <c r="F1451" i="6"/>
  <c r="F1452" i="6"/>
  <c r="F1453" i="6"/>
  <c r="F1454" i="6"/>
  <c r="F1455" i="6"/>
  <c r="F1456" i="6"/>
  <c r="F1457" i="6"/>
  <c r="F1458" i="6"/>
  <c r="F1459" i="6"/>
  <c r="F1460" i="6"/>
  <c r="F1461" i="6"/>
  <c r="F1462" i="6"/>
  <c r="F1463" i="6"/>
  <c r="F1464" i="6"/>
  <c r="F1465" i="6"/>
  <c r="F1466" i="6"/>
  <c r="F1467" i="6"/>
  <c r="F1468" i="6"/>
  <c r="F1469" i="6"/>
  <c r="F1470" i="6"/>
  <c r="F1471" i="6"/>
  <c r="F1472" i="6"/>
  <c r="F1473" i="6"/>
  <c r="F1474" i="6"/>
  <c r="F1475" i="6"/>
  <c r="F1476" i="6"/>
  <c r="F1477" i="6"/>
  <c r="F1478" i="6"/>
  <c r="F1479" i="6"/>
  <c r="F1480" i="6"/>
  <c r="F1481" i="6"/>
  <c r="F1482" i="6"/>
  <c r="F1483" i="6"/>
  <c r="F1484" i="6"/>
  <c r="F1485" i="6"/>
  <c r="F1486" i="6"/>
  <c r="F1487" i="6"/>
  <c r="F1488" i="6"/>
  <c r="F1489" i="6"/>
  <c r="F1490" i="6"/>
  <c r="F1491" i="6"/>
  <c r="F1492" i="6"/>
  <c r="F1493" i="6"/>
  <c r="F1494" i="6"/>
  <c r="F1495" i="6"/>
  <c r="F1496" i="6"/>
  <c r="F1497" i="6"/>
  <c r="F1498" i="6"/>
  <c r="F1499" i="6"/>
  <c r="F1500" i="6"/>
  <c r="F1501" i="6"/>
  <c r="F1502" i="6"/>
  <c r="F1503" i="6"/>
  <c r="F1504" i="6"/>
  <c r="F1505" i="6"/>
  <c r="F1506" i="6"/>
  <c r="F1507" i="6"/>
  <c r="F1508" i="6"/>
  <c r="F1509" i="6"/>
  <c r="F1510" i="6"/>
  <c r="F1511" i="6"/>
  <c r="F1512" i="6"/>
  <c r="F1513" i="6"/>
  <c r="F1514" i="6"/>
  <c r="F1515" i="6"/>
  <c r="F1516" i="6"/>
  <c r="F1517" i="6"/>
  <c r="F1518" i="6"/>
  <c r="F1519" i="6"/>
  <c r="F1520" i="6"/>
  <c r="F1521" i="6"/>
  <c r="F1522" i="6"/>
  <c r="F1523" i="6"/>
  <c r="F1524" i="6"/>
  <c r="F1525" i="6"/>
  <c r="F1526" i="6"/>
  <c r="F1527" i="6"/>
  <c r="F1528" i="6"/>
  <c r="F1529" i="6"/>
  <c r="F1530" i="6"/>
  <c r="F1531" i="6"/>
  <c r="F1532" i="6"/>
  <c r="F1533" i="6"/>
  <c r="F1534" i="6"/>
  <c r="F1535" i="6"/>
  <c r="F1536" i="6"/>
  <c r="F1537" i="6"/>
  <c r="F1538" i="6"/>
  <c r="F1539" i="6"/>
  <c r="F1540" i="6"/>
  <c r="F1541" i="6"/>
  <c r="F1542" i="6"/>
  <c r="F1543" i="6"/>
  <c r="F1544" i="6"/>
  <c r="F1545" i="6"/>
  <c r="F1546" i="6"/>
  <c r="F1547" i="6"/>
  <c r="F1548" i="6"/>
  <c r="F1549" i="6"/>
  <c r="F1550" i="6"/>
  <c r="F1551" i="6"/>
  <c r="F1552" i="6"/>
  <c r="F1553" i="6"/>
  <c r="F1554" i="6"/>
  <c r="F1555" i="6"/>
  <c r="F1556" i="6"/>
  <c r="F1557" i="6"/>
  <c r="F1558" i="6"/>
  <c r="F1559" i="6"/>
  <c r="F1560" i="6"/>
  <c r="F1561" i="6"/>
  <c r="F1562" i="6"/>
  <c r="F1563" i="6"/>
  <c r="F1564" i="6"/>
  <c r="F1565" i="6"/>
  <c r="F1566" i="6"/>
  <c r="F1567" i="6"/>
  <c r="F1568" i="6"/>
  <c r="F1569" i="6"/>
  <c r="F1570" i="6"/>
  <c r="F1571" i="6"/>
  <c r="F1572" i="6"/>
  <c r="F1573" i="6"/>
  <c r="F1574" i="6"/>
  <c r="F1575" i="6"/>
  <c r="F1576" i="6"/>
  <c r="F1577" i="6"/>
  <c r="F1578" i="6"/>
  <c r="F1579" i="6"/>
  <c r="F1580" i="6"/>
  <c r="F1581" i="6"/>
  <c r="F1582" i="6"/>
  <c r="F1583" i="6"/>
  <c r="F1584" i="6"/>
  <c r="F1585" i="6"/>
  <c r="F1586" i="6"/>
  <c r="F1587" i="6"/>
  <c r="F1588" i="6"/>
  <c r="F1589" i="6"/>
  <c r="F1590" i="6"/>
  <c r="F1591" i="6"/>
  <c r="F1592" i="6"/>
  <c r="F1593" i="6"/>
  <c r="F1594" i="6"/>
  <c r="F1595" i="6"/>
  <c r="F1596" i="6"/>
  <c r="F1597" i="6"/>
  <c r="F1598" i="6"/>
  <c r="F1599" i="6"/>
  <c r="F1600" i="6"/>
  <c r="F1601" i="6"/>
  <c r="F1602" i="6"/>
  <c r="F1603" i="6"/>
  <c r="F1604" i="6"/>
  <c r="F1605" i="6"/>
  <c r="F1606" i="6"/>
  <c r="F1607" i="6"/>
  <c r="F1608" i="6"/>
  <c r="F1609" i="6"/>
  <c r="F1610" i="6"/>
  <c r="F1611" i="6"/>
  <c r="F1612" i="6"/>
  <c r="F1613" i="6"/>
  <c r="F1614" i="6"/>
  <c r="F1615" i="6"/>
  <c r="F1616" i="6"/>
  <c r="F1617" i="6"/>
  <c r="F1618" i="6"/>
  <c r="F1619" i="6"/>
  <c r="F1620" i="6"/>
  <c r="F1621" i="6"/>
  <c r="F1622" i="6"/>
  <c r="F1623" i="6"/>
  <c r="F1624" i="6"/>
  <c r="F1625" i="6"/>
  <c r="F1626" i="6"/>
  <c r="F1627" i="6"/>
  <c r="F1628" i="6"/>
  <c r="F1629" i="6"/>
  <c r="F1630" i="6"/>
  <c r="F1631" i="6"/>
  <c r="F1632" i="6"/>
  <c r="F1633" i="6"/>
  <c r="F1634" i="6"/>
  <c r="F1635" i="6"/>
  <c r="F1636" i="6"/>
  <c r="F1637" i="6"/>
  <c r="F1638" i="6"/>
  <c r="F1639" i="6"/>
  <c r="F1640" i="6"/>
  <c r="F1641" i="6"/>
  <c r="F1642" i="6"/>
  <c r="F1643" i="6"/>
  <c r="F1644" i="6"/>
  <c r="F1645" i="6"/>
  <c r="F1646" i="6"/>
  <c r="F1647" i="6"/>
  <c r="F1648" i="6"/>
  <c r="F1649" i="6"/>
  <c r="F1650" i="6"/>
  <c r="F1651" i="6"/>
  <c r="F1652" i="6"/>
  <c r="F1653" i="6"/>
  <c r="F1654" i="6"/>
  <c r="F1655" i="6"/>
  <c r="F1656" i="6"/>
  <c r="F1657" i="6"/>
  <c r="F1658" i="6"/>
  <c r="F1659" i="6"/>
  <c r="F1660" i="6"/>
  <c r="F1661" i="6"/>
  <c r="F1662" i="6"/>
  <c r="F1663" i="6"/>
  <c r="F1664" i="6"/>
  <c r="F1665" i="6"/>
  <c r="F1666" i="6"/>
  <c r="F1667" i="6"/>
  <c r="F1668" i="6"/>
  <c r="F1669" i="6"/>
  <c r="F1670" i="6"/>
  <c r="F1671" i="6"/>
  <c r="F1672" i="6"/>
  <c r="F1673" i="6"/>
  <c r="F1674" i="6"/>
  <c r="F1675" i="6"/>
  <c r="F1676" i="6"/>
  <c r="F1677" i="6"/>
  <c r="F1678" i="6"/>
  <c r="F1679" i="6"/>
  <c r="F1680" i="6"/>
  <c r="F1681" i="6"/>
  <c r="F1682" i="6"/>
  <c r="F1683" i="6"/>
  <c r="F1684" i="6"/>
  <c r="F1685" i="6"/>
  <c r="F1686" i="6"/>
  <c r="F1687" i="6"/>
  <c r="F1688" i="6"/>
  <c r="F1689" i="6"/>
  <c r="F1690" i="6"/>
  <c r="F1691" i="6"/>
  <c r="F1692" i="6"/>
  <c r="F1693" i="6"/>
  <c r="F1694" i="6"/>
  <c r="F1695" i="6"/>
  <c r="F1696" i="6"/>
  <c r="F1697" i="6"/>
  <c r="F1698" i="6"/>
  <c r="F1699" i="6"/>
  <c r="F1700" i="6"/>
  <c r="F1701" i="6"/>
  <c r="F1702" i="6"/>
  <c r="F1703" i="6"/>
  <c r="F1704" i="6"/>
  <c r="F1705" i="6"/>
  <c r="F1706" i="6"/>
  <c r="F1707" i="6"/>
  <c r="F1708" i="6"/>
  <c r="F1709" i="6"/>
  <c r="F1710" i="6"/>
  <c r="F1711" i="6"/>
  <c r="F1712" i="6"/>
  <c r="F1713" i="6"/>
  <c r="F1714" i="6"/>
  <c r="F1715" i="6"/>
  <c r="F1716" i="6"/>
  <c r="F1717" i="6"/>
  <c r="F1718" i="6"/>
  <c r="F1719" i="6"/>
  <c r="F1720" i="6"/>
  <c r="F1721" i="6"/>
  <c r="F1722" i="6"/>
  <c r="F1723" i="6"/>
  <c r="F1724" i="6"/>
  <c r="F1725" i="6"/>
  <c r="F1726" i="6"/>
  <c r="F1727" i="6"/>
  <c r="F1728" i="6"/>
  <c r="F1729" i="6"/>
  <c r="F1730" i="6"/>
  <c r="F1731" i="6"/>
  <c r="F1732" i="6"/>
  <c r="F1733" i="6"/>
  <c r="F1734" i="6"/>
  <c r="F1735" i="6"/>
  <c r="F1736" i="6"/>
  <c r="F1737" i="6"/>
  <c r="F1738" i="6"/>
  <c r="F1739" i="6"/>
  <c r="F1740" i="6"/>
  <c r="F1741" i="6"/>
  <c r="F1742" i="6"/>
  <c r="F1743" i="6"/>
  <c r="F1744" i="6"/>
  <c r="F1745" i="6"/>
  <c r="F1746" i="6"/>
  <c r="F1747" i="6"/>
  <c r="F1748" i="6"/>
  <c r="F1749" i="6"/>
  <c r="F1750" i="6"/>
  <c r="F1751" i="6"/>
  <c r="F1752" i="6"/>
  <c r="F1753" i="6"/>
  <c r="F1754" i="6"/>
  <c r="F1755" i="6"/>
  <c r="F1756" i="6"/>
  <c r="F1757" i="6"/>
  <c r="F1758" i="6"/>
  <c r="F1759" i="6"/>
  <c r="F1760" i="6"/>
  <c r="F1761" i="6"/>
  <c r="F1762" i="6"/>
  <c r="F1763" i="6"/>
  <c r="F1764" i="6"/>
  <c r="F1765" i="6"/>
  <c r="F1766" i="6"/>
  <c r="F1767" i="6"/>
  <c r="F1768" i="6"/>
  <c r="F1769" i="6"/>
  <c r="F1770" i="6"/>
  <c r="F1771" i="6"/>
  <c r="F1772" i="6"/>
  <c r="F1773" i="6"/>
  <c r="F1774" i="6"/>
  <c r="F1775" i="6"/>
  <c r="F1776" i="6"/>
  <c r="F1777" i="6"/>
  <c r="F1778" i="6"/>
  <c r="F1779" i="6"/>
  <c r="F1780" i="6"/>
  <c r="F1781" i="6"/>
  <c r="F1782" i="6"/>
  <c r="F1783" i="6"/>
  <c r="F1784" i="6"/>
  <c r="F1785" i="6"/>
  <c r="F1786" i="6"/>
  <c r="F1787" i="6"/>
  <c r="F1788" i="6"/>
  <c r="F1789" i="6"/>
  <c r="F1790" i="6"/>
  <c r="F1791" i="6"/>
  <c r="F1792" i="6"/>
  <c r="F1793" i="6"/>
  <c r="F1794" i="6"/>
  <c r="F1795" i="6"/>
  <c r="F1796" i="6"/>
  <c r="F1797" i="6"/>
  <c r="F1798" i="6"/>
  <c r="F1799" i="6"/>
  <c r="F1800" i="6"/>
  <c r="F1801" i="6"/>
  <c r="F1802" i="6"/>
  <c r="F1803" i="6"/>
  <c r="F1804" i="6"/>
  <c r="F1805" i="6"/>
  <c r="F1806" i="6"/>
  <c r="F1807" i="6"/>
  <c r="F1808" i="6"/>
  <c r="F1809" i="6"/>
  <c r="F1810" i="6"/>
  <c r="F1811" i="6"/>
  <c r="F1812" i="6"/>
  <c r="F1813" i="6"/>
  <c r="F1814" i="6"/>
  <c r="F1815" i="6"/>
  <c r="F1816" i="6"/>
  <c r="F1817" i="6"/>
  <c r="F1818" i="6"/>
  <c r="F1819" i="6"/>
  <c r="F1820" i="6"/>
  <c r="F1821" i="6"/>
  <c r="F1822" i="6"/>
  <c r="F1823" i="6"/>
  <c r="F1824" i="6"/>
  <c r="F1825" i="6"/>
  <c r="F1826" i="6"/>
  <c r="F1827" i="6"/>
  <c r="F1828" i="6"/>
  <c r="F1829" i="6"/>
  <c r="F1830" i="6"/>
  <c r="F1831" i="6"/>
  <c r="F1832" i="6"/>
  <c r="F1833" i="6"/>
  <c r="F1834" i="6"/>
  <c r="F1835" i="6"/>
  <c r="F1836" i="6"/>
  <c r="F1837" i="6"/>
  <c r="F1838" i="6"/>
  <c r="F1839" i="6"/>
  <c r="F1840" i="6"/>
  <c r="F1841" i="6"/>
  <c r="F1842" i="6"/>
  <c r="F1843" i="6"/>
  <c r="F1844" i="6"/>
  <c r="F1845" i="6"/>
  <c r="F1846" i="6"/>
  <c r="F1847" i="6"/>
  <c r="F1848" i="6"/>
  <c r="F1849" i="6"/>
  <c r="F1850" i="6"/>
  <c r="F1851" i="6"/>
  <c r="F1852" i="6"/>
  <c r="F1853" i="6"/>
  <c r="F1854" i="6"/>
  <c r="F1855" i="6"/>
  <c r="F1856" i="6"/>
  <c r="F1857" i="6"/>
  <c r="F1858" i="6"/>
  <c r="F1859" i="6"/>
  <c r="F1860" i="6"/>
  <c r="F1861" i="6"/>
  <c r="F1862" i="6"/>
  <c r="F1863" i="6"/>
  <c r="F1864" i="6"/>
  <c r="F1865" i="6"/>
  <c r="F1866" i="6"/>
  <c r="F1867" i="6"/>
  <c r="F1868" i="6"/>
  <c r="F1869" i="6"/>
  <c r="F1870" i="6"/>
  <c r="F1871" i="6"/>
  <c r="F1872" i="6"/>
  <c r="F1873" i="6"/>
  <c r="F1874" i="6"/>
  <c r="F1875" i="6"/>
  <c r="F1876" i="6"/>
  <c r="F1877" i="6"/>
  <c r="F1878" i="6"/>
  <c r="F1879" i="6"/>
  <c r="F1880" i="6"/>
  <c r="F1881" i="6"/>
  <c r="F1882" i="6"/>
  <c r="F1883" i="6"/>
  <c r="F1884" i="6"/>
  <c r="F1885" i="6"/>
  <c r="F1886" i="6"/>
  <c r="F1887" i="6"/>
  <c r="F1888" i="6"/>
  <c r="F1889" i="6"/>
  <c r="F1890" i="6"/>
  <c r="F1891" i="6"/>
  <c r="F1892" i="6"/>
  <c r="F1893" i="6"/>
  <c r="F1894" i="6"/>
  <c r="F1895" i="6"/>
  <c r="F1896" i="6"/>
  <c r="F1897" i="6"/>
  <c r="F1898" i="6"/>
  <c r="F1899" i="6"/>
  <c r="F1900" i="6"/>
  <c r="F1901" i="6"/>
  <c r="F1902" i="6"/>
  <c r="F1903" i="6"/>
  <c r="F1904" i="6"/>
  <c r="F1905" i="6"/>
  <c r="F1906" i="6"/>
  <c r="F1907" i="6"/>
  <c r="F1908" i="6"/>
  <c r="F1909" i="6"/>
  <c r="F1910" i="6"/>
  <c r="F1911" i="6"/>
  <c r="F1912" i="6"/>
  <c r="F1913" i="6"/>
  <c r="F1914" i="6"/>
  <c r="F1915" i="6"/>
  <c r="F1916" i="6"/>
  <c r="F1917" i="6"/>
  <c r="F1918" i="6"/>
  <c r="F1919" i="6"/>
  <c r="F1920" i="6"/>
  <c r="F1921" i="6"/>
  <c r="F1922" i="6"/>
  <c r="F1923" i="6"/>
  <c r="F1924" i="6"/>
  <c r="F1925" i="6"/>
  <c r="F1926" i="6"/>
  <c r="F1927" i="6"/>
  <c r="F1928" i="6"/>
  <c r="F1929" i="6"/>
  <c r="F1930" i="6"/>
  <c r="F1931" i="6"/>
  <c r="F1932" i="6"/>
  <c r="F1933" i="6"/>
  <c r="F1934" i="6"/>
  <c r="F1935" i="6"/>
  <c r="F1936" i="6"/>
  <c r="F1937" i="6"/>
  <c r="F1938" i="6"/>
  <c r="F1939" i="6"/>
  <c r="F1940" i="6"/>
  <c r="F1941" i="6"/>
  <c r="F1942" i="6"/>
  <c r="F1943" i="6"/>
  <c r="F1944" i="6"/>
  <c r="F1945" i="6"/>
  <c r="F1946" i="6"/>
  <c r="F1947" i="6"/>
  <c r="F1948" i="6"/>
  <c r="F1949" i="6"/>
  <c r="F1950" i="6"/>
  <c r="F1951" i="6"/>
  <c r="F1952" i="6"/>
  <c r="F1953" i="6"/>
  <c r="F1954" i="6"/>
  <c r="F1955" i="6"/>
  <c r="F1956" i="6"/>
  <c r="F1957" i="6"/>
  <c r="F1958" i="6"/>
  <c r="F1959" i="6"/>
  <c r="F1960" i="6"/>
  <c r="F1961" i="6"/>
  <c r="F1962" i="6"/>
  <c r="F1963" i="6"/>
  <c r="F1964" i="6"/>
  <c r="F1965" i="6"/>
  <c r="F1966" i="6"/>
  <c r="F1967" i="6"/>
  <c r="F1968" i="6"/>
  <c r="F1969" i="6"/>
  <c r="F1970" i="6"/>
  <c r="F1971" i="6"/>
  <c r="F1972" i="6"/>
  <c r="F1973" i="6"/>
  <c r="F1974" i="6"/>
  <c r="F1975" i="6"/>
  <c r="F1976" i="6"/>
  <c r="F1977" i="6"/>
  <c r="F1978" i="6"/>
  <c r="F1979" i="6"/>
  <c r="F1980" i="6"/>
  <c r="F1981" i="6"/>
  <c r="F1982" i="6"/>
  <c r="F1983" i="6"/>
  <c r="F1984" i="6"/>
  <c r="F1985" i="6"/>
  <c r="F1986" i="6"/>
  <c r="F1987" i="6"/>
  <c r="F1988" i="6"/>
  <c r="F1989" i="6"/>
  <c r="F1990" i="6"/>
  <c r="F1991" i="6"/>
  <c r="F1992" i="6"/>
  <c r="F1993" i="6"/>
  <c r="F1994" i="6"/>
  <c r="F1995" i="6"/>
  <c r="F1996" i="6"/>
  <c r="F1997" i="6"/>
  <c r="F1998" i="6"/>
  <c r="F1999" i="6"/>
  <c r="F2000" i="6"/>
  <c r="F2001" i="6"/>
  <c r="F2002" i="6"/>
  <c r="F2003" i="6"/>
  <c r="F2004" i="6"/>
  <c r="F2005" i="6"/>
  <c r="F2006" i="6"/>
  <c r="F2007" i="6"/>
  <c r="F2008" i="6"/>
  <c r="F2009" i="6"/>
  <c r="F2010" i="6"/>
  <c r="F2011" i="6"/>
  <c r="F2012" i="6"/>
  <c r="F2013" i="6"/>
  <c r="F2014" i="6"/>
  <c r="F2015" i="6"/>
  <c r="F2016" i="6"/>
  <c r="F2017" i="6"/>
  <c r="F2018" i="6"/>
  <c r="F2019" i="6"/>
  <c r="F2020" i="6"/>
  <c r="F2021" i="6"/>
  <c r="F2022" i="6"/>
  <c r="F2023" i="6"/>
  <c r="F2024" i="6"/>
  <c r="F2025" i="6"/>
  <c r="F2026" i="6"/>
  <c r="F2027" i="6"/>
  <c r="F2028" i="6"/>
  <c r="F2029" i="6"/>
  <c r="F2030" i="6"/>
  <c r="F2031" i="6"/>
  <c r="F2032" i="6"/>
  <c r="F2033" i="6"/>
  <c r="F2034" i="6"/>
  <c r="F2035" i="6"/>
  <c r="F2036" i="6"/>
  <c r="F2037" i="6"/>
  <c r="F2038" i="6"/>
  <c r="F2039" i="6"/>
  <c r="F2040" i="6"/>
  <c r="F2041" i="6"/>
  <c r="F2042" i="6"/>
  <c r="F2043" i="6"/>
  <c r="F2044" i="6"/>
  <c r="F2045" i="6"/>
  <c r="F2046" i="6"/>
  <c r="F2047" i="6"/>
  <c r="F2048" i="6"/>
  <c r="F2049" i="6"/>
  <c r="F2050" i="6"/>
  <c r="F2051" i="6"/>
  <c r="F2052" i="6"/>
  <c r="F2053" i="6"/>
  <c r="F2054" i="6"/>
  <c r="F2055" i="6"/>
  <c r="F2056" i="6"/>
  <c r="F2057" i="6"/>
  <c r="F2058" i="6"/>
  <c r="F2059" i="6"/>
  <c r="F2060" i="6"/>
  <c r="F2061" i="6"/>
  <c r="F2062" i="6"/>
  <c r="F2063" i="6"/>
  <c r="F2064" i="6"/>
  <c r="F2065" i="6"/>
  <c r="F2066" i="6"/>
  <c r="F2067" i="6"/>
  <c r="F2068" i="6"/>
  <c r="F2069" i="6"/>
  <c r="F2070" i="6"/>
  <c r="F2071" i="6"/>
  <c r="F2072" i="6"/>
  <c r="F2073" i="6"/>
  <c r="F2074" i="6"/>
  <c r="F2075" i="6"/>
  <c r="F2076" i="6"/>
  <c r="F2077" i="6"/>
  <c r="F2078" i="6"/>
  <c r="F2079" i="6"/>
  <c r="F2080" i="6"/>
  <c r="F2081" i="6"/>
  <c r="F2082" i="6"/>
  <c r="F2083" i="6"/>
  <c r="F2084" i="6"/>
  <c r="F2085" i="6"/>
  <c r="F2086" i="6"/>
  <c r="F2087" i="6"/>
  <c r="F2088" i="6"/>
  <c r="F2089" i="6"/>
  <c r="F2090" i="6"/>
  <c r="F2091" i="6"/>
  <c r="F2092" i="6"/>
  <c r="F2093" i="6"/>
  <c r="F2094" i="6"/>
  <c r="F2095" i="6"/>
  <c r="F2096" i="6"/>
  <c r="F2097" i="6"/>
  <c r="F2098" i="6"/>
  <c r="F2099" i="6"/>
  <c r="F2100" i="6"/>
  <c r="F2101" i="6"/>
  <c r="F2102" i="6"/>
  <c r="F2103" i="6"/>
  <c r="F2104" i="6"/>
  <c r="F2105" i="6"/>
  <c r="F2106" i="6"/>
  <c r="F2107" i="6"/>
  <c r="F2108" i="6"/>
  <c r="F2109" i="6"/>
  <c r="F2110" i="6"/>
  <c r="F2111" i="6"/>
  <c r="F2112" i="6"/>
  <c r="F2113" i="6"/>
  <c r="F2114" i="6"/>
  <c r="F2115" i="6"/>
  <c r="F2116" i="6"/>
  <c r="F2117" i="6"/>
  <c r="F2118" i="6"/>
  <c r="F2119" i="6"/>
  <c r="F2120" i="6"/>
  <c r="F2121" i="6"/>
  <c r="F2122" i="6"/>
  <c r="F2123" i="6"/>
  <c r="F2124" i="6"/>
  <c r="F2125" i="6"/>
  <c r="F2126" i="6"/>
  <c r="F2127" i="6"/>
  <c r="F2128" i="6"/>
  <c r="F2129" i="6"/>
  <c r="F2130" i="6"/>
  <c r="F2131" i="6"/>
  <c r="F2132" i="6"/>
  <c r="F2133" i="6"/>
  <c r="F2134" i="6"/>
  <c r="F2135" i="6"/>
  <c r="F2136" i="6"/>
  <c r="F2137" i="6"/>
  <c r="F2138" i="6"/>
  <c r="F2139" i="6"/>
  <c r="F2140" i="6"/>
  <c r="F2141" i="6"/>
  <c r="F2142" i="6"/>
  <c r="F2143" i="6"/>
  <c r="F2144" i="6"/>
  <c r="F2145" i="6"/>
  <c r="F2146" i="6"/>
  <c r="F2147" i="6"/>
  <c r="F2148" i="6"/>
  <c r="F2149" i="6"/>
  <c r="F2150" i="6"/>
  <c r="F2151" i="6"/>
  <c r="F2152" i="6"/>
  <c r="F2153" i="6"/>
  <c r="F2154" i="6"/>
  <c r="F2155" i="6"/>
  <c r="F2156" i="6"/>
  <c r="F2157" i="6"/>
  <c r="F2158" i="6"/>
  <c r="F2159" i="6"/>
  <c r="F2160" i="6"/>
  <c r="F2161" i="6"/>
  <c r="F2162" i="6"/>
  <c r="F2163" i="6"/>
  <c r="F2164" i="6"/>
  <c r="F2165" i="6"/>
  <c r="F2166" i="6"/>
  <c r="F2167" i="6"/>
  <c r="F2168" i="6"/>
  <c r="F2169" i="6"/>
  <c r="F2170" i="6"/>
  <c r="F2171" i="6"/>
  <c r="F2172" i="6"/>
  <c r="F2173" i="6"/>
  <c r="F2174" i="6"/>
  <c r="F2175" i="6"/>
  <c r="F2176" i="6"/>
  <c r="F2177" i="6"/>
  <c r="F2178" i="6"/>
  <c r="F2179" i="6"/>
  <c r="F2180" i="6"/>
  <c r="F2181" i="6"/>
  <c r="F2182" i="6"/>
  <c r="F2183" i="6"/>
  <c r="F2184" i="6"/>
  <c r="F2185" i="6"/>
  <c r="F2186" i="6"/>
  <c r="F2187" i="6"/>
  <c r="F2188" i="6"/>
  <c r="F2189" i="6"/>
  <c r="F2190" i="6"/>
  <c r="F2191" i="6"/>
  <c r="F2192" i="6"/>
  <c r="F2193" i="6"/>
  <c r="F2194" i="6"/>
  <c r="F2195" i="6"/>
  <c r="F2196" i="6"/>
  <c r="F2197" i="6"/>
  <c r="F2198" i="6"/>
  <c r="F2199" i="6"/>
  <c r="F2200" i="6"/>
  <c r="F2201" i="6"/>
  <c r="F2202" i="6"/>
  <c r="F2203" i="6"/>
  <c r="F2204" i="6"/>
  <c r="F2205" i="6"/>
  <c r="F2206" i="6"/>
  <c r="F2207" i="6"/>
  <c r="F2208" i="6"/>
  <c r="F2209" i="6"/>
  <c r="F2210" i="6"/>
  <c r="F2211" i="6"/>
  <c r="F2212" i="6"/>
  <c r="F2213" i="6"/>
  <c r="F2214" i="6"/>
  <c r="F2215" i="6"/>
  <c r="F2216" i="6"/>
  <c r="F2217" i="6"/>
  <c r="F2218" i="6"/>
  <c r="F2219" i="6"/>
  <c r="F2220" i="6"/>
  <c r="F2221" i="6"/>
  <c r="F2222" i="6"/>
  <c r="F2223" i="6"/>
  <c r="F2224" i="6"/>
  <c r="F2225" i="6"/>
  <c r="F2226" i="6"/>
  <c r="F2227" i="6"/>
  <c r="F2228" i="6"/>
  <c r="F2229" i="6"/>
  <c r="F2230" i="6"/>
  <c r="F2231" i="6"/>
  <c r="F2232" i="6"/>
  <c r="F2233" i="6"/>
  <c r="F2234" i="6"/>
  <c r="F2235" i="6"/>
  <c r="F2236" i="6"/>
  <c r="F2237" i="6"/>
  <c r="F2238" i="6"/>
  <c r="F2239" i="6"/>
  <c r="F2240" i="6"/>
  <c r="F2241" i="6"/>
  <c r="F2242" i="6"/>
  <c r="F2243" i="6"/>
  <c r="F2244" i="6"/>
  <c r="F2245" i="6"/>
  <c r="F2246" i="6"/>
  <c r="F2247" i="6"/>
  <c r="F2248" i="6"/>
  <c r="F2249" i="6"/>
  <c r="F2250" i="6"/>
  <c r="F2251" i="6"/>
  <c r="F2252" i="6"/>
  <c r="F2253" i="6"/>
  <c r="F2254" i="6"/>
  <c r="F2255" i="6"/>
  <c r="F2256" i="6"/>
  <c r="F2257" i="6"/>
  <c r="F2258" i="6"/>
  <c r="F2259" i="6"/>
  <c r="F2260" i="6"/>
  <c r="F2261" i="6"/>
  <c r="F2262" i="6"/>
  <c r="F2263" i="6"/>
  <c r="F2264" i="6"/>
  <c r="F2265" i="6"/>
  <c r="F2266" i="6"/>
  <c r="F2267" i="6"/>
  <c r="F2268" i="6"/>
  <c r="F2269" i="6"/>
  <c r="F2270" i="6"/>
  <c r="F2271" i="6"/>
  <c r="F2272" i="6"/>
  <c r="F2273" i="6"/>
  <c r="F2274" i="6"/>
  <c r="F2275" i="6"/>
  <c r="F2276" i="6"/>
  <c r="F2277" i="6"/>
  <c r="F2278" i="6"/>
  <c r="F2279" i="6"/>
  <c r="F2280" i="6"/>
  <c r="F2281" i="6"/>
  <c r="F2282" i="6"/>
  <c r="F2283" i="6"/>
  <c r="F2284" i="6"/>
  <c r="F2285" i="6"/>
  <c r="F2286" i="6"/>
  <c r="F2287" i="6"/>
  <c r="F2288" i="6"/>
  <c r="F2289" i="6"/>
  <c r="F2290" i="6"/>
  <c r="F2291" i="6"/>
  <c r="F2292" i="6"/>
  <c r="F2293" i="6"/>
  <c r="F2294" i="6"/>
  <c r="F2295" i="6"/>
  <c r="F2296" i="6"/>
  <c r="F2297" i="6"/>
  <c r="F2298" i="6"/>
  <c r="F2299" i="6"/>
  <c r="F2300" i="6"/>
  <c r="F2301" i="6"/>
  <c r="F2302" i="6"/>
  <c r="F2303" i="6"/>
  <c r="F2304" i="6"/>
  <c r="F2305" i="6"/>
  <c r="F2306" i="6"/>
  <c r="F2307" i="6"/>
  <c r="F2308" i="6"/>
  <c r="F2309" i="6"/>
  <c r="F2310" i="6"/>
  <c r="F2311" i="6"/>
  <c r="F2312" i="6"/>
  <c r="F2313" i="6"/>
  <c r="F2314" i="6"/>
  <c r="F2315" i="6"/>
  <c r="F2316" i="6"/>
  <c r="F2317" i="6"/>
  <c r="F2318" i="6"/>
  <c r="F2319" i="6"/>
  <c r="F2320" i="6"/>
  <c r="F2321" i="6"/>
  <c r="F2322" i="6"/>
  <c r="F2323" i="6"/>
  <c r="F2324" i="6"/>
  <c r="F2325" i="6"/>
  <c r="F2326" i="6"/>
  <c r="F2327" i="6"/>
  <c r="F2328" i="6"/>
  <c r="F2329" i="6"/>
  <c r="F2330" i="6"/>
  <c r="F2331" i="6"/>
  <c r="F2332" i="6"/>
  <c r="F2333" i="6"/>
  <c r="F2334" i="6"/>
  <c r="F2335" i="6"/>
  <c r="F2336" i="6"/>
  <c r="F2337" i="6"/>
  <c r="F2338" i="6"/>
  <c r="F2339" i="6"/>
  <c r="F2340" i="6"/>
  <c r="F2341" i="6"/>
  <c r="F2342" i="6"/>
  <c r="F2343" i="6"/>
  <c r="F2344" i="6"/>
  <c r="F2345" i="6"/>
  <c r="F2346" i="6"/>
  <c r="F2347" i="6"/>
  <c r="F2348" i="6"/>
  <c r="F2349" i="6"/>
  <c r="F2350" i="6"/>
  <c r="F2351" i="6"/>
  <c r="F2352" i="6"/>
  <c r="F2353" i="6"/>
  <c r="F2354" i="6"/>
  <c r="F2355" i="6"/>
  <c r="F2356" i="6"/>
  <c r="F2357" i="6"/>
  <c r="F2358" i="6"/>
  <c r="F2359" i="6"/>
  <c r="F2360" i="6"/>
  <c r="F2361" i="6"/>
  <c r="F2362" i="6"/>
  <c r="F2363" i="6"/>
  <c r="F2364" i="6"/>
  <c r="F2365" i="6"/>
  <c r="F2366" i="6"/>
  <c r="F2367" i="6"/>
  <c r="F2368" i="6"/>
  <c r="F2369" i="6"/>
  <c r="F2370" i="6"/>
  <c r="F2371" i="6"/>
  <c r="F2372" i="6"/>
  <c r="F2373" i="6"/>
  <c r="F2374" i="6"/>
  <c r="F2375" i="6"/>
  <c r="F2376" i="6"/>
  <c r="F2377" i="6"/>
  <c r="F2378" i="6"/>
  <c r="F2379" i="6"/>
  <c r="F2380" i="6"/>
  <c r="F2381" i="6"/>
  <c r="F2382" i="6"/>
  <c r="F2383" i="6"/>
  <c r="F2384" i="6"/>
  <c r="F2385" i="6"/>
  <c r="F2386" i="6"/>
  <c r="F2387" i="6"/>
  <c r="F2388" i="6"/>
  <c r="F2389" i="6"/>
  <c r="F2390" i="6"/>
  <c r="F2391" i="6"/>
  <c r="F2392" i="6"/>
  <c r="F2393" i="6"/>
  <c r="F2394" i="6"/>
  <c r="F2395" i="6"/>
  <c r="F2396" i="6"/>
  <c r="F2397" i="6"/>
  <c r="F2398" i="6"/>
  <c r="F2399" i="6"/>
  <c r="F2400" i="6"/>
  <c r="F2401" i="6"/>
  <c r="F2402" i="6"/>
  <c r="F2403" i="6"/>
  <c r="F2404" i="6"/>
  <c r="F2405" i="6"/>
  <c r="F2406" i="6"/>
  <c r="F2407" i="6"/>
  <c r="F2408" i="6"/>
  <c r="F2409" i="6"/>
  <c r="F2410" i="6"/>
  <c r="F2411" i="6"/>
  <c r="F2412" i="6"/>
  <c r="F2413" i="6"/>
  <c r="F2414" i="6"/>
  <c r="F2415" i="6"/>
  <c r="F2416" i="6"/>
  <c r="F2417" i="6"/>
  <c r="F2418" i="6"/>
  <c r="F2419" i="6"/>
  <c r="F2420" i="6"/>
  <c r="F2421" i="6"/>
  <c r="F2422" i="6"/>
  <c r="F2423" i="6"/>
  <c r="F2424" i="6"/>
  <c r="F2425" i="6"/>
  <c r="F2426" i="6"/>
  <c r="F2427" i="6"/>
  <c r="F2428" i="6"/>
  <c r="F2429" i="6"/>
  <c r="F2430" i="6"/>
  <c r="F2431" i="6"/>
  <c r="F2432" i="6"/>
  <c r="F2433" i="6"/>
  <c r="F2434" i="6"/>
  <c r="F2435" i="6"/>
  <c r="F2436" i="6"/>
  <c r="F2437" i="6"/>
  <c r="F2438" i="6"/>
  <c r="F2439" i="6"/>
  <c r="F2440" i="6"/>
  <c r="F2441" i="6"/>
  <c r="F2442" i="6"/>
  <c r="F2443" i="6"/>
  <c r="F2444" i="6"/>
  <c r="F2445" i="6"/>
  <c r="F2446" i="6"/>
  <c r="F2447" i="6"/>
  <c r="F2448" i="6"/>
  <c r="F2449" i="6"/>
  <c r="F2450" i="6"/>
  <c r="F2451" i="6"/>
  <c r="F2452" i="6"/>
  <c r="F2453" i="6"/>
  <c r="F2454" i="6"/>
  <c r="F2455" i="6"/>
  <c r="F2456" i="6"/>
  <c r="F2457" i="6"/>
  <c r="F2458" i="6"/>
  <c r="F2459" i="6"/>
  <c r="F2460" i="6"/>
  <c r="F2461" i="6"/>
  <c r="F2462" i="6"/>
  <c r="F2463" i="6"/>
  <c r="F2464" i="6"/>
  <c r="F2465" i="6"/>
  <c r="F2466" i="6"/>
  <c r="F2467" i="6"/>
  <c r="F2468" i="6"/>
  <c r="F2469" i="6"/>
  <c r="F2470" i="6"/>
  <c r="F2471" i="6"/>
  <c r="F2472" i="6"/>
  <c r="F2473" i="6"/>
  <c r="F2474" i="6"/>
  <c r="F2475" i="6"/>
  <c r="F2476" i="6"/>
  <c r="F2477" i="6"/>
  <c r="F2478" i="6"/>
  <c r="F2479" i="6"/>
  <c r="F2480" i="6"/>
  <c r="F2481" i="6"/>
  <c r="F2482" i="6"/>
  <c r="F2483" i="6"/>
  <c r="F2484" i="6"/>
  <c r="F2485" i="6"/>
  <c r="F2486" i="6"/>
  <c r="F2487" i="6"/>
  <c r="F2488" i="6"/>
  <c r="F2489" i="6"/>
  <c r="F2490" i="6"/>
  <c r="F2491" i="6"/>
  <c r="F2492" i="6"/>
  <c r="F2493" i="6"/>
  <c r="F2494" i="6"/>
  <c r="F2495" i="6"/>
  <c r="F2496" i="6"/>
  <c r="F2497" i="6"/>
  <c r="F2498" i="6"/>
  <c r="F2499" i="6"/>
  <c r="F2500" i="6"/>
  <c r="F2501" i="6"/>
  <c r="F2502" i="6"/>
  <c r="F2503" i="6"/>
  <c r="F2504" i="6"/>
  <c r="F2505" i="6"/>
  <c r="F2506" i="6"/>
  <c r="F2507" i="6"/>
  <c r="F2508" i="6"/>
  <c r="F2509" i="6"/>
  <c r="F2510" i="6"/>
  <c r="F2511" i="6"/>
  <c r="F2512" i="6"/>
  <c r="F2513" i="6"/>
  <c r="F2514" i="6"/>
  <c r="F2515" i="6"/>
  <c r="F2516" i="6"/>
  <c r="F2517" i="6"/>
  <c r="F2518" i="6"/>
  <c r="F2519" i="6"/>
  <c r="F2520" i="6"/>
  <c r="F2521" i="6"/>
  <c r="F2522" i="6"/>
  <c r="F2523" i="6"/>
  <c r="F2524" i="6"/>
  <c r="F2525" i="6"/>
  <c r="F2526" i="6"/>
  <c r="F2527" i="6"/>
  <c r="F2528" i="6"/>
  <c r="F2529" i="6"/>
  <c r="F2530" i="6"/>
  <c r="F2531" i="6"/>
  <c r="F2532" i="6"/>
  <c r="F2533" i="6"/>
  <c r="F2534" i="6"/>
  <c r="F2535" i="6"/>
  <c r="F2536" i="6"/>
  <c r="F2537" i="6"/>
  <c r="F2538" i="6"/>
  <c r="F2539" i="6"/>
  <c r="F2540" i="6"/>
  <c r="F2541" i="6"/>
  <c r="F2542" i="6"/>
  <c r="F2543" i="6"/>
  <c r="F2544" i="6"/>
  <c r="F2545" i="6"/>
  <c r="F2546" i="6"/>
  <c r="F2547" i="6"/>
  <c r="F2548" i="6"/>
  <c r="F2549" i="6"/>
  <c r="F2550" i="6"/>
  <c r="F2551" i="6"/>
  <c r="F2552" i="6"/>
  <c r="F2553" i="6"/>
  <c r="F2554" i="6"/>
  <c r="F2555" i="6"/>
  <c r="F2556" i="6"/>
  <c r="F2557" i="6"/>
  <c r="F2558" i="6"/>
  <c r="F2559" i="6"/>
  <c r="F2560" i="6"/>
  <c r="F2561" i="6"/>
  <c r="F2562" i="6"/>
  <c r="F2563" i="6"/>
  <c r="F2564" i="6"/>
  <c r="F2565" i="6"/>
  <c r="F2566" i="6"/>
  <c r="F2567" i="6"/>
  <c r="F2568" i="6"/>
  <c r="F2569" i="6"/>
  <c r="F2570" i="6"/>
  <c r="F2571" i="6"/>
  <c r="F2572" i="6"/>
  <c r="F2573" i="6"/>
  <c r="F2574" i="6"/>
  <c r="F2575" i="6"/>
  <c r="F2576" i="6"/>
  <c r="F2577" i="6"/>
  <c r="F2578" i="6"/>
  <c r="F2579" i="6"/>
  <c r="F2580" i="6"/>
  <c r="F2581" i="6"/>
  <c r="F2582" i="6"/>
  <c r="F2583" i="6"/>
  <c r="F2584" i="6"/>
  <c r="F2585" i="6"/>
  <c r="F2586" i="6"/>
  <c r="F2587" i="6"/>
  <c r="F2588" i="6"/>
  <c r="F2589" i="6"/>
  <c r="F2590" i="6"/>
  <c r="F2591" i="6"/>
  <c r="F2592" i="6"/>
  <c r="F2593" i="6"/>
  <c r="F2594" i="6"/>
  <c r="F2595" i="6"/>
  <c r="F2596" i="6"/>
  <c r="F2597" i="6"/>
  <c r="F2598" i="6"/>
  <c r="F2599" i="6"/>
  <c r="F2600" i="6"/>
  <c r="F2601" i="6"/>
  <c r="F2602" i="6"/>
  <c r="F2603" i="6"/>
  <c r="F2604" i="6"/>
  <c r="F2605" i="6"/>
  <c r="F2606" i="6"/>
  <c r="F2607" i="6"/>
  <c r="F2608" i="6"/>
  <c r="F2609" i="6"/>
  <c r="F2610" i="6"/>
  <c r="F2611" i="6"/>
  <c r="F2612" i="6"/>
  <c r="F2613" i="6"/>
  <c r="F2614" i="6"/>
  <c r="F2615" i="6"/>
  <c r="F2616" i="6"/>
  <c r="F2617" i="6"/>
  <c r="F2618" i="6"/>
  <c r="F2619" i="6"/>
  <c r="F2620" i="6"/>
  <c r="F2621" i="6"/>
  <c r="F2622" i="6"/>
  <c r="F2623" i="6"/>
  <c r="F2624" i="6"/>
  <c r="F2625" i="6"/>
  <c r="F2626" i="6"/>
  <c r="F2627" i="6"/>
  <c r="F2628" i="6"/>
  <c r="F2629" i="6"/>
  <c r="F2630" i="6"/>
  <c r="F2631" i="6"/>
  <c r="F2632" i="6"/>
  <c r="F2633" i="6"/>
  <c r="F2634" i="6"/>
  <c r="F2635" i="6"/>
  <c r="F2636" i="6"/>
  <c r="F2637" i="6"/>
  <c r="F2638" i="6"/>
  <c r="F2639" i="6"/>
  <c r="F2640" i="6"/>
  <c r="F2641" i="6"/>
  <c r="F2642" i="6"/>
  <c r="F2643" i="6"/>
  <c r="F2644" i="6"/>
  <c r="F2645" i="6"/>
  <c r="F2646" i="6"/>
  <c r="F2647" i="6"/>
  <c r="F2648" i="6"/>
  <c r="F2649" i="6"/>
  <c r="F2650" i="6"/>
  <c r="F2651" i="6"/>
  <c r="F2652" i="6"/>
  <c r="F2653" i="6"/>
  <c r="F2654" i="6"/>
  <c r="F2655" i="6"/>
  <c r="F2656" i="6"/>
  <c r="F2657" i="6"/>
  <c r="F2658" i="6"/>
  <c r="F2659" i="6"/>
  <c r="F2660" i="6"/>
  <c r="F2661" i="6"/>
  <c r="F2662" i="6"/>
  <c r="F2663" i="6"/>
  <c r="F2664" i="6"/>
  <c r="F2665" i="6"/>
  <c r="F2666" i="6"/>
  <c r="F2667" i="6"/>
  <c r="F2668" i="6"/>
  <c r="F2669" i="6"/>
  <c r="F2670" i="6"/>
  <c r="F2671" i="6"/>
  <c r="F2672" i="6"/>
  <c r="F2673" i="6"/>
  <c r="F2674" i="6"/>
  <c r="F2675" i="6"/>
  <c r="F2676" i="6"/>
  <c r="F2677" i="6"/>
  <c r="F2678" i="6"/>
  <c r="F2679" i="6"/>
  <c r="F2680" i="6"/>
  <c r="F2681" i="6"/>
  <c r="F2682" i="6"/>
  <c r="F2683" i="6"/>
  <c r="F2684" i="6"/>
  <c r="F2685" i="6"/>
  <c r="F2686" i="6"/>
  <c r="F2687" i="6"/>
  <c r="F2688" i="6"/>
  <c r="F2689" i="6"/>
  <c r="F2690" i="6"/>
  <c r="F2691" i="6"/>
  <c r="F2692" i="6"/>
  <c r="F2693" i="6"/>
  <c r="F2694" i="6"/>
  <c r="F2695" i="6"/>
  <c r="F2696" i="6"/>
  <c r="F2697" i="6"/>
  <c r="F2698" i="6"/>
  <c r="F2699" i="6"/>
  <c r="F2700" i="6"/>
  <c r="F2701" i="6"/>
  <c r="F2702" i="6"/>
  <c r="F2703" i="6"/>
  <c r="F2704" i="6"/>
  <c r="F2705" i="6"/>
  <c r="F2706" i="6"/>
  <c r="F2707" i="6"/>
  <c r="F2708" i="6"/>
  <c r="F2709" i="6"/>
  <c r="F2710" i="6"/>
  <c r="F2711" i="6"/>
  <c r="F2712" i="6"/>
  <c r="F2713" i="6"/>
  <c r="F2714" i="6"/>
  <c r="F2715" i="6"/>
  <c r="F2716" i="6"/>
  <c r="F2717" i="6"/>
  <c r="F2718" i="6"/>
  <c r="F2719" i="6"/>
  <c r="F2720" i="6"/>
  <c r="F2721" i="6"/>
  <c r="F2722" i="6"/>
  <c r="F2723" i="6"/>
  <c r="F2724" i="6"/>
  <c r="F2725" i="6"/>
  <c r="F2726" i="6"/>
  <c r="F2727" i="6"/>
  <c r="F2728" i="6"/>
  <c r="F2729" i="6"/>
  <c r="F2730" i="6"/>
  <c r="F2731" i="6"/>
  <c r="F2732" i="6"/>
  <c r="F2733" i="6"/>
  <c r="F2734" i="6"/>
  <c r="F2735" i="6"/>
  <c r="F2736" i="6"/>
  <c r="F2737" i="6"/>
  <c r="F2738" i="6"/>
  <c r="F2739" i="6"/>
  <c r="F2740" i="6"/>
  <c r="F2741" i="6"/>
  <c r="F2742" i="6"/>
  <c r="F2743" i="6"/>
  <c r="F2744" i="6"/>
  <c r="F2745" i="6"/>
  <c r="F2746" i="6"/>
  <c r="F2747" i="6"/>
  <c r="F2748" i="6"/>
  <c r="F2749" i="6"/>
  <c r="F2750" i="6"/>
  <c r="F2751" i="6"/>
  <c r="F2752" i="6"/>
  <c r="F2753" i="6"/>
  <c r="F2754" i="6"/>
  <c r="F2755" i="6"/>
  <c r="F2756" i="6"/>
  <c r="F2757" i="6"/>
  <c r="F2758" i="6"/>
  <c r="F2759" i="6"/>
  <c r="F2760" i="6"/>
  <c r="F2761" i="6"/>
  <c r="F2762" i="6"/>
  <c r="F2763" i="6"/>
  <c r="F2764" i="6"/>
  <c r="F2765" i="6"/>
  <c r="F2766" i="6"/>
  <c r="F2767" i="6"/>
  <c r="F2768" i="6"/>
  <c r="F2769" i="6"/>
  <c r="F2770" i="6"/>
  <c r="F2771" i="6"/>
  <c r="F2772" i="6"/>
  <c r="F2773" i="6"/>
  <c r="F2774" i="6"/>
  <c r="F2775" i="6"/>
  <c r="F2776" i="6"/>
  <c r="F2777" i="6"/>
  <c r="F2778" i="6"/>
  <c r="F2779" i="6"/>
  <c r="F2780" i="6"/>
  <c r="F2781" i="6"/>
  <c r="F2782" i="6"/>
  <c r="F2783" i="6"/>
  <c r="F2784" i="6"/>
  <c r="F2785" i="6"/>
  <c r="F2786" i="6"/>
  <c r="F2787" i="6"/>
  <c r="F2788" i="6"/>
  <c r="F2789" i="6"/>
  <c r="F2790" i="6"/>
  <c r="F2791" i="6"/>
  <c r="F2792" i="6"/>
  <c r="F2793" i="6"/>
  <c r="F2794" i="6"/>
  <c r="F2795" i="6"/>
  <c r="F2796" i="6"/>
  <c r="F2797" i="6"/>
  <c r="F2798" i="6"/>
  <c r="F2799" i="6"/>
  <c r="F2800" i="6"/>
  <c r="F2801" i="6"/>
  <c r="F2802" i="6"/>
  <c r="F2803" i="6"/>
  <c r="F2804" i="6"/>
  <c r="F2805" i="6"/>
  <c r="F2806" i="6"/>
  <c r="F2807" i="6"/>
  <c r="F2808" i="6"/>
  <c r="F2809" i="6"/>
  <c r="F2810" i="6"/>
  <c r="F2811" i="6"/>
  <c r="F2812" i="6"/>
  <c r="F2813" i="6"/>
  <c r="F2814" i="6"/>
  <c r="F2815" i="6"/>
  <c r="F2816" i="6"/>
  <c r="F2817" i="6"/>
  <c r="F2818" i="6"/>
  <c r="F2819" i="6"/>
  <c r="F2820" i="6"/>
  <c r="F2821" i="6"/>
  <c r="F2822" i="6"/>
  <c r="F2823" i="6"/>
  <c r="F2824" i="6"/>
  <c r="F2825" i="6"/>
  <c r="F2826" i="6"/>
  <c r="F2827" i="6"/>
  <c r="F2828" i="6"/>
  <c r="F2829" i="6"/>
  <c r="F2830" i="6"/>
  <c r="F2831" i="6"/>
  <c r="F2832" i="6"/>
  <c r="F2833" i="6"/>
  <c r="F2834" i="6"/>
  <c r="F2835" i="6"/>
  <c r="F2836" i="6"/>
  <c r="F2837" i="6"/>
  <c r="F2838" i="6"/>
  <c r="F2839" i="6"/>
  <c r="F2840" i="6"/>
  <c r="F2841" i="6"/>
  <c r="F2842" i="6"/>
  <c r="F2843" i="6"/>
  <c r="F2844" i="6"/>
  <c r="F2845" i="6"/>
  <c r="F2846" i="6"/>
  <c r="F2847" i="6"/>
  <c r="F2848" i="6"/>
  <c r="F2849" i="6"/>
  <c r="F2850" i="6"/>
  <c r="F2851" i="6"/>
  <c r="F2852" i="6"/>
  <c r="F2853" i="6"/>
  <c r="F2854" i="6"/>
  <c r="F2855" i="6"/>
  <c r="F2856" i="6"/>
  <c r="F2857" i="6"/>
  <c r="F2858" i="6"/>
  <c r="F2859" i="6"/>
  <c r="F2860" i="6"/>
  <c r="F2861" i="6"/>
  <c r="F2862" i="6"/>
  <c r="F2863" i="6"/>
  <c r="F2864" i="6"/>
  <c r="F2865" i="6"/>
  <c r="F2866" i="6"/>
  <c r="F2867" i="6"/>
  <c r="F2868" i="6"/>
  <c r="F2869" i="6"/>
  <c r="F2870" i="6"/>
  <c r="F2871" i="6"/>
  <c r="F2872" i="6"/>
  <c r="F2873" i="6"/>
  <c r="F2874" i="6"/>
  <c r="F2875" i="6"/>
  <c r="F2876" i="6"/>
  <c r="F2877" i="6"/>
  <c r="F2878" i="6"/>
  <c r="F2879" i="6"/>
  <c r="F2880" i="6"/>
  <c r="F2881" i="6"/>
  <c r="F2882" i="6"/>
  <c r="F2883" i="6"/>
  <c r="F2884" i="6"/>
  <c r="F2885" i="6"/>
  <c r="F2886" i="6"/>
  <c r="F2887" i="6"/>
  <c r="F2888" i="6"/>
  <c r="F2889" i="6"/>
  <c r="F2890" i="6"/>
  <c r="F2891" i="6"/>
  <c r="F2892" i="6"/>
  <c r="F2893" i="6"/>
  <c r="F2894" i="6"/>
  <c r="F2895" i="6"/>
  <c r="F2896" i="6"/>
  <c r="F2897" i="6"/>
  <c r="F2898" i="6"/>
  <c r="F2899" i="6"/>
  <c r="F2900" i="6"/>
  <c r="F2901" i="6"/>
  <c r="F2902" i="6"/>
  <c r="F2903" i="6"/>
  <c r="F2904" i="6"/>
  <c r="F2905" i="6"/>
  <c r="F2906" i="6"/>
  <c r="F2907" i="6"/>
  <c r="F2908" i="6"/>
  <c r="F2909" i="6"/>
  <c r="F2910" i="6"/>
  <c r="F2911" i="6"/>
  <c r="F2912" i="6"/>
  <c r="F2913" i="6"/>
  <c r="F2914" i="6"/>
  <c r="F2915" i="6"/>
  <c r="F2916" i="6"/>
  <c r="F2917" i="6"/>
  <c r="F2918" i="6"/>
  <c r="F2919" i="6"/>
  <c r="F2920" i="6"/>
  <c r="F2921" i="6"/>
  <c r="F2922" i="6"/>
  <c r="F2923" i="6"/>
  <c r="F2924" i="6"/>
  <c r="F2925" i="6"/>
  <c r="F2926" i="6"/>
  <c r="F2927" i="6"/>
  <c r="F2928" i="6"/>
  <c r="F2929" i="6"/>
  <c r="F2930" i="6"/>
  <c r="F2931" i="6"/>
  <c r="F2932" i="6"/>
  <c r="F2933" i="6"/>
  <c r="F2934" i="6"/>
  <c r="F2935" i="6"/>
  <c r="F2936" i="6"/>
  <c r="F2937" i="6"/>
  <c r="F2938" i="6"/>
  <c r="F2939" i="6"/>
  <c r="F2940" i="6"/>
  <c r="F2941" i="6"/>
  <c r="F2942" i="6"/>
  <c r="F2943" i="6"/>
  <c r="F2944" i="6"/>
  <c r="F2945" i="6"/>
  <c r="F2946" i="6"/>
  <c r="F2947" i="6"/>
  <c r="F2948" i="6"/>
  <c r="F2949" i="6"/>
  <c r="F2950" i="6"/>
  <c r="F2951" i="6"/>
  <c r="F2952" i="6"/>
  <c r="F2953" i="6"/>
  <c r="F2954" i="6"/>
  <c r="F2955" i="6"/>
  <c r="F2956" i="6"/>
  <c r="F2957" i="6"/>
  <c r="F2958" i="6"/>
  <c r="F2959" i="6"/>
  <c r="F2960" i="6"/>
  <c r="F2961" i="6"/>
  <c r="F2962" i="6"/>
  <c r="F2963" i="6"/>
  <c r="F2964" i="6"/>
  <c r="F2965" i="6"/>
  <c r="F2966" i="6"/>
  <c r="F2967" i="6"/>
  <c r="F2968" i="6"/>
  <c r="F2969" i="6"/>
  <c r="F2970" i="6"/>
  <c r="F2971" i="6"/>
  <c r="F2972" i="6"/>
  <c r="F2973" i="6"/>
  <c r="F2974" i="6"/>
  <c r="F2975" i="6"/>
  <c r="F2976" i="6"/>
  <c r="F2977" i="6"/>
  <c r="F2978" i="6"/>
  <c r="F2979" i="6"/>
  <c r="F2980" i="6"/>
  <c r="F2981" i="6"/>
  <c r="F2982" i="6"/>
  <c r="F2983" i="6"/>
  <c r="F2984" i="6"/>
  <c r="F2985" i="6"/>
  <c r="F2986" i="6"/>
  <c r="F2987" i="6"/>
  <c r="F2988" i="6"/>
  <c r="F2989" i="6"/>
  <c r="F2990" i="6"/>
  <c r="F2991" i="6"/>
  <c r="F2992" i="6"/>
  <c r="F2993" i="6"/>
  <c r="F2994" i="6"/>
  <c r="F2995" i="6"/>
  <c r="F2996" i="6"/>
  <c r="F2997" i="6"/>
  <c r="F2998" i="6"/>
  <c r="F2999" i="6"/>
  <c r="F3000" i="6"/>
  <c r="F3001" i="6"/>
  <c r="F3002" i="6"/>
  <c r="F3003" i="6"/>
  <c r="F3004" i="6"/>
  <c r="F3005" i="6"/>
  <c r="F3006" i="6"/>
  <c r="F3007" i="6"/>
  <c r="F3008" i="6"/>
  <c r="F3009" i="6"/>
  <c r="F3010" i="6"/>
  <c r="F3011" i="6"/>
  <c r="F3012" i="6"/>
  <c r="F3013" i="6"/>
  <c r="F3014" i="6"/>
  <c r="F3015" i="6"/>
  <c r="F3016" i="6"/>
  <c r="F3017" i="6"/>
  <c r="F3018" i="6"/>
  <c r="F3019" i="6"/>
  <c r="F3020" i="6"/>
  <c r="F3021" i="6"/>
  <c r="F3022" i="6"/>
  <c r="F3023" i="6"/>
  <c r="F3024" i="6"/>
  <c r="F3025" i="6"/>
  <c r="F3026" i="6"/>
  <c r="F3027" i="6"/>
  <c r="F3028" i="6"/>
  <c r="F3029" i="6"/>
  <c r="F3030" i="6"/>
  <c r="F3031" i="6"/>
  <c r="F3032" i="6"/>
  <c r="F3033" i="6"/>
  <c r="F3034" i="6"/>
  <c r="F3035" i="6"/>
  <c r="F3036" i="6"/>
  <c r="F3037" i="6"/>
  <c r="F3038" i="6"/>
  <c r="F3039" i="6"/>
  <c r="F3040" i="6"/>
  <c r="F3041" i="6"/>
  <c r="F3042" i="6"/>
  <c r="F3043" i="6"/>
  <c r="F3044" i="6"/>
  <c r="F3045" i="6"/>
  <c r="F3046" i="6"/>
  <c r="F3047" i="6"/>
  <c r="F3048" i="6"/>
  <c r="F3049" i="6"/>
  <c r="F3050" i="6"/>
  <c r="F3051" i="6"/>
  <c r="F3052" i="6"/>
  <c r="F3053" i="6"/>
  <c r="F3054" i="6"/>
  <c r="F3055" i="6"/>
  <c r="F3056" i="6"/>
  <c r="F3057" i="6"/>
  <c r="F3058" i="6"/>
  <c r="F3059" i="6"/>
  <c r="F3060" i="6"/>
  <c r="F3061" i="6"/>
  <c r="F3062" i="6"/>
  <c r="F3063" i="6"/>
  <c r="F3064" i="6"/>
  <c r="F3065" i="6"/>
  <c r="F3066" i="6"/>
  <c r="F3067" i="6"/>
  <c r="F3068" i="6"/>
  <c r="F3069" i="6"/>
  <c r="F3070" i="6"/>
  <c r="F3071" i="6"/>
  <c r="F3072" i="6"/>
  <c r="F3073" i="6"/>
  <c r="F3074" i="6"/>
  <c r="F3075" i="6"/>
  <c r="F3076" i="6"/>
  <c r="F3077" i="6"/>
  <c r="F3078" i="6"/>
  <c r="F3079" i="6"/>
  <c r="F3080" i="6"/>
  <c r="F3081" i="6"/>
  <c r="F3082" i="6"/>
  <c r="F3083" i="6"/>
  <c r="F3084" i="6"/>
  <c r="F3085" i="6"/>
  <c r="F3086" i="6"/>
  <c r="F3087" i="6"/>
  <c r="F3088" i="6"/>
  <c r="F3089" i="6"/>
  <c r="F3090" i="6"/>
  <c r="F3091" i="6"/>
  <c r="F3092" i="6"/>
  <c r="F3093" i="6"/>
  <c r="F3094" i="6"/>
  <c r="F3095" i="6"/>
  <c r="F3096" i="6"/>
  <c r="F3097" i="6"/>
  <c r="F3098" i="6"/>
  <c r="F3099" i="6"/>
  <c r="F3100" i="6"/>
  <c r="F3101" i="6"/>
  <c r="F3102" i="6"/>
  <c r="F3103" i="6"/>
  <c r="F3104" i="6"/>
  <c r="F3105" i="6"/>
  <c r="F3106" i="6"/>
  <c r="F3107" i="6"/>
  <c r="F3108" i="6"/>
  <c r="F3109" i="6"/>
  <c r="F3110" i="6"/>
  <c r="F3111" i="6"/>
  <c r="F3112" i="6"/>
  <c r="F3113" i="6"/>
  <c r="F3114" i="6"/>
  <c r="F3115" i="6"/>
  <c r="F3116" i="6"/>
  <c r="F3117" i="6"/>
  <c r="F3118" i="6"/>
  <c r="F3119" i="6"/>
  <c r="F3120" i="6"/>
  <c r="F3121" i="6"/>
  <c r="F3122" i="6"/>
  <c r="F3123" i="6"/>
  <c r="F3124" i="6"/>
  <c r="F3125" i="6"/>
  <c r="F3126" i="6"/>
  <c r="F3127" i="6"/>
  <c r="F3128" i="6"/>
  <c r="F3129" i="6"/>
  <c r="F3130" i="6"/>
  <c r="F3131" i="6"/>
  <c r="F3132" i="6"/>
  <c r="F3133" i="6"/>
  <c r="F3134" i="6"/>
  <c r="F3135" i="6"/>
  <c r="F3136" i="6"/>
  <c r="F3137" i="6"/>
  <c r="F3138" i="6"/>
  <c r="F3139" i="6"/>
  <c r="F3140" i="6"/>
  <c r="F3141" i="6"/>
  <c r="F3142" i="6"/>
  <c r="F3143" i="6"/>
  <c r="F3144" i="6"/>
  <c r="F3145" i="6"/>
  <c r="F3146" i="6"/>
  <c r="F3147" i="6"/>
  <c r="F3148" i="6"/>
  <c r="F3149" i="6"/>
  <c r="F3150" i="6"/>
  <c r="F3151" i="6"/>
  <c r="F3152" i="6"/>
  <c r="F3153" i="6"/>
  <c r="F3154" i="6"/>
  <c r="F3155" i="6"/>
  <c r="F3156" i="6"/>
  <c r="F3157" i="6"/>
  <c r="F3158" i="6"/>
  <c r="F3159" i="6"/>
  <c r="F3160" i="6"/>
  <c r="F3161" i="6"/>
  <c r="F3162" i="6"/>
  <c r="F3163" i="6"/>
  <c r="F3164" i="6"/>
  <c r="F3165" i="6"/>
  <c r="F3166" i="6"/>
  <c r="F3167" i="6"/>
  <c r="F3168" i="6"/>
  <c r="F3169" i="6"/>
  <c r="F3170" i="6"/>
  <c r="F3171" i="6"/>
  <c r="F3172" i="6"/>
  <c r="F3173" i="6"/>
  <c r="F3174" i="6"/>
  <c r="F3175" i="6"/>
  <c r="F3176" i="6"/>
  <c r="F3177" i="6"/>
  <c r="F3178" i="6"/>
  <c r="F3179" i="6"/>
  <c r="F3180" i="6"/>
  <c r="F3181" i="6"/>
  <c r="F3182" i="6"/>
  <c r="F3183" i="6"/>
  <c r="F3184" i="6"/>
  <c r="F3185" i="6"/>
  <c r="F3186" i="6"/>
  <c r="F3187" i="6"/>
  <c r="F3188" i="6"/>
  <c r="F3189" i="6"/>
  <c r="F3190" i="6"/>
  <c r="F3191" i="6"/>
  <c r="F3192" i="6"/>
  <c r="F3193" i="6"/>
  <c r="F3194" i="6"/>
  <c r="F3195" i="6"/>
  <c r="F3196" i="6"/>
  <c r="F3197" i="6"/>
  <c r="F3198" i="6"/>
  <c r="F3199" i="6"/>
  <c r="F3200" i="6"/>
  <c r="F3201" i="6"/>
  <c r="F3202" i="6"/>
  <c r="F3203" i="6"/>
  <c r="F3204" i="6"/>
  <c r="F3205" i="6"/>
  <c r="F3206" i="6"/>
  <c r="F3207" i="6"/>
  <c r="F3208" i="6"/>
  <c r="F3209" i="6"/>
  <c r="F3210" i="6"/>
  <c r="F3211" i="6"/>
  <c r="F3212" i="6"/>
  <c r="F3213" i="6"/>
  <c r="F3214" i="6"/>
  <c r="F3215" i="6"/>
  <c r="F3216" i="6"/>
  <c r="F3217" i="6"/>
  <c r="F3218" i="6"/>
  <c r="F3219" i="6"/>
  <c r="F3220" i="6"/>
  <c r="F3221" i="6"/>
  <c r="F3222" i="6"/>
  <c r="F3223" i="6"/>
  <c r="F3224" i="6"/>
  <c r="F3225" i="6"/>
  <c r="F3226" i="6"/>
  <c r="F3227" i="6"/>
  <c r="F3228" i="6"/>
  <c r="F3229" i="6"/>
  <c r="F3230" i="6"/>
  <c r="F3231" i="6"/>
  <c r="F3232" i="6"/>
  <c r="F3233" i="6"/>
  <c r="F3234" i="6"/>
  <c r="F3235" i="6"/>
  <c r="F3236" i="6"/>
  <c r="F3237" i="6"/>
  <c r="F3238" i="6"/>
  <c r="F3239" i="6"/>
  <c r="F3240" i="6"/>
  <c r="F3241" i="6"/>
  <c r="F3242" i="6"/>
  <c r="F3243" i="6"/>
  <c r="F3244" i="6"/>
  <c r="F3245" i="6"/>
  <c r="F3246" i="6"/>
  <c r="F3247" i="6"/>
  <c r="F3248" i="6"/>
  <c r="F3249" i="6"/>
  <c r="F3250" i="6"/>
  <c r="F3251" i="6"/>
  <c r="F3252" i="6"/>
  <c r="F3253" i="6"/>
  <c r="F3254" i="6"/>
  <c r="F3255" i="6"/>
  <c r="F3256" i="6"/>
  <c r="F3257" i="6"/>
  <c r="F3258" i="6"/>
  <c r="F3259" i="6"/>
  <c r="F3260" i="6"/>
  <c r="F3261" i="6"/>
  <c r="F3262" i="6"/>
  <c r="F3263" i="6"/>
  <c r="F3264" i="6"/>
  <c r="F3265" i="6"/>
  <c r="F3266" i="6"/>
  <c r="F3267" i="6"/>
  <c r="F3268" i="6"/>
  <c r="F3269" i="6"/>
  <c r="F3270" i="6"/>
  <c r="F3271" i="6"/>
  <c r="F3272" i="6"/>
  <c r="F3273" i="6"/>
  <c r="F3274" i="6"/>
  <c r="F3275" i="6"/>
  <c r="F3276" i="6"/>
  <c r="F3277" i="6"/>
  <c r="F3278" i="6"/>
  <c r="F3279" i="6"/>
  <c r="F3280" i="6"/>
  <c r="F3281" i="6"/>
  <c r="F3282" i="6"/>
  <c r="F3283" i="6"/>
  <c r="F3284" i="6"/>
  <c r="F3285" i="6"/>
  <c r="F3286" i="6"/>
  <c r="F3287" i="6"/>
  <c r="F3288" i="6"/>
  <c r="F3289" i="6"/>
  <c r="F3290" i="6"/>
  <c r="F3291" i="6"/>
  <c r="F3292" i="6"/>
  <c r="F3293" i="6"/>
  <c r="F3294" i="6"/>
  <c r="F3295" i="6"/>
  <c r="F3296" i="6"/>
  <c r="F3297" i="6"/>
  <c r="F3298" i="6"/>
  <c r="F3299" i="6"/>
  <c r="F3300" i="6"/>
  <c r="F3301" i="6"/>
  <c r="F3302" i="6"/>
  <c r="F3303" i="6"/>
  <c r="F3304" i="6"/>
  <c r="F3305" i="6"/>
  <c r="F3306" i="6"/>
  <c r="F3307" i="6"/>
  <c r="F3308" i="6"/>
  <c r="F3309" i="6"/>
  <c r="F3310" i="6"/>
  <c r="F3311" i="6"/>
  <c r="F3312" i="6"/>
  <c r="F3313" i="6"/>
  <c r="F3314" i="6"/>
  <c r="F3315" i="6"/>
  <c r="F3316" i="6"/>
  <c r="F3317" i="6"/>
  <c r="F3318" i="6"/>
  <c r="F3319" i="6"/>
  <c r="F3320" i="6"/>
  <c r="F3321" i="6"/>
  <c r="F3322" i="6"/>
  <c r="F3323" i="6"/>
  <c r="F3324" i="6"/>
  <c r="F3325" i="6"/>
  <c r="F3326" i="6"/>
  <c r="F3327" i="6"/>
  <c r="F3328" i="6"/>
  <c r="F3329" i="6"/>
  <c r="F3330" i="6"/>
  <c r="F3331" i="6"/>
  <c r="F3332" i="6"/>
  <c r="F3333" i="6"/>
  <c r="F3334" i="6"/>
  <c r="F3335" i="6"/>
  <c r="F3336" i="6"/>
  <c r="F3337" i="6"/>
  <c r="F3338" i="6"/>
  <c r="F3339" i="6"/>
  <c r="F3340" i="6"/>
  <c r="F3341" i="6"/>
  <c r="F3342" i="6"/>
  <c r="F3343" i="6"/>
  <c r="F3344" i="6"/>
  <c r="F3345" i="6"/>
  <c r="F3346" i="6"/>
  <c r="F3347" i="6"/>
  <c r="F3348" i="6"/>
  <c r="F3349" i="6"/>
  <c r="F3350" i="6"/>
  <c r="F3351" i="6"/>
  <c r="F3352" i="6"/>
  <c r="F3353" i="6"/>
  <c r="F3354" i="6"/>
  <c r="F3355" i="6"/>
  <c r="F3356" i="6"/>
  <c r="F3357" i="6"/>
  <c r="F3358" i="6"/>
  <c r="F3359" i="6"/>
  <c r="F3360" i="6"/>
  <c r="F3361" i="6"/>
  <c r="F3362" i="6"/>
  <c r="F3363" i="6"/>
  <c r="F3364" i="6"/>
  <c r="F3365" i="6"/>
  <c r="F3366" i="6"/>
  <c r="F3367" i="6"/>
  <c r="F3368" i="6"/>
  <c r="F3369" i="6"/>
  <c r="F3370" i="6"/>
  <c r="F3371" i="6"/>
  <c r="F3372" i="6"/>
  <c r="F3373" i="6"/>
  <c r="F3374" i="6"/>
  <c r="F3375" i="6"/>
  <c r="F3376" i="6"/>
  <c r="F3377" i="6"/>
  <c r="F3378" i="6"/>
  <c r="F3379" i="6"/>
  <c r="F3380" i="6"/>
  <c r="F3381" i="6"/>
  <c r="F3382" i="6"/>
  <c r="F3383" i="6"/>
  <c r="F3384" i="6"/>
  <c r="F3385" i="6"/>
  <c r="F3386" i="6"/>
  <c r="F3387" i="6"/>
  <c r="F3388" i="6"/>
  <c r="F3389" i="6"/>
  <c r="F3390" i="6"/>
  <c r="F3391" i="6"/>
  <c r="F3392" i="6"/>
  <c r="F3393" i="6"/>
  <c r="F3394" i="6"/>
  <c r="F3395" i="6"/>
  <c r="F3396" i="6"/>
  <c r="F3397" i="6"/>
  <c r="F3398" i="6"/>
  <c r="F3399" i="6"/>
  <c r="F3400" i="6"/>
  <c r="F3401" i="6"/>
  <c r="F3402" i="6"/>
  <c r="F3403" i="6"/>
  <c r="F3404" i="6"/>
  <c r="F3405" i="6"/>
  <c r="F3406" i="6"/>
  <c r="F3407" i="6"/>
  <c r="F3408" i="6"/>
  <c r="F3409" i="6"/>
  <c r="F3410" i="6"/>
  <c r="F3411" i="6"/>
  <c r="F3412" i="6"/>
  <c r="F3413" i="6"/>
  <c r="F3414" i="6"/>
  <c r="F3415" i="6"/>
  <c r="F3416" i="6"/>
  <c r="F3417" i="6"/>
  <c r="F3418" i="6"/>
  <c r="F3419" i="6"/>
  <c r="F3420" i="6"/>
  <c r="F3421" i="6"/>
  <c r="F3422" i="6"/>
  <c r="F3423" i="6"/>
  <c r="F3424" i="6"/>
  <c r="F3425" i="6"/>
  <c r="F3426" i="6"/>
  <c r="F3427" i="6"/>
  <c r="F3428" i="6"/>
  <c r="F3429" i="6"/>
  <c r="F3430" i="6"/>
  <c r="F3431" i="6"/>
  <c r="F3432" i="6"/>
  <c r="F3433" i="6"/>
  <c r="F3434" i="6"/>
  <c r="F3435" i="6"/>
  <c r="F3436" i="6"/>
  <c r="F3437" i="6"/>
  <c r="F3438" i="6"/>
  <c r="F3439" i="6"/>
  <c r="F3440" i="6"/>
  <c r="F3441" i="6"/>
  <c r="F3442" i="6"/>
  <c r="F3443" i="6"/>
  <c r="F3444" i="6"/>
  <c r="F3445" i="6"/>
  <c r="F3446" i="6"/>
  <c r="F3447" i="6"/>
  <c r="F3448" i="6"/>
  <c r="F3449" i="6"/>
  <c r="F3450" i="6"/>
  <c r="F3451" i="6"/>
  <c r="F3452" i="6"/>
  <c r="F3453" i="6"/>
  <c r="F3454" i="6"/>
  <c r="F3455" i="6"/>
  <c r="F3456" i="6"/>
  <c r="F3457" i="6"/>
  <c r="F3458" i="6"/>
  <c r="F3459" i="6"/>
  <c r="F3460" i="6"/>
  <c r="F3461" i="6"/>
  <c r="F3462" i="6"/>
  <c r="F3463" i="6"/>
  <c r="F3464" i="6"/>
  <c r="F3465" i="6"/>
  <c r="F3466" i="6"/>
  <c r="F3467" i="6"/>
  <c r="F3468" i="6"/>
  <c r="F3469" i="6"/>
  <c r="F3470" i="6"/>
  <c r="F3471" i="6"/>
  <c r="F3472" i="6"/>
  <c r="F3473" i="6"/>
  <c r="F3474" i="6"/>
  <c r="F3475" i="6"/>
  <c r="F3476" i="6"/>
  <c r="F3477" i="6"/>
  <c r="F3478" i="6"/>
  <c r="F3479" i="6"/>
  <c r="F3480" i="6"/>
  <c r="F3481" i="6"/>
  <c r="F3482" i="6"/>
  <c r="F3483" i="6"/>
  <c r="F3484" i="6"/>
  <c r="F3485" i="6"/>
  <c r="F3486" i="6"/>
  <c r="F3487" i="6"/>
  <c r="F3488" i="6"/>
  <c r="F3489" i="6"/>
  <c r="F3490" i="6"/>
  <c r="F3491" i="6"/>
  <c r="F3492" i="6"/>
  <c r="F3493" i="6"/>
  <c r="F3494" i="6"/>
  <c r="F3495" i="6"/>
  <c r="F3496" i="6"/>
  <c r="F3497" i="6"/>
  <c r="F3498" i="6"/>
  <c r="F3499" i="6"/>
  <c r="F3500" i="6"/>
  <c r="F3501" i="6"/>
  <c r="F3502" i="6"/>
  <c r="F3503" i="6"/>
  <c r="F3504" i="6"/>
  <c r="F3505" i="6"/>
  <c r="F3506" i="6"/>
  <c r="F3507" i="6"/>
  <c r="F3508" i="6"/>
  <c r="F3509" i="6"/>
  <c r="F3510" i="6"/>
  <c r="F3511" i="6"/>
  <c r="F3512" i="6"/>
  <c r="F3513" i="6"/>
  <c r="F3514" i="6"/>
  <c r="F3515" i="6"/>
  <c r="F3516" i="6"/>
  <c r="F3517" i="6"/>
  <c r="F3518" i="6"/>
  <c r="F3519" i="6"/>
  <c r="F3520" i="6"/>
  <c r="F3521" i="6"/>
  <c r="F3522" i="6"/>
  <c r="F3523" i="6"/>
  <c r="F3524" i="6"/>
  <c r="F3525" i="6"/>
  <c r="F3526" i="6"/>
  <c r="F3527" i="6"/>
  <c r="F3528" i="6"/>
  <c r="F3529" i="6"/>
  <c r="F3530" i="6"/>
  <c r="F3531" i="6"/>
  <c r="F3532" i="6"/>
  <c r="F3533" i="6"/>
  <c r="F3534" i="6"/>
  <c r="F3535" i="6"/>
  <c r="F3536" i="6"/>
  <c r="F3537" i="6"/>
  <c r="F3538" i="6"/>
  <c r="F3539" i="6"/>
  <c r="F3540" i="6"/>
  <c r="F3541" i="6"/>
  <c r="F3542" i="6"/>
  <c r="F3543" i="6"/>
  <c r="F3544" i="6"/>
  <c r="F3545" i="6"/>
  <c r="F3546" i="6"/>
  <c r="F3547" i="6"/>
  <c r="F3548" i="6"/>
  <c r="F3549" i="6"/>
  <c r="F3550" i="6"/>
  <c r="F3551" i="6"/>
  <c r="F3552" i="6"/>
  <c r="F3553" i="6"/>
  <c r="F3554" i="6"/>
  <c r="F3555" i="6"/>
  <c r="F3556" i="6"/>
  <c r="F3557" i="6"/>
  <c r="F3558" i="6"/>
  <c r="F3559" i="6"/>
  <c r="F3560" i="6"/>
  <c r="F3561" i="6"/>
  <c r="F3562" i="6"/>
  <c r="F3563" i="6"/>
  <c r="F3564" i="6"/>
  <c r="F3565" i="6"/>
  <c r="F3566" i="6"/>
  <c r="F3567" i="6"/>
  <c r="F3568" i="6"/>
  <c r="F3569" i="6"/>
  <c r="F3570" i="6"/>
  <c r="F3571" i="6"/>
  <c r="F3572" i="6"/>
  <c r="F3573" i="6"/>
  <c r="F3574" i="6"/>
  <c r="F3575" i="6"/>
  <c r="F3576" i="6"/>
  <c r="F3577" i="6"/>
  <c r="F3578" i="6"/>
  <c r="F3579" i="6"/>
  <c r="F3580" i="6"/>
  <c r="F3581" i="6"/>
  <c r="F3582" i="6"/>
  <c r="F3583" i="6"/>
  <c r="F3584" i="6"/>
  <c r="F3585" i="6"/>
  <c r="F3586" i="6"/>
  <c r="F3587" i="6"/>
  <c r="F3588" i="6"/>
  <c r="F3589" i="6"/>
  <c r="F3590" i="6"/>
  <c r="F3591" i="6"/>
  <c r="F3592" i="6"/>
  <c r="F3593" i="6"/>
  <c r="F3594" i="6"/>
  <c r="F3595" i="6"/>
  <c r="F3596" i="6"/>
  <c r="F3597" i="6"/>
  <c r="F3598" i="6"/>
  <c r="F3599" i="6"/>
  <c r="F3600" i="6"/>
  <c r="F3601" i="6"/>
  <c r="F3602" i="6"/>
  <c r="F3603" i="6"/>
  <c r="F3604" i="6"/>
  <c r="F3605" i="6"/>
  <c r="F3606" i="6"/>
  <c r="F3607" i="6"/>
  <c r="F3608" i="6"/>
  <c r="F3609" i="6"/>
  <c r="F3610" i="6"/>
  <c r="F3611" i="6"/>
  <c r="F3612" i="6"/>
  <c r="F3613" i="6"/>
  <c r="F3614" i="6"/>
  <c r="F3615" i="6"/>
  <c r="F3616" i="6"/>
  <c r="F3617" i="6"/>
  <c r="F3618" i="6"/>
  <c r="F3619" i="6"/>
  <c r="F3620" i="6"/>
  <c r="F3621" i="6"/>
  <c r="F3622" i="6"/>
  <c r="F3623" i="6"/>
  <c r="F3624" i="6"/>
  <c r="F3625" i="6"/>
  <c r="F3626" i="6"/>
  <c r="F3627" i="6"/>
  <c r="F3628" i="6"/>
  <c r="F3629" i="6"/>
  <c r="F3630" i="6"/>
  <c r="F3631" i="6"/>
  <c r="F3632" i="6"/>
  <c r="F3633" i="6"/>
  <c r="F3634" i="6"/>
  <c r="F3635" i="6"/>
  <c r="F3636" i="6"/>
  <c r="F3637" i="6"/>
  <c r="F3638" i="6"/>
  <c r="F3639" i="6"/>
  <c r="F3640" i="6"/>
  <c r="F3641" i="6"/>
  <c r="F3642" i="6"/>
  <c r="F3643" i="6"/>
  <c r="F3644" i="6"/>
  <c r="F3645" i="6"/>
  <c r="F3646" i="6"/>
  <c r="F3647" i="6"/>
  <c r="F3648" i="6"/>
  <c r="F3649" i="6"/>
  <c r="F3650" i="6"/>
  <c r="F3651" i="6"/>
  <c r="F3652" i="6"/>
  <c r="F3653" i="6"/>
  <c r="F3654" i="6"/>
  <c r="F3655" i="6"/>
  <c r="F3656" i="6"/>
  <c r="F3657" i="6"/>
  <c r="F3658" i="6"/>
  <c r="F3659" i="6"/>
  <c r="F3660" i="6"/>
  <c r="F3661" i="6"/>
  <c r="F3662" i="6"/>
  <c r="F3663" i="6"/>
  <c r="F3664" i="6"/>
  <c r="F3665" i="6"/>
  <c r="F3666" i="6"/>
  <c r="F3667" i="6"/>
  <c r="F3668" i="6"/>
  <c r="F3669" i="6"/>
  <c r="F3670" i="6"/>
  <c r="F3671" i="6"/>
  <c r="F3672" i="6"/>
  <c r="F3673" i="6"/>
  <c r="F3674" i="6"/>
  <c r="F3675" i="6"/>
  <c r="F3676" i="6"/>
  <c r="F3677" i="6"/>
  <c r="F3678" i="6"/>
  <c r="F3679" i="6"/>
  <c r="F3680" i="6"/>
  <c r="F3681" i="6"/>
  <c r="F3682" i="6"/>
  <c r="F3683" i="6"/>
  <c r="F3684" i="6"/>
  <c r="F3685" i="6"/>
  <c r="F3686" i="6"/>
  <c r="F3687" i="6"/>
  <c r="F3688" i="6"/>
  <c r="F3689" i="6"/>
  <c r="F3690" i="6"/>
  <c r="F3691" i="6"/>
  <c r="F3692" i="6"/>
  <c r="F3693" i="6"/>
  <c r="F3694" i="6"/>
  <c r="F3695" i="6"/>
  <c r="F3696" i="6"/>
  <c r="F3697" i="6"/>
  <c r="F3698" i="6"/>
  <c r="F3699" i="6"/>
  <c r="F3700" i="6"/>
  <c r="F3701" i="6"/>
  <c r="F3702" i="6"/>
  <c r="F3703" i="6"/>
  <c r="F3704" i="6"/>
  <c r="F3705" i="6"/>
  <c r="F3706" i="6"/>
  <c r="F3707" i="6"/>
  <c r="F3708" i="6"/>
  <c r="F3709" i="6"/>
  <c r="F3710" i="6"/>
  <c r="F3711" i="6"/>
  <c r="F3712" i="6"/>
  <c r="F3713" i="6"/>
  <c r="F3714" i="6"/>
  <c r="F3715" i="6"/>
  <c r="F3716" i="6"/>
  <c r="F3717" i="6"/>
  <c r="F3718" i="6"/>
  <c r="F3719" i="6"/>
  <c r="F3720" i="6"/>
  <c r="F3721" i="6"/>
  <c r="F3722" i="6"/>
  <c r="F3723" i="6"/>
  <c r="F3724" i="6"/>
  <c r="F3725" i="6"/>
  <c r="F3726" i="6"/>
  <c r="F3727" i="6"/>
  <c r="F3728" i="6"/>
  <c r="F3729" i="6"/>
  <c r="F3730" i="6"/>
  <c r="F3731" i="6"/>
  <c r="F3732" i="6"/>
  <c r="F3733" i="6"/>
  <c r="F3734" i="6"/>
  <c r="F3735" i="6"/>
  <c r="F3736" i="6"/>
  <c r="F3737" i="6"/>
  <c r="F3738" i="6"/>
  <c r="F3739" i="6"/>
  <c r="F3740" i="6"/>
  <c r="F3741" i="6"/>
  <c r="F3742" i="6"/>
  <c r="F3743" i="6"/>
  <c r="F3744" i="6"/>
  <c r="F3745" i="6"/>
  <c r="F3746" i="6"/>
  <c r="F3747" i="6"/>
  <c r="F3748" i="6"/>
  <c r="F3749" i="6"/>
  <c r="F3750" i="6"/>
  <c r="F3751" i="6"/>
  <c r="F3752" i="6"/>
  <c r="F3753" i="6"/>
  <c r="F3754" i="6"/>
  <c r="F3755" i="6"/>
  <c r="F3756" i="6"/>
  <c r="F3757" i="6"/>
  <c r="F3758" i="6"/>
  <c r="F3759" i="6"/>
  <c r="F3760" i="6"/>
  <c r="F3761" i="6"/>
  <c r="F3762" i="6"/>
  <c r="F3763" i="6"/>
  <c r="F3764" i="6"/>
  <c r="F3765" i="6"/>
  <c r="F3766" i="6"/>
  <c r="F3767" i="6"/>
  <c r="F3768" i="6"/>
  <c r="F3769" i="6"/>
  <c r="F3770" i="6"/>
  <c r="F3771" i="6"/>
  <c r="F3772" i="6"/>
  <c r="F3773" i="6"/>
  <c r="F3774" i="6"/>
  <c r="F3775" i="6"/>
  <c r="F3776" i="6"/>
  <c r="F3777" i="6"/>
  <c r="F3778" i="6"/>
  <c r="F3779" i="6"/>
  <c r="F3780" i="6"/>
  <c r="F3781" i="6"/>
  <c r="F3782" i="6"/>
  <c r="F3783" i="6"/>
  <c r="F3784" i="6"/>
  <c r="F3785" i="6"/>
  <c r="F3786" i="6"/>
  <c r="F3787" i="6"/>
  <c r="F3788" i="6"/>
  <c r="F3789" i="6"/>
  <c r="F3790" i="6"/>
  <c r="F3791" i="6"/>
  <c r="F3792" i="6"/>
  <c r="F3793" i="6"/>
  <c r="F3794" i="6"/>
  <c r="F3795" i="6"/>
  <c r="F3796" i="6"/>
  <c r="F3797" i="6"/>
  <c r="F3798" i="6"/>
  <c r="F3799" i="6"/>
  <c r="F3800" i="6"/>
  <c r="F3801" i="6"/>
  <c r="F3802" i="6"/>
  <c r="F3803" i="6"/>
  <c r="F3804" i="6"/>
  <c r="F3805" i="6"/>
  <c r="F3806" i="6"/>
  <c r="F3807" i="6"/>
  <c r="F3808" i="6"/>
  <c r="F3809" i="6"/>
  <c r="F3810" i="6"/>
  <c r="F3811" i="6"/>
  <c r="F3812" i="6"/>
  <c r="F3813" i="6"/>
  <c r="F3814" i="6"/>
  <c r="F3815" i="6"/>
  <c r="F3816" i="6"/>
  <c r="F3817" i="6"/>
  <c r="F3818" i="6"/>
  <c r="F3819" i="6"/>
  <c r="F3820" i="6"/>
  <c r="F3821" i="6"/>
  <c r="F3822" i="6"/>
  <c r="F3823" i="6"/>
  <c r="F3824" i="6"/>
  <c r="F3825" i="6"/>
  <c r="F3826" i="6"/>
  <c r="F3827" i="6"/>
  <c r="F3828" i="6"/>
  <c r="F3829" i="6"/>
  <c r="F3830" i="6"/>
  <c r="F3831" i="6"/>
  <c r="F3832" i="6"/>
  <c r="F3833" i="6"/>
  <c r="F3834" i="6"/>
  <c r="F3835" i="6"/>
  <c r="F3836" i="6"/>
  <c r="F3837" i="6"/>
  <c r="F3838" i="6"/>
  <c r="F3839" i="6"/>
  <c r="F3840" i="6"/>
  <c r="F3841" i="6"/>
  <c r="F3842" i="6"/>
  <c r="F3843" i="6"/>
  <c r="F3844" i="6"/>
  <c r="F3845" i="6"/>
  <c r="F3846" i="6"/>
  <c r="F3847" i="6"/>
  <c r="F3848" i="6"/>
  <c r="F3849" i="6"/>
  <c r="F3850" i="6"/>
  <c r="F3851" i="6"/>
  <c r="F3852" i="6"/>
  <c r="F3853" i="6"/>
  <c r="F3854" i="6"/>
  <c r="F3855" i="6"/>
  <c r="F3856" i="6"/>
  <c r="F3857" i="6"/>
  <c r="F3858" i="6"/>
  <c r="F3859" i="6"/>
  <c r="F3860" i="6"/>
  <c r="F3861" i="6"/>
  <c r="F3862" i="6"/>
  <c r="F3863" i="6"/>
  <c r="F3864" i="6"/>
  <c r="F3865" i="6"/>
  <c r="F3866" i="6"/>
  <c r="F3867" i="6"/>
  <c r="F3868" i="6"/>
  <c r="F3869" i="6"/>
  <c r="F3870" i="6"/>
  <c r="F3871" i="6"/>
  <c r="F3872" i="6"/>
  <c r="F3873" i="6"/>
  <c r="F3874" i="6"/>
  <c r="F3875" i="6"/>
  <c r="F3876" i="6"/>
  <c r="F3877" i="6"/>
  <c r="F3878" i="6"/>
  <c r="F3879" i="6"/>
  <c r="F3880" i="6"/>
  <c r="F3881" i="6"/>
  <c r="F3882" i="6"/>
  <c r="F3883" i="6"/>
  <c r="F3884" i="6"/>
  <c r="F3885" i="6"/>
  <c r="F3886" i="6"/>
  <c r="F3887" i="6"/>
  <c r="F3888" i="6"/>
  <c r="F3889" i="6"/>
  <c r="F3890" i="6"/>
  <c r="F3891" i="6"/>
  <c r="F3892" i="6"/>
  <c r="F3893" i="6"/>
  <c r="F3894" i="6"/>
  <c r="F3895" i="6"/>
  <c r="F3896" i="6"/>
  <c r="F3897" i="6"/>
  <c r="F3898" i="6"/>
  <c r="F3899" i="6"/>
  <c r="F3900" i="6"/>
  <c r="F3901" i="6"/>
  <c r="F3902" i="6"/>
  <c r="F3903" i="6"/>
  <c r="F3904" i="6"/>
  <c r="F3905" i="6"/>
  <c r="F3906" i="6"/>
  <c r="F3907" i="6"/>
  <c r="F3908" i="6"/>
  <c r="F3909" i="6"/>
  <c r="F3910" i="6"/>
  <c r="F3911" i="6"/>
  <c r="F3912" i="6"/>
  <c r="F3913" i="6"/>
  <c r="F3914" i="6"/>
  <c r="F3915" i="6"/>
  <c r="F3916" i="6"/>
  <c r="F3917" i="6"/>
  <c r="F3918" i="6"/>
  <c r="F3919" i="6"/>
  <c r="F3920" i="6"/>
  <c r="F3921" i="6"/>
  <c r="F3922" i="6"/>
  <c r="F3923" i="6"/>
  <c r="F3924" i="6"/>
  <c r="F3925" i="6"/>
  <c r="F3926" i="6"/>
  <c r="F3927" i="6"/>
  <c r="F3928" i="6"/>
  <c r="F3929" i="6"/>
  <c r="F3930" i="6"/>
  <c r="F3931" i="6"/>
  <c r="F3932" i="6"/>
  <c r="F3933" i="6"/>
  <c r="F3934" i="6"/>
  <c r="F3935" i="6"/>
  <c r="F3936" i="6"/>
  <c r="F3937" i="6"/>
  <c r="F3938" i="6"/>
  <c r="F3939" i="6"/>
  <c r="F3940" i="6"/>
  <c r="F3941" i="6"/>
  <c r="F3942" i="6"/>
  <c r="F3943" i="6"/>
  <c r="F3944" i="6"/>
  <c r="F3945" i="6"/>
  <c r="F3946" i="6"/>
  <c r="F3947" i="6"/>
  <c r="F3948" i="6"/>
  <c r="F3949" i="6"/>
  <c r="F3950" i="6"/>
  <c r="F3951" i="6"/>
  <c r="F3952" i="6"/>
  <c r="F3953" i="6"/>
  <c r="F3954" i="6"/>
  <c r="F3955" i="6"/>
  <c r="F3956" i="6"/>
  <c r="F3957" i="6"/>
  <c r="F3958" i="6"/>
  <c r="F3959" i="6"/>
  <c r="F3960" i="6"/>
  <c r="F3961" i="6"/>
  <c r="F3962" i="6"/>
  <c r="F3963" i="6"/>
  <c r="F3964" i="6"/>
  <c r="F3965" i="6"/>
  <c r="F3966" i="6"/>
  <c r="F3967" i="6"/>
  <c r="F3968" i="6"/>
  <c r="F3969" i="6"/>
  <c r="F3970" i="6"/>
  <c r="F3971" i="6"/>
  <c r="F3972" i="6"/>
  <c r="F3973" i="6"/>
  <c r="F3974" i="6"/>
  <c r="F3975" i="6"/>
  <c r="F3976" i="6"/>
  <c r="F3977" i="6"/>
  <c r="F3978" i="6"/>
  <c r="F3979" i="6"/>
  <c r="F3980" i="6"/>
  <c r="F3981" i="6"/>
  <c r="F3982" i="6"/>
  <c r="F3983" i="6"/>
  <c r="F3984" i="6"/>
  <c r="F3985" i="6"/>
  <c r="F3986" i="6"/>
  <c r="F3987" i="6"/>
  <c r="F3988" i="6"/>
  <c r="F3989" i="6"/>
  <c r="F3990" i="6"/>
  <c r="F3991" i="6"/>
  <c r="F3992" i="6"/>
  <c r="F3993" i="6"/>
  <c r="F3994" i="6"/>
  <c r="F3995" i="6"/>
  <c r="F3996" i="6"/>
  <c r="F3997" i="6"/>
  <c r="F3998" i="6"/>
  <c r="F3999" i="6"/>
  <c r="F4000" i="6"/>
  <c r="F4001" i="6"/>
  <c r="F4002" i="6"/>
  <c r="F4003" i="6"/>
  <c r="F4004" i="6"/>
  <c r="F4005" i="6"/>
  <c r="F4006" i="6"/>
  <c r="F4007" i="6"/>
  <c r="F4008" i="6"/>
  <c r="F4009" i="6"/>
  <c r="F4010" i="6"/>
  <c r="F4011" i="6"/>
  <c r="F4012" i="6"/>
  <c r="F4013" i="6"/>
  <c r="F4014" i="6"/>
  <c r="F4015" i="6"/>
  <c r="F4016" i="6"/>
  <c r="F4017" i="6"/>
  <c r="F4018" i="6"/>
  <c r="F4019" i="6"/>
  <c r="F4020" i="6"/>
  <c r="F4021" i="6"/>
  <c r="F4022" i="6"/>
  <c r="F4023" i="6"/>
  <c r="F4024" i="6"/>
  <c r="F4025" i="6"/>
  <c r="F4026" i="6"/>
  <c r="F4027" i="6"/>
  <c r="F4028" i="6"/>
  <c r="F4029" i="6"/>
  <c r="F4030" i="6"/>
  <c r="F4031" i="6"/>
  <c r="F4032" i="6"/>
  <c r="F4033" i="6"/>
  <c r="F4034" i="6"/>
  <c r="F4035" i="6"/>
  <c r="F4036" i="6"/>
  <c r="F4037" i="6"/>
  <c r="F4038" i="6"/>
  <c r="F4039" i="6"/>
  <c r="F4040" i="6"/>
  <c r="F4041" i="6"/>
  <c r="F4042" i="6"/>
  <c r="F4043" i="6"/>
  <c r="F4044" i="6"/>
  <c r="F4045" i="6"/>
  <c r="F4046" i="6"/>
  <c r="F4047" i="6"/>
  <c r="F4048" i="6"/>
  <c r="F4049" i="6"/>
  <c r="F4050" i="6"/>
  <c r="F4051" i="6"/>
  <c r="F4052" i="6"/>
  <c r="F4053" i="6"/>
  <c r="F4054" i="6"/>
  <c r="F4055" i="6"/>
  <c r="F4056" i="6"/>
  <c r="F4057" i="6"/>
  <c r="F4058" i="6"/>
  <c r="F4059" i="6"/>
  <c r="F4060" i="6"/>
  <c r="F4061" i="6"/>
  <c r="F4062" i="6"/>
  <c r="F4063" i="6"/>
  <c r="F4064" i="6"/>
  <c r="F4065" i="6"/>
  <c r="F4066" i="6"/>
  <c r="F4067" i="6"/>
  <c r="F4068" i="6"/>
  <c r="F4069" i="6"/>
  <c r="F4070" i="6"/>
  <c r="F4071" i="6"/>
  <c r="F4072" i="6"/>
  <c r="F4073" i="6"/>
  <c r="F4074" i="6"/>
  <c r="F4075" i="6"/>
  <c r="F4076" i="6"/>
  <c r="F4077" i="6"/>
  <c r="F4078" i="6"/>
  <c r="F4079" i="6"/>
  <c r="F4080" i="6"/>
  <c r="F4081" i="6"/>
  <c r="F4082" i="6"/>
  <c r="F4083" i="6"/>
  <c r="F4084" i="6"/>
  <c r="F4085" i="6"/>
  <c r="F4086" i="6"/>
  <c r="F4087" i="6"/>
  <c r="F4088" i="6"/>
  <c r="F4089" i="6"/>
  <c r="F4090" i="6"/>
  <c r="F4091" i="6"/>
  <c r="F4092" i="6"/>
  <c r="F4093" i="6"/>
  <c r="F4094" i="6"/>
  <c r="F4095" i="6"/>
  <c r="F4096" i="6"/>
  <c r="F4097" i="6"/>
  <c r="F4098" i="6"/>
  <c r="F4099" i="6"/>
  <c r="F4100" i="6"/>
  <c r="F4101" i="6"/>
  <c r="F4102" i="6"/>
  <c r="F4103" i="6"/>
  <c r="F4104" i="6"/>
  <c r="F4105" i="6"/>
  <c r="F4106" i="6"/>
  <c r="F4107" i="6"/>
  <c r="F4108" i="6"/>
  <c r="F4109" i="6"/>
  <c r="F4110" i="6"/>
  <c r="F4111" i="6"/>
  <c r="F4112" i="6"/>
  <c r="F4113" i="6"/>
  <c r="F4114" i="6"/>
  <c r="F4115" i="6"/>
  <c r="F4116" i="6"/>
  <c r="F4117" i="6"/>
  <c r="F4118" i="6"/>
  <c r="F4119" i="6"/>
  <c r="F4120" i="6"/>
  <c r="F4121" i="6"/>
  <c r="F4122" i="6"/>
  <c r="F4123" i="6"/>
  <c r="F4124" i="6"/>
  <c r="F4125" i="6"/>
  <c r="F4126" i="6"/>
  <c r="F4127" i="6"/>
  <c r="F4128" i="6"/>
  <c r="F4129" i="6"/>
  <c r="F4130" i="6"/>
  <c r="F4131" i="6"/>
  <c r="F4132" i="6"/>
  <c r="F4133" i="6"/>
  <c r="F4134" i="6"/>
  <c r="F4135" i="6"/>
  <c r="F4136" i="6"/>
  <c r="F4137" i="6"/>
  <c r="F4138" i="6"/>
  <c r="F4139" i="6"/>
  <c r="F4140" i="6"/>
  <c r="F4141" i="6"/>
  <c r="F4142" i="6"/>
  <c r="F4143" i="6"/>
  <c r="F4144" i="6"/>
  <c r="F4145" i="6"/>
  <c r="F4146" i="6"/>
  <c r="F4147" i="6"/>
  <c r="F4148" i="6"/>
  <c r="F4149" i="6"/>
  <c r="F4150" i="6"/>
  <c r="F4151" i="6"/>
  <c r="F4152" i="6"/>
  <c r="F4153" i="6"/>
  <c r="F4154" i="6"/>
  <c r="F4155" i="6"/>
  <c r="F4156" i="6"/>
  <c r="F4157" i="6"/>
  <c r="F4158" i="6"/>
  <c r="F4159" i="6"/>
  <c r="F4160" i="6"/>
  <c r="F4161" i="6"/>
  <c r="F4162" i="6"/>
  <c r="F4163" i="6"/>
  <c r="F4164" i="6"/>
  <c r="F4165" i="6"/>
  <c r="F4166" i="6"/>
  <c r="F4167" i="6"/>
  <c r="F4168" i="6"/>
  <c r="F4169" i="6"/>
  <c r="F4170" i="6"/>
  <c r="F4171" i="6"/>
  <c r="F4172" i="6"/>
  <c r="F4173" i="6"/>
  <c r="F4174" i="6"/>
  <c r="F4175" i="6"/>
  <c r="F4176" i="6"/>
  <c r="F4177" i="6"/>
  <c r="F4178" i="6"/>
  <c r="F4179" i="6"/>
  <c r="F4180" i="6"/>
  <c r="F4181" i="6"/>
  <c r="F4182" i="6"/>
  <c r="F4183" i="6"/>
  <c r="F4184" i="6"/>
  <c r="F4185" i="6"/>
  <c r="F4186" i="6"/>
  <c r="F4187" i="6"/>
  <c r="F4188" i="6"/>
  <c r="F4189" i="6"/>
  <c r="F4190" i="6"/>
  <c r="F4191" i="6"/>
  <c r="F4192" i="6"/>
  <c r="F4193" i="6"/>
  <c r="F4194" i="6"/>
  <c r="F4195" i="6"/>
  <c r="F4196" i="6"/>
  <c r="F4197" i="6"/>
  <c r="F4198" i="6"/>
  <c r="F4199" i="6"/>
  <c r="F4200" i="6"/>
  <c r="F4201" i="6"/>
  <c r="F4202" i="6"/>
  <c r="F4203" i="6"/>
  <c r="F4204" i="6"/>
  <c r="F4205" i="6"/>
  <c r="F4206" i="6"/>
  <c r="F4207" i="6"/>
  <c r="F4208" i="6"/>
  <c r="F4209" i="6"/>
  <c r="F4210" i="6"/>
  <c r="F4211" i="6"/>
  <c r="F4212" i="6"/>
  <c r="F4213" i="6"/>
  <c r="F4214" i="6"/>
  <c r="F4215" i="6"/>
  <c r="F4216" i="6"/>
  <c r="F4217" i="6"/>
  <c r="F4218" i="6"/>
  <c r="F4219" i="6"/>
  <c r="F4220" i="6"/>
  <c r="F4221" i="6"/>
  <c r="F4222" i="6"/>
  <c r="F4223" i="6"/>
  <c r="F4224" i="6"/>
  <c r="F4225" i="6"/>
  <c r="F4226" i="6"/>
  <c r="F4227" i="6"/>
  <c r="F4228" i="6"/>
  <c r="F4229" i="6"/>
  <c r="F4230" i="6"/>
  <c r="F4231" i="6"/>
  <c r="F4232" i="6"/>
  <c r="F4233" i="6"/>
  <c r="F4234" i="6"/>
  <c r="F4235" i="6"/>
  <c r="F4236" i="6"/>
  <c r="F4237" i="6"/>
  <c r="F4238" i="6"/>
  <c r="F4239" i="6"/>
  <c r="F4240" i="6"/>
  <c r="F4241" i="6"/>
  <c r="F4242" i="6"/>
  <c r="F4243" i="6"/>
  <c r="F4244" i="6"/>
  <c r="F4245" i="6"/>
  <c r="F4246" i="6"/>
  <c r="F4247" i="6"/>
  <c r="F4248" i="6"/>
  <c r="F4249" i="6"/>
  <c r="F4250" i="6"/>
  <c r="F4251" i="6"/>
  <c r="F4252" i="6"/>
  <c r="F4253" i="6"/>
  <c r="F4254" i="6"/>
  <c r="F4255" i="6"/>
  <c r="F4256" i="6"/>
  <c r="F4257" i="6"/>
  <c r="F4258" i="6"/>
  <c r="F4259" i="6"/>
  <c r="F4260" i="6"/>
  <c r="F4261" i="6"/>
  <c r="F4262" i="6"/>
  <c r="F4263" i="6"/>
  <c r="F4264" i="6"/>
  <c r="F4265" i="6"/>
  <c r="F4266" i="6"/>
  <c r="F4267" i="6"/>
  <c r="F4268" i="6"/>
  <c r="F4269" i="6"/>
  <c r="F4270" i="6"/>
  <c r="F4271" i="6"/>
  <c r="F4272" i="6"/>
  <c r="F4273" i="6"/>
  <c r="F4274" i="6"/>
  <c r="F4275" i="6"/>
  <c r="F4276" i="6"/>
  <c r="F4277" i="6"/>
  <c r="F4278" i="6"/>
  <c r="F4279" i="6"/>
  <c r="F4280" i="6"/>
  <c r="F4281" i="6"/>
  <c r="F4282" i="6"/>
  <c r="F4283" i="6"/>
  <c r="F4284" i="6"/>
  <c r="F4285" i="6"/>
  <c r="F4286" i="6"/>
  <c r="F4287" i="6"/>
  <c r="F4288" i="6"/>
  <c r="F4289" i="6"/>
  <c r="F4290" i="6"/>
  <c r="F4291" i="6"/>
  <c r="F4292" i="6"/>
  <c r="F4293" i="6"/>
  <c r="F4294" i="6"/>
  <c r="F4295" i="6"/>
  <c r="F4296" i="6"/>
  <c r="F4297" i="6"/>
  <c r="F4298" i="6"/>
  <c r="F4299" i="6"/>
  <c r="F4300" i="6"/>
  <c r="F4301" i="6"/>
  <c r="F4302" i="6"/>
  <c r="F4303" i="6"/>
  <c r="F4304" i="6"/>
  <c r="F4305" i="6"/>
  <c r="F4306" i="6"/>
  <c r="F4307" i="6"/>
  <c r="F4308" i="6"/>
  <c r="F4309" i="6"/>
  <c r="F4310" i="6"/>
  <c r="F4311" i="6"/>
  <c r="F4312" i="6"/>
  <c r="F4313" i="6"/>
  <c r="F4314" i="6"/>
  <c r="F4315" i="6"/>
  <c r="F4316" i="6"/>
  <c r="F4317" i="6"/>
  <c r="F4318" i="6"/>
  <c r="F4319" i="6"/>
  <c r="F4320" i="6"/>
  <c r="F4321" i="6"/>
  <c r="F4322" i="6"/>
  <c r="F4323" i="6"/>
  <c r="F4324" i="6"/>
  <c r="F4325" i="6"/>
  <c r="F4326" i="6"/>
  <c r="F4327" i="6"/>
  <c r="F4328" i="6"/>
  <c r="F4329" i="6"/>
  <c r="F4330" i="6"/>
  <c r="F4331" i="6"/>
  <c r="F4332" i="6"/>
  <c r="F4333" i="6"/>
  <c r="F4334" i="6"/>
  <c r="F4335" i="6"/>
  <c r="F4336" i="6"/>
  <c r="F4337" i="6"/>
  <c r="F4338" i="6"/>
  <c r="F4339" i="6"/>
  <c r="F4340" i="6"/>
  <c r="F4341" i="6"/>
  <c r="F4342" i="6"/>
  <c r="F4343" i="6"/>
  <c r="F4344" i="6"/>
  <c r="F4345" i="6"/>
  <c r="F4346" i="6"/>
  <c r="F4347" i="6"/>
  <c r="F4348" i="6"/>
  <c r="F4349" i="6"/>
  <c r="F4350" i="6"/>
  <c r="F4351" i="6"/>
  <c r="F4352" i="6"/>
  <c r="F4353" i="6"/>
  <c r="F4354" i="6"/>
  <c r="F4355" i="6"/>
  <c r="F4356" i="6"/>
  <c r="F4357" i="6"/>
  <c r="F4358" i="6"/>
  <c r="F4359" i="6"/>
  <c r="F4360" i="6"/>
  <c r="F4361" i="6"/>
  <c r="F4362" i="6"/>
  <c r="F4363" i="6"/>
  <c r="F4364" i="6"/>
  <c r="F4365" i="6"/>
  <c r="F4366" i="6"/>
  <c r="F4367" i="6"/>
  <c r="F4368" i="6"/>
  <c r="F4369" i="6"/>
  <c r="F4370" i="6"/>
  <c r="F4371" i="6"/>
  <c r="F4372" i="6"/>
  <c r="F4373" i="6"/>
  <c r="F4374" i="6"/>
  <c r="F4375" i="6"/>
  <c r="F4376" i="6"/>
  <c r="F4377" i="6"/>
  <c r="F4378" i="6"/>
  <c r="F4379" i="6"/>
  <c r="F4380" i="6"/>
  <c r="F4381" i="6"/>
  <c r="F4382" i="6"/>
  <c r="F4383" i="6"/>
  <c r="F4384" i="6"/>
  <c r="F4385" i="6"/>
  <c r="F4386" i="6"/>
  <c r="F4387" i="6"/>
  <c r="F4388" i="6"/>
  <c r="F4389" i="6"/>
  <c r="F4390" i="6"/>
  <c r="F4391" i="6"/>
  <c r="F4392" i="6"/>
  <c r="F4393" i="6"/>
  <c r="F4394" i="6"/>
  <c r="F4395" i="6"/>
  <c r="F4396" i="6"/>
  <c r="F4397" i="6"/>
  <c r="F4398" i="6"/>
  <c r="F4399" i="6"/>
  <c r="F4400" i="6"/>
  <c r="F4401" i="6"/>
  <c r="F4402" i="6"/>
  <c r="F4403" i="6"/>
  <c r="F4404" i="6"/>
  <c r="F4405" i="6"/>
  <c r="F4406" i="6"/>
  <c r="F4407" i="6"/>
  <c r="F4408" i="6"/>
  <c r="F4409" i="6"/>
  <c r="F4410" i="6"/>
  <c r="F4411" i="6"/>
  <c r="F4412" i="6"/>
  <c r="F4413" i="6"/>
  <c r="F4414" i="6"/>
  <c r="F4415" i="6"/>
  <c r="F4416" i="6"/>
  <c r="F4417" i="6"/>
  <c r="F4418" i="6"/>
  <c r="F4419" i="6"/>
  <c r="F4420" i="6"/>
  <c r="F4421" i="6"/>
  <c r="F4422" i="6"/>
  <c r="F4423" i="6"/>
  <c r="F4424" i="6"/>
  <c r="F4425" i="6"/>
  <c r="F4426" i="6"/>
  <c r="F4427" i="6"/>
  <c r="F4428" i="6"/>
  <c r="F4429" i="6"/>
  <c r="F4430" i="6"/>
  <c r="F4431" i="6"/>
  <c r="F4432" i="6"/>
  <c r="F4433" i="6"/>
  <c r="F4434" i="6"/>
  <c r="F4435" i="6"/>
  <c r="F4436" i="6"/>
  <c r="F4437" i="6"/>
  <c r="F4438" i="6"/>
  <c r="F4439" i="6"/>
  <c r="F4440" i="6"/>
  <c r="F4441" i="6"/>
  <c r="F4442" i="6"/>
  <c r="F4443" i="6"/>
  <c r="F4444" i="6"/>
  <c r="F4445" i="6"/>
  <c r="F4446" i="6"/>
  <c r="F4447" i="6"/>
  <c r="F4448" i="6"/>
  <c r="F4449" i="6"/>
  <c r="F4450" i="6"/>
  <c r="F4451" i="6"/>
  <c r="F4452" i="6"/>
  <c r="F4453" i="6"/>
  <c r="F4454" i="6"/>
  <c r="F4455" i="6"/>
  <c r="F4456" i="6"/>
  <c r="F4457" i="6"/>
  <c r="F4458" i="6"/>
  <c r="F4459" i="6"/>
  <c r="F4460" i="6"/>
  <c r="F4461" i="6"/>
  <c r="F4462" i="6"/>
  <c r="F4463" i="6"/>
  <c r="F4464" i="6"/>
  <c r="F4465" i="6"/>
  <c r="F4466" i="6"/>
  <c r="F4467" i="6"/>
  <c r="F4468" i="6"/>
  <c r="F4469" i="6"/>
  <c r="F4470" i="6"/>
  <c r="F4471" i="6"/>
  <c r="F4472" i="6"/>
  <c r="F4473" i="6"/>
  <c r="F4474" i="6"/>
  <c r="F4475" i="6"/>
  <c r="F4476" i="6"/>
  <c r="F4477" i="6"/>
  <c r="F4478" i="6"/>
  <c r="F4479" i="6"/>
  <c r="F4480" i="6"/>
  <c r="F4481" i="6"/>
  <c r="F4482" i="6"/>
  <c r="F4483" i="6"/>
  <c r="F4484" i="6"/>
  <c r="F4485" i="6"/>
  <c r="F4486" i="6"/>
  <c r="F4487" i="6"/>
  <c r="F4488" i="6"/>
  <c r="F4489" i="6"/>
  <c r="F4490" i="6"/>
  <c r="F4491" i="6"/>
  <c r="F4492" i="6"/>
  <c r="F4493" i="6"/>
  <c r="F4494" i="6"/>
  <c r="F4495" i="6"/>
  <c r="F4496" i="6"/>
  <c r="F4497" i="6"/>
  <c r="F4498" i="6"/>
  <c r="F4499" i="6"/>
  <c r="F4500" i="6"/>
  <c r="F4501" i="6"/>
  <c r="F4502" i="6"/>
  <c r="F4503" i="6"/>
  <c r="F4504" i="6"/>
  <c r="F4505" i="6"/>
  <c r="F4506" i="6"/>
  <c r="F4507" i="6"/>
  <c r="F4508" i="6"/>
  <c r="F4509" i="6"/>
  <c r="F4510" i="6"/>
  <c r="F4511" i="6"/>
  <c r="F4512" i="6"/>
  <c r="F4513" i="6"/>
  <c r="F4514" i="6"/>
  <c r="F4515" i="6"/>
  <c r="F4516" i="6"/>
  <c r="F4517" i="6"/>
  <c r="F4518" i="6"/>
  <c r="F4519" i="6"/>
  <c r="F4520" i="6"/>
  <c r="F4521" i="6"/>
  <c r="F4522" i="6"/>
  <c r="F4523" i="6"/>
  <c r="F4524" i="6"/>
  <c r="F4525" i="6"/>
  <c r="F4526" i="6"/>
  <c r="F4527" i="6"/>
  <c r="F4528" i="6"/>
  <c r="F4529" i="6"/>
  <c r="F4530" i="6"/>
  <c r="F4531" i="6"/>
  <c r="F4532" i="6"/>
  <c r="F4533" i="6"/>
  <c r="F4534" i="6"/>
  <c r="F4535" i="6"/>
  <c r="F4536" i="6"/>
  <c r="F4537" i="6"/>
  <c r="F4538" i="6"/>
  <c r="F4539" i="6"/>
  <c r="F4540" i="6"/>
  <c r="F4541" i="6"/>
  <c r="F4542" i="6"/>
  <c r="F4543" i="6"/>
  <c r="F4544" i="6"/>
  <c r="F4545" i="6"/>
  <c r="F4546" i="6"/>
  <c r="F4547" i="6"/>
  <c r="F4548" i="6"/>
  <c r="F4549" i="6"/>
  <c r="F4550" i="6"/>
  <c r="F4551" i="6"/>
  <c r="F4552" i="6"/>
  <c r="F4553" i="6"/>
  <c r="F4554" i="6"/>
  <c r="F4555" i="6"/>
  <c r="F4556" i="6"/>
  <c r="F4557" i="6"/>
  <c r="F4558" i="6"/>
  <c r="F4559" i="6"/>
  <c r="F4560" i="6"/>
  <c r="F4561" i="6"/>
  <c r="F4562" i="6"/>
  <c r="F4563" i="6"/>
  <c r="F4564" i="6"/>
  <c r="F4565" i="6"/>
  <c r="F4566" i="6"/>
  <c r="F4567" i="6"/>
  <c r="F4568" i="6"/>
  <c r="F4569" i="6"/>
  <c r="F4570" i="6"/>
  <c r="F4571" i="6"/>
  <c r="F4572" i="6"/>
  <c r="F4573" i="6"/>
  <c r="F4574" i="6"/>
  <c r="F4575" i="6"/>
  <c r="F4576" i="6"/>
  <c r="F4577" i="6"/>
  <c r="F4578" i="6"/>
  <c r="F4579" i="6"/>
  <c r="F4580" i="6"/>
  <c r="F4581" i="6"/>
  <c r="F4582" i="6"/>
  <c r="F4583" i="6"/>
  <c r="F4584" i="6"/>
  <c r="F4585" i="6"/>
  <c r="F4586" i="6"/>
  <c r="F4587" i="6"/>
  <c r="F4588" i="6"/>
  <c r="F4589" i="6"/>
  <c r="F4590" i="6"/>
  <c r="F4591" i="6"/>
  <c r="F4592" i="6"/>
  <c r="F4593" i="6"/>
  <c r="F4594" i="6"/>
  <c r="F4595" i="6"/>
  <c r="F4596" i="6"/>
  <c r="F4597" i="6"/>
  <c r="F4598" i="6"/>
  <c r="F4599" i="6"/>
  <c r="F4600" i="6"/>
  <c r="F4601" i="6"/>
  <c r="F4602" i="6"/>
  <c r="F4603" i="6"/>
  <c r="F4604" i="6"/>
  <c r="F4605" i="6"/>
  <c r="F4606" i="6"/>
  <c r="F4607" i="6"/>
  <c r="F4608" i="6"/>
  <c r="F4609" i="6"/>
  <c r="F4610" i="6"/>
  <c r="F4611" i="6"/>
  <c r="F4612" i="6"/>
  <c r="F4613" i="6"/>
  <c r="F4614" i="6"/>
  <c r="F4615" i="6"/>
  <c r="F4616" i="6"/>
  <c r="F4617" i="6"/>
  <c r="F4618" i="6"/>
  <c r="F4619" i="6"/>
  <c r="F4620" i="6"/>
  <c r="F4621" i="6"/>
  <c r="F4622" i="6"/>
  <c r="F4623" i="6"/>
  <c r="F4624" i="6"/>
  <c r="F4625" i="6"/>
  <c r="F4626" i="6"/>
  <c r="F4627" i="6"/>
  <c r="F4628" i="6"/>
  <c r="F4629" i="6"/>
  <c r="F4630" i="6"/>
  <c r="F4631" i="6"/>
  <c r="F4632" i="6"/>
  <c r="F4633" i="6"/>
  <c r="F4634" i="6"/>
  <c r="F4635" i="6"/>
  <c r="F4636" i="6"/>
  <c r="F4637" i="6"/>
  <c r="F4638" i="6"/>
  <c r="F4639" i="6"/>
  <c r="F4640" i="6"/>
  <c r="F4641" i="6"/>
  <c r="F4642" i="6"/>
  <c r="F4643" i="6"/>
  <c r="F4644" i="6"/>
  <c r="F4645" i="6"/>
  <c r="F4646" i="6"/>
  <c r="F4647" i="6"/>
  <c r="F4648" i="6"/>
  <c r="F4649" i="6"/>
  <c r="F4650" i="6"/>
  <c r="F4651" i="6"/>
  <c r="F4652" i="6"/>
  <c r="F4653" i="6"/>
  <c r="F4654" i="6"/>
  <c r="F4655" i="6"/>
  <c r="F4656" i="6"/>
  <c r="F4657" i="6"/>
  <c r="F4658" i="6"/>
  <c r="F4659" i="6"/>
  <c r="F4660" i="6"/>
  <c r="F4661" i="6"/>
  <c r="F4662" i="6"/>
  <c r="F4663" i="6"/>
  <c r="F4664" i="6"/>
  <c r="F4665" i="6"/>
  <c r="F4666" i="6"/>
  <c r="F4667" i="6"/>
  <c r="F4668" i="6"/>
  <c r="F4669" i="6"/>
  <c r="F4670" i="6"/>
  <c r="F4671" i="6"/>
  <c r="F4672" i="6"/>
  <c r="F4673" i="6"/>
  <c r="F4674" i="6"/>
  <c r="F4675" i="6"/>
  <c r="F4676" i="6"/>
  <c r="F4677" i="6"/>
  <c r="F4678" i="6"/>
  <c r="F4679" i="6"/>
  <c r="F4680" i="6"/>
  <c r="F4681" i="6"/>
  <c r="F4682" i="6"/>
  <c r="F4683" i="6"/>
  <c r="F4684" i="6"/>
  <c r="F4685" i="6"/>
  <c r="F4686" i="6"/>
  <c r="F4687" i="6"/>
  <c r="F4688" i="6"/>
  <c r="F4689" i="6"/>
  <c r="F4690" i="6"/>
  <c r="F4691" i="6"/>
  <c r="F4692" i="6"/>
  <c r="F4693" i="6"/>
  <c r="F4694" i="6"/>
  <c r="F4695" i="6"/>
  <c r="F4696" i="6"/>
  <c r="F4697" i="6"/>
  <c r="F4698" i="6"/>
  <c r="F4699" i="6"/>
  <c r="F4700" i="6"/>
  <c r="F4701" i="6"/>
  <c r="F4702" i="6"/>
  <c r="F4703" i="6"/>
  <c r="F4704" i="6"/>
  <c r="F4705" i="6"/>
  <c r="F4706" i="6"/>
  <c r="F4707" i="6"/>
  <c r="F4708" i="6"/>
  <c r="F4709" i="6"/>
  <c r="F4710" i="6"/>
  <c r="F4711" i="6"/>
  <c r="F4712" i="6"/>
  <c r="F4713" i="6"/>
  <c r="F4714" i="6"/>
  <c r="F4715" i="6"/>
  <c r="F4716" i="6"/>
  <c r="F4717" i="6"/>
  <c r="F4718" i="6"/>
  <c r="F4719" i="6"/>
  <c r="F4720" i="6"/>
  <c r="F4721" i="6"/>
  <c r="F4722" i="6"/>
  <c r="F4723" i="6"/>
  <c r="F4724" i="6"/>
  <c r="F4725" i="6"/>
  <c r="F4726" i="6"/>
  <c r="F4727" i="6"/>
  <c r="F4728" i="6"/>
  <c r="F4729" i="6"/>
  <c r="F4730" i="6"/>
  <c r="F4731" i="6"/>
  <c r="F4732" i="6"/>
  <c r="F4733" i="6"/>
  <c r="F4734" i="6"/>
  <c r="F4735" i="6"/>
  <c r="F4736" i="6"/>
  <c r="F4737" i="6"/>
  <c r="F4738" i="6"/>
  <c r="F4739" i="6"/>
  <c r="F4740" i="6"/>
  <c r="F4741" i="6"/>
  <c r="F4742" i="6"/>
  <c r="F4743" i="6"/>
  <c r="F4744" i="6"/>
  <c r="F4745" i="6"/>
  <c r="F4746" i="6"/>
  <c r="F4747" i="6"/>
  <c r="F4748" i="6"/>
  <c r="F4749" i="6"/>
  <c r="F4750" i="6"/>
  <c r="F4751" i="6"/>
  <c r="F4752" i="6"/>
  <c r="F4753" i="6"/>
  <c r="F4754" i="6"/>
  <c r="F4755" i="6"/>
  <c r="F4756" i="6"/>
  <c r="F4757" i="6"/>
  <c r="F4758" i="6"/>
  <c r="F4759" i="6"/>
  <c r="F4760" i="6"/>
  <c r="F4761" i="6"/>
  <c r="F4762" i="6"/>
  <c r="F4763" i="6"/>
  <c r="F4764" i="6"/>
  <c r="F4765" i="6"/>
  <c r="F4766" i="6"/>
  <c r="F4767" i="6"/>
  <c r="F4768" i="6"/>
  <c r="F4769" i="6"/>
  <c r="F4770" i="6"/>
  <c r="F4771" i="6"/>
  <c r="F4772" i="6"/>
  <c r="F4773" i="6"/>
  <c r="F4774" i="6"/>
  <c r="F4775" i="6"/>
  <c r="F4776" i="6"/>
  <c r="F4777" i="6"/>
  <c r="F4778" i="6"/>
  <c r="F4779" i="6"/>
  <c r="F4780" i="6"/>
  <c r="F4781" i="6"/>
  <c r="F4782" i="6"/>
  <c r="F4783" i="6"/>
  <c r="F4784" i="6"/>
  <c r="F4785" i="6"/>
  <c r="F4786" i="6"/>
  <c r="F4787" i="6"/>
  <c r="F4788" i="6"/>
  <c r="F4789" i="6"/>
  <c r="F4790" i="6"/>
  <c r="F4791" i="6"/>
  <c r="F4792" i="6"/>
  <c r="F4793" i="6"/>
  <c r="F4794" i="6"/>
  <c r="F4795" i="6"/>
  <c r="F4796" i="6"/>
  <c r="F4797" i="6"/>
  <c r="F4798" i="6"/>
  <c r="F4799" i="6"/>
  <c r="F4800" i="6"/>
  <c r="F4801" i="6"/>
  <c r="F4802" i="6"/>
  <c r="F4803" i="6"/>
  <c r="F4804" i="6"/>
  <c r="F4805" i="6"/>
  <c r="F4806" i="6"/>
  <c r="F4807" i="6"/>
  <c r="F4808" i="6"/>
  <c r="F4809" i="6"/>
  <c r="F4810" i="6"/>
  <c r="F4811" i="6"/>
  <c r="F4812" i="6"/>
  <c r="F4813" i="6"/>
  <c r="F4814" i="6"/>
  <c r="F4815" i="6"/>
  <c r="F4816" i="6"/>
  <c r="F4817" i="6"/>
  <c r="F4818" i="6"/>
  <c r="F4819" i="6"/>
  <c r="F4820" i="6"/>
  <c r="F4821" i="6"/>
  <c r="F4822" i="6"/>
  <c r="F4823" i="6"/>
  <c r="F4824" i="6"/>
  <c r="F4825" i="6"/>
  <c r="F4826" i="6"/>
  <c r="F4827" i="6"/>
  <c r="F4828" i="6"/>
  <c r="F4829" i="6"/>
  <c r="F4830" i="6"/>
  <c r="F4831" i="6"/>
  <c r="F4832" i="6"/>
  <c r="F4833" i="6"/>
  <c r="F4834" i="6"/>
  <c r="F4835" i="6"/>
  <c r="F4836" i="6"/>
  <c r="F4837" i="6"/>
  <c r="F4838" i="6"/>
  <c r="F4839" i="6"/>
  <c r="F4840" i="6"/>
  <c r="F4841" i="6"/>
  <c r="F4842" i="6"/>
  <c r="F4843" i="6"/>
  <c r="F4844" i="6"/>
  <c r="F4845" i="6"/>
  <c r="F4846" i="6"/>
  <c r="F4847" i="6"/>
  <c r="F4848" i="6"/>
  <c r="F4849" i="6"/>
  <c r="F4850" i="6"/>
  <c r="F4851" i="6"/>
  <c r="F4852" i="6"/>
  <c r="F4853" i="6"/>
  <c r="F4854" i="6"/>
  <c r="F4855" i="6"/>
  <c r="F4856" i="6"/>
  <c r="F4857" i="6"/>
  <c r="F4858" i="6"/>
  <c r="F4859" i="6"/>
  <c r="F4860" i="6"/>
  <c r="F4861" i="6"/>
  <c r="F4862" i="6"/>
  <c r="F4863" i="6"/>
  <c r="F4864" i="6"/>
  <c r="F4865" i="6"/>
  <c r="F4866" i="6"/>
  <c r="F4867" i="6"/>
  <c r="F4868" i="6"/>
  <c r="F4869" i="6"/>
  <c r="F4870" i="6"/>
  <c r="F4871" i="6"/>
  <c r="F4872" i="6"/>
  <c r="F4873" i="6"/>
  <c r="F4874" i="6"/>
  <c r="F4875" i="6"/>
  <c r="F4876" i="6"/>
  <c r="F4877" i="6"/>
  <c r="F4878" i="6"/>
  <c r="F4879" i="6"/>
  <c r="F4880" i="6"/>
  <c r="F4881" i="6"/>
  <c r="F4882" i="6"/>
  <c r="F4883" i="6"/>
  <c r="F4884" i="6"/>
  <c r="F4885" i="6"/>
  <c r="F4886" i="6"/>
  <c r="F4887" i="6"/>
  <c r="F4888" i="6"/>
  <c r="F4889" i="6"/>
  <c r="F4890" i="6"/>
  <c r="F4891" i="6"/>
  <c r="F4892" i="6"/>
  <c r="F4893" i="6"/>
  <c r="F4894" i="6"/>
  <c r="F4895" i="6"/>
  <c r="F4896" i="6"/>
  <c r="F4897" i="6"/>
  <c r="F4898" i="6"/>
  <c r="F4899" i="6"/>
  <c r="F4900" i="6"/>
  <c r="F4901" i="6"/>
  <c r="F4902" i="6"/>
  <c r="F4903" i="6"/>
  <c r="F4904" i="6"/>
  <c r="F4905" i="6"/>
  <c r="F4906" i="6"/>
  <c r="F4907" i="6"/>
  <c r="F4908" i="6"/>
  <c r="F4909" i="6"/>
  <c r="F4910" i="6"/>
  <c r="F4911" i="6"/>
  <c r="F4912" i="6"/>
  <c r="F4913" i="6"/>
  <c r="F4914" i="6"/>
  <c r="F4915" i="6"/>
  <c r="F4916" i="6"/>
  <c r="F4917" i="6"/>
  <c r="F4918" i="6"/>
  <c r="F4919" i="6"/>
  <c r="F4920" i="6"/>
  <c r="F4921" i="6"/>
  <c r="F4922" i="6"/>
  <c r="F4923" i="6"/>
  <c r="F4924" i="6"/>
  <c r="F4925" i="6"/>
  <c r="F4926" i="6"/>
  <c r="F4927" i="6"/>
  <c r="F4928" i="6"/>
  <c r="F4929" i="6"/>
  <c r="F4930" i="6"/>
  <c r="F4931" i="6"/>
  <c r="F4932" i="6"/>
  <c r="F4933" i="6"/>
  <c r="F4934" i="6"/>
  <c r="F4935" i="6"/>
  <c r="F4936" i="6"/>
  <c r="F4937" i="6"/>
  <c r="F4938" i="6"/>
  <c r="F4939" i="6"/>
  <c r="F4940" i="6"/>
  <c r="F4941" i="6"/>
  <c r="F4942" i="6"/>
  <c r="F4943" i="6"/>
  <c r="F4944" i="6"/>
  <c r="F4945" i="6"/>
  <c r="F4946" i="6"/>
  <c r="F4947" i="6"/>
  <c r="F4948" i="6"/>
  <c r="F4949" i="6"/>
  <c r="F4950" i="6"/>
  <c r="F4951" i="6"/>
  <c r="F4952" i="6"/>
  <c r="F4953" i="6"/>
  <c r="F4954" i="6"/>
  <c r="F4955" i="6"/>
  <c r="F4956" i="6"/>
  <c r="F4957" i="6"/>
  <c r="F4958" i="6"/>
  <c r="F4959" i="6"/>
  <c r="F4960" i="6"/>
  <c r="F4961" i="6"/>
  <c r="F4962" i="6"/>
  <c r="F4963" i="6"/>
  <c r="F4964" i="6"/>
  <c r="F4965" i="6"/>
  <c r="F4966" i="6"/>
  <c r="F4967" i="6"/>
  <c r="F4968" i="6"/>
  <c r="F4969" i="6"/>
  <c r="F4970" i="6"/>
  <c r="F4971" i="6"/>
  <c r="F4972" i="6"/>
  <c r="F4973" i="6"/>
  <c r="F4974" i="6"/>
  <c r="F4975" i="6"/>
  <c r="F4976" i="6"/>
  <c r="F4977" i="6"/>
  <c r="F4978" i="6"/>
  <c r="F4979" i="6"/>
  <c r="F4980" i="6"/>
  <c r="F4981" i="6"/>
  <c r="F4982" i="6"/>
  <c r="F4983" i="6"/>
  <c r="F4984" i="6"/>
  <c r="F4985" i="6"/>
  <c r="F4986" i="6"/>
  <c r="F4987" i="6"/>
  <c r="F4988" i="6"/>
  <c r="F4989" i="6"/>
  <c r="F4990" i="6"/>
  <c r="F4991" i="6"/>
  <c r="F4992" i="6"/>
  <c r="F4993" i="6"/>
  <c r="F4994" i="6"/>
  <c r="F4995" i="6"/>
  <c r="F4996" i="6"/>
  <c r="F4997" i="6"/>
  <c r="F4998" i="6"/>
  <c r="F4999" i="6"/>
  <c r="F5000" i="6"/>
  <c r="F5001" i="6"/>
  <c r="F5002" i="6"/>
  <c r="F5003" i="6"/>
  <c r="F5004" i="6"/>
  <c r="F5005" i="6"/>
  <c r="F5006" i="6"/>
  <c r="F5007" i="6"/>
  <c r="F5008" i="6"/>
  <c r="F5009" i="6"/>
  <c r="F5010" i="6"/>
  <c r="F5011" i="6"/>
  <c r="F5012" i="6"/>
  <c r="F5013" i="6"/>
  <c r="F5014" i="6"/>
  <c r="F5015" i="6"/>
  <c r="F5016" i="6"/>
  <c r="F5017" i="6"/>
  <c r="F5018" i="6"/>
  <c r="F5019" i="6"/>
  <c r="F5020" i="6"/>
  <c r="F5021" i="6"/>
  <c r="F5022" i="6"/>
  <c r="F5023" i="6"/>
  <c r="F5024" i="6"/>
  <c r="F5025" i="6"/>
  <c r="F5026" i="6"/>
  <c r="F5027" i="6"/>
  <c r="F5028" i="6"/>
  <c r="F5029" i="6"/>
  <c r="F5030" i="6"/>
  <c r="F5031" i="6"/>
  <c r="F5032" i="6"/>
  <c r="F5033" i="6"/>
  <c r="F5034" i="6"/>
  <c r="F5035" i="6"/>
  <c r="F5036" i="6"/>
  <c r="F5037" i="6"/>
  <c r="F5038" i="6"/>
  <c r="F5039" i="6"/>
  <c r="F5040" i="6"/>
  <c r="F5041" i="6"/>
  <c r="F5042" i="6"/>
  <c r="F5043" i="6"/>
  <c r="F5044" i="6"/>
  <c r="F5045" i="6"/>
  <c r="F5046" i="6"/>
  <c r="F5047" i="6"/>
  <c r="F5048" i="6"/>
  <c r="F5049" i="6"/>
  <c r="F5050" i="6"/>
  <c r="F5051" i="6"/>
  <c r="F5052" i="6"/>
  <c r="F5053" i="6"/>
  <c r="F5054" i="6"/>
  <c r="F5055" i="6"/>
  <c r="F5056" i="6"/>
  <c r="F5057" i="6"/>
  <c r="F5058" i="6"/>
  <c r="F5059" i="6"/>
  <c r="F5060" i="6"/>
  <c r="F5061" i="6"/>
  <c r="F5062" i="6"/>
  <c r="F5063" i="6"/>
  <c r="F5064" i="6"/>
  <c r="F5065" i="6"/>
  <c r="F5066" i="6"/>
  <c r="F5067" i="6"/>
  <c r="F5068" i="6"/>
  <c r="F5069" i="6"/>
  <c r="F5070" i="6"/>
  <c r="F5071" i="6"/>
  <c r="F5072" i="6"/>
  <c r="F5073" i="6"/>
  <c r="F5074" i="6"/>
  <c r="F5075" i="6"/>
  <c r="F5076" i="6"/>
  <c r="F5077" i="6"/>
  <c r="F5078" i="6"/>
  <c r="F5079" i="6"/>
  <c r="F5080" i="6"/>
  <c r="F5081" i="6"/>
  <c r="F5082" i="6"/>
  <c r="F5083" i="6"/>
  <c r="F5084" i="6"/>
  <c r="F5085" i="6"/>
  <c r="F5086" i="6"/>
  <c r="F5087" i="6"/>
  <c r="F5088" i="6"/>
  <c r="F5089" i="6"/>
  <c r="F5090" i="6"/>
  <c r="F5091" i="6"/>
  <c r="F5092" i="6"/>
  <c r="F5093" i="6"/>
  <c r="F5094" i="6"/>
  <c r="F5095" i="6"/>
  <c r="F5096" i="6"/>
  <c r="F5097" i="6"/>
  <c r="F5098" i="6"/>
  <c r="F5099" i="6"/>
  <c r="F5100" i="6"/>
  <c r="F5101" i="6"/>
  <c r="F5102" i="6"/>
  <c r="F5103" i="6"/>
  <c r="F5104" i="6"/>
  <c r="F5105" i="6"/>
  <c r="F5106" i="6"/>
  <c r="F5107" i="6"/>
  <c r="F5108" i="6"/>
  <c r="F5109" i="6"/>
  <c r="F5110" i="6"/>
  <c r="F5111" i="6"/>
  <c r="F5112" i="6"/>
  <c r="F5113" i="6"/>
  <c r="F5114" i="6"/>
  <c r="F5115" i="6"/>
  <c r="F5116" i="6"/>
  <c r="F5117" i="6"/>
  <c r="F5118" i="6"/>
  <c r="F5119" i="6"/>
  <c r="F5120" i="6"/>
  <c r="F5121" i="6"/>
  <c r="F5122" i="6"/>
  <c r="F5123" i="6"/>
  <c r="F5124" i="6"/>
  <c r="F5125" i="6"/>
  <c r="F5126" i="6"/>
  <c r="F5127" i="6"/>
  <c r="F5128" i="6"/>
  <c r="F5129" i="6"/>
  <c r="F5130" i="6"/>
  <c r="F5131" i="6"/>
  <c r="F5132" i="6"/>
  <c r="F5133" i="6"/>
  <c r="F5134" i="6"/>
  <c r="F5135" i="6"/>
  <c r="F5136" i="6"/>
  <c r="F5137" i="6"/>
  <c r="F5138" i="6"/>
  <c r="F5139" i="6"/>
  <c r="F5140" i="6"/>
  <c r="F5141" i="6"/>
  <c r="F5142" i="6"/>
  <c r="F5143" i="6"/>
  <c r="F5144" i="6"/>
  <c r="F5145" i="6"/>
  <c r="F5146" i="6"/>
  <c r="F5147" i="6"/>
  <c r="F5148" i="6"/>
  <c r="F5149" i="6"/>
  <c r="F5150" i="6"/>
  <c r="F5151" i="6"/>
  <c r="F5152" i="6"/>
  <c r="F5153" i="6"/>
  <c r="F5154" i="6"/>
  <c r="F5155" i="6"/>
  <c r="F5156" i="6"/>
  <c r="F5157" i="6"/>
  <c r="F5158" i="6"/>
  <c r="F5159" i="6"/>
  <c r="F5160" i="6"/>
  <c r="F5161" i="6"/>
  <c r="F5162" i="6"/>
  <c r="F5163" i="6"/>
  <c r="F5164" i="6"/>
  <c r="F5165" i="6"/>
  <c r="F5166" i="6"/>
  <c r="F5167" i="6"/>
  <c r="F5168" i="6"/>
  <c r="F5169" i="6"/>
  <c r="F5170" i="6"/>
  <c r="F5171" i="6"/>
  <c r="F5172" i="6"/>
  <c r="F5173" i="6"/>
  <c r="F5174" i="6"/>
  <c r="F5175" i="6"/>
  <c r="F5176" i="6"/>
  <c r="F5177" i="6"/>
  <c r="F5178" i="6"/>
  <c r="F5179" i="6"/>
  <c r="F5180" i="6"/>
  <c r="F5181" i="6"/>
  <c r="F5182" i="6"/>
  <c r="F5183" i="6"/>
  <c r="F5184" i="6"/>
  <c r="F5185" i="6"/>
  <c r="F5186" i="6"/>
  <c r="F5187" i="6"/>
  <c r="F5188" i="6"/>
  <c r="F5189" i="6"/>
  <c r="F5190" i="6"/>
  <c r="F5191" i="6"/>
  <c r="F5192" i="6"/>
  <c r="F5193" i="6"/>
  <c r="F5194" i="6"/>
  <c r="F5195" i="6"/>
  <c r="F5196" i="6"/>
  <c r="F5197" i="6"/>
  <c r="F5198" i="6"/>
  <c r="F5199" i="6"/>
  <c r="F5200" i="6"/>
  <c r="F5201" i="6"/>
  <c r="F5202" i="6"/>
  <c r="F5203" i="6"/>
  <c r="F5204" i="6"/>
  <c r="F5205" i="6"/>
  <c r="F5206" i="6"/>
  <c r="F5207" i="6"/>
  <c r="F5208" i="6"/>
  <c r="F5209" i="6"/>
  <c r="F5210" i="6"/>
  <c r="F5211" i="6"/>
  <c r="F5212" i="6"/>
  <c r="F5213" i="6"/>
  <c r="F5214" i="6"/>
  <c r="F5215" i="6"/>
  <c r="F5216" i="6"/>
  <c r="F5217" i="6"/>
  <c r="F5218" i="6"/>
  <c r="F5219" i="6"/>
  <c r="F5220" i="6"/>
  <c r="F5221" i="6"/>
  <c r="F5222" i="6"/>
  <c r="F5223" i="6"/>
  <c r="F5224" i="6"/>
  <c r="F5225" i="6"/>
  <c r="F5226" i="6"/>
  <c r="F5227" i="6"/>
  <c r="F5228" i="6"/>
  <c r="F5229" i="6"/>
  <c r="F5230" i="6"/>
  <c r="F5231" i="6"/>
  <c r="F5232" i="6"/>
  <c r="F5233" i="6"/>
  <c r="F5234" i="6"/>
  <c r="F5235" i="6"/>
  <c r="F5236" i="6"/>
  <c r="F5237" i="6"/>
  <c r="F5238" i="6"/>
  <c r="F5239" i="6"/>
  <c r="F5240" i="6"/>
  <c r="F5241" i="6"/>
  <c r="F5242" i="6"/>
  <c r="F5243" i="6"/>
  <c r="F5244" i="6"/>
  <c r="F5245" i="6"/>
  <c r="F5246" i="6"/>
  <c r="F5247" i="6"/>
  <c r="F5248" i="6"/>
  <c r="F5249" i="6"/>
  <c r="F5250" i="6"/>
  <c r="F5251" i="6"/>
  <c r="F5252" i="6"/>
  <c r="F5253" i="6"/>
  <c r="F5254" i="6"/>
  <c r="F5255" i="6"/>
  <c r="F5256" i="6"/>
  <c r="F5257" i="6"/>
  <c r="F5258" i="6"/>
  <c r="F5259" i="6"/>
  <c r="F5260" i="6"/>
  <c r="F5261" i="6"/>
  <c r="F5262" i="6"/>
  <c r="F5263" i="6"/>
  <c r="F5264" i="6"/>
  <c r="F5265" i="6"/>
  <c r="F5266" i="6"/>
  <c r="F5267" i="6"/>
  <c r="F5268" i="6"/>
  <c r="F5269" i="6"/>
  <c r="F5270" i="6"/>
  <c r="F5271" i="6"/>
  <c r="F5272" i="6"/>
  <c r="F5273" i="6"/>
  <c r="F5274" i="6"/>
  <c r="F5275" i="6"/>
  <c r="F5276" i="6"/>
  <c r="F5277" i="6"/>
  <c r="F5278" i="6"/>
  <c r="F5279" i="6"/>
  <c r="F5280" i="6"/>
  <c r="F5281" i="6"/>
  <c r="F5282" i="6"/>
  <c r="F5283" i="6"/>
  <c r="F5284" i="6"/>
  <c r="F5285" i="6"/>
  <c r="F5286" i="6"/>
  <c r="F5287" i="6"/>
  <c r="F5288" i="6"/>
  <c r="F5289" i="6"/>
  <c r="F5290" i="6"/>
  <c r="F5291" i="6"/>
  <c r="F5292" i="6"/>
  <c r="F5293" i="6"/>
  <c r="F5294" i="6"/>
  <c r="F5295" i="6"/>
  <c r="F5296" i="6"/>
  <c r="F5297" i="6"/>
  <c r="F5298" i="6"/>
  <c r="F5299" i="6"/>
  <c r="F5300" i="6"/>
  <c r="F5301" i="6"/>
  <c r="F5302" i="6"/>
  <c r="F5303" i="6"/>
  <c r="F5304" i="6"/>
  <c r="F5305" i="6"/>
  <c r="F5306" i="6"/>
  <c r="F5307" i="6"/>
  <c r="F5308" i="6"/>
  <c r="F5309" i="6"/>
  <c r="F5310" i="6"/>
  <c r="F5311" i="6"/>
  <c r="F5312" i="6"/>
  <c r="F5313" i="6"/>
  <c r="F5314" i="6"/>
  <c r="F5315" i="6"/>
  <c r="F5316" i="6"/>
  <c r="F5317" i="6"/>
  <c r="F5318" i="6"/>
  <c r="F5319" i="6"/>
  <c r="F5320" i="6"/>
  <c r="F5321" i="6"/>
  <c r="F5322" i="6"/>
  <c r="F5323" i="6"/>
  <c r="F5324" i="6"/>
  <c r="F5325" i="6"/>
  <c r="F5326" i="6"/>
  <c r="F5327" i="6"/>
  <c r="F5328" i="6"/>
  <c r="F5329" i="6"/>
  <c r="F5330" i="6"/>
  <c r="F5331" i="6"/>
  <c r="F5332" i="6"/>
  <c r="F5333" i="6"/>
  <c r="F5334" i="6"/>
  <c r="F5335" i="6"/>
  <c r="F5336" i="6"/>
  <c r="F5337" i="6"/>
  <c r="F5338" i="6"/>
  <c r="F5339" i="6"/>
  <c r="F5340" i="6"/>
  <c r="F5341" i="6"/>
  <c r="F5342" i="6"/>
  <c r="F5343" i="6"/>
  <c r="F5344" i="6"/>
  <c r="F5345" i="6"/>
  <c r="F5346" i="6"/>
  <c r="F5347" i="6"/>
  <c r="F5348" i="6"/>
  <c r="F5349" i="6"/>
  <c r="F5350" i="6"/>
  <c r="F5351" i="6"/>
  <c r="F5352" i="6"/>
  <c r="F5353" i="6"/>
  <c r="F5354" i="6"/>
  <c r="F5355" i="6"/>
  <c r="F5356" i="6"/>
  <c r="F5357" i="6"/>
  <c r="F5358" i="6"/>
  <c r="F5359" i="6"/>
  <c r="F5360" i="6"/>
  <c r="F5361" i="6"/>
  <c r="F5362" i="6"/>
  <c r="F5363" i="6"/>
  <c r="F5364" i="6"/>
  <c r="F5365" i="6"/>
  <c r="F5366" i="6"/>
  <c r="F5367" i="6"/>
  <c r="F5368" i="6"/>
  <c r="F5369" i="6"/>
  <c r="F5370" i="6"/>
  <c r="F5371" i="6"/>
  <c r="F5372" i="6"/>
  <c r="F5373" i="6"/>
  <c r="F5374" i="6"/>
  <c r="F5375" i="6"/>
  <c r="F5376" i="6"/>
  <c r="F5377" i="6"/>
  <c r="F5378" i="6"/>
  <c r="F5379" i="6"/>
  <c r="F5380" i="6"/>
  <c r="F5381" i="6"/>
  <c r="F5382" i="6"/>
  <c r="F5383" i="6"/>
  <c r="F5384" i="6"/>
  <c r="F5385" i="6"/>
  <c r="F5386" i="6"/>
  <c r="F5387" i="6"/>
  <c r="F5388" i="6"/>
  <c r="F5389" i="6"/>
  <c r="F5390" i="6"/>
  <c r="F5391" i="6"/>
  <c r="F5392" i="6"/>
  <c r="F5393" i="6"/>
  <c r="F5394" i="6"/>
  <c r="F5395" i="6"/>
  <c r="F5396" i="6"/>
  <c r="F5397" i="6"/>
  <c r="F5398" i="6"/>
  <c r="F5399" i="6"/>
  <c r="F5400" i="6"/>
  <c r="F5401" i="6"/>
  <c r="F5402" i="6"/>
  <c r="F5403" i="6"/>
  <c r="F5404" i="6"/>
  <c r="F5405" i="6"/>
  <c r="F5406" i="6"/>
  <c r="F5407" i="6"/>
  <c r="F5408" i="6"/>
  <c r="F5409" i="6"/>
  <c r="F5410" i="6"/>
  <c r="F5411" i="6"/>
  <c r="F5412" i="6"/>
  <c r="F5413" i="6"/>
  <c r="F5414" i="6"/>
  <c r="F5415" i="6"/>
  <c r="F5416" i="6"/>
  <c r="F5417" i="6"/>
  <c r="F5418" i="6"/>
  <c r="F5419" i="6"/>
  <c r="F5420" i="6"/>
  <c r="F5421" i="6"/>
  <c r="F5422" i="6"/>
  <c r="F5423" i="6"/>
  <c r="F5424" i="6"/>
  <c r="F5425" i="6"/>
  <c r="F5426" i="6"/>
  <c r="F5427" i="6"/>
  <c r="F5428" i="6"/>
  <c r="F5429" i="6"/>
  <c r="F5430" i="6"/>
  <c r="F5431" i="6"/>
  <c r="F5432" i="6"/>
  <c r="F5433" i="6"/>
  <c r="F5434" i="6"/>
  <c r="F5435" i="6"/>
  <c r="F5436" i="6"/>
  <c r="F5437" i="6"/>
  <c r="F5438" i="6"/>
  <c r="F5439" i="6"/>
  <c r="F5440" i="6"/>
  <c r="F5441" i="6"/>
  <c r="F5442" i="6"/>
  <c r="F5443" i="6"/>
  <c r="F5444" i="6"/>
  <c r="F5445" i="6"/>
  <c r="F5446" i="6"/>
  <c r="F5447" i="6"/>
  <c r="F5448" i="6"/>
  <c r="F5449" i="6"/>
  <c r="F5450" i="6"/>
  <c r="F5451" i="6"/>
  <c r="F5452" i="6"/>
  <c r="F5453" i="6"/>
  <c r="F5454" i="6"/>
  <c r="F5455" i="6"/>
  <c r="F5456" i="6"/>
  <c r="F5457" i="6"/>
  <c r="F5458" i="6"/>
  <c r="F5459" i="6"/>
  <c r="F5460" i="6"/>
  <c r="F5461" i="6"/>
  <c r="F5462" i="6"/>
  <c r="F5463" i="6"/>
  <c r="F5464" i="6"/>
  <c r="F5465" i="6"/>
  <c r="F5466" i="6"/>
  <c r="F5467" i="6"/>
  <c r="F5468" i="6"/>
  <c r="F5469" i="6"/>
  <c r="F5470" i="6"/>
  <c r="F5471" i="6"/>
  <c r="F5472" i="6"/>
  <c r="F5473" i="6"/>
  <c r="F5474" i="6"/>
  <c r="F5475" i="6"/>
  <c r="F5476" i="6"/>
  <c r="F5477" i="6"/>
  <c r="F5478" i="6"/>
  <c r="F5479" i="6"/>
  <c r="F5480" i="6"/>
  <c r="F5481" i="6"/>
  <c r="F5482" i="6"/>
  <c r="F5483" i="6"/>
  <c r="F5484" i="6"/>
  <c r="F5485" i="6"/>
  <c r="F5486" i="6"/>
  <c r="F5487" i="6"/>
  <c r="F5488" i="6"/>
  <c r="F5489" i="6"/>
  <c r="F5490" i="6"/>
  <c r="F5491" i="6"/>
  <c r="F5492" i="6"/>
  <c r="F5493" i="6"/>
  <c r="F5494" i="6"/>
  <c r="F5495" i="6"/>
  <c r="F5496" i="6"/>
  <c r="F5497" i="6"/>
  <c r="F5498" i="6"/>
  <c r="F5499" i="6"/>
  <c r="F5500" i="6"/>
  <c r="F5501" i="6"/>
  <c r="F5502" i="6"/>
  <c r="F5503" i="6"/>
  <c r="F5504" i="6"/>
  <c r="F5505" i="6"/>
  <c r="F5506" i="6"/>
  <c r="F5507" i="6"/>
  <c r="F5508" i="6"/>
  <c r="F5509" i="6"/>
  <c r="F5510" i="6"/>
  <c r="F5511" i="6"/>
  <c r="F5512" i="6"/>
  <c r="F5513" i="6"/>
  <c r="F5514" i="6"/>
  <c r="F5515" i="6"/>
  <c r="F5516" i="6"/>
  <c r="F5517" i="6"/>
  <c r="F5518" i="6"/>
  <c r="F5519" i="6"/>
  <c r="F5520" i="6"/>
  <c r="F5521" i="6"/>
  <c r="F5522" i="6"/>
  <c r="F5523" i="6"/>
  <c r="F5524" i="6"/>
  <c r="F5525" i="6"/>
  <c r="F5526" i="6"/>
  <c r="F5527" i="6"/>
  <c r="F5528" i="6"/>
  <c r="F5529" i="6"/>
  <c r="F5530" i="6"/>
  <c r="F5531" i="6"/>
  <c r="F5532" i="6"/>
  <c r="F5533" i="6"/>
  <c r="F5534" i="6"/>
  <c r="F5535" i="6"/>
  <c r="F5536" i="6"/>
  <c r="F5537" i="6"/>
  <c r="F5538" i="6"/>
  <c r="F5539" i="6"/>
  <c r="F5540" i="6"/>
  <c r="F5541" i="6"/>
  <c r="F5542" i="6"/>
  <c r="F5543" i="6"/>
  <c r="F5544" i="6"/>
  <c r="F5545" i="6"/>
  <c r="F5546" i="6"/>
  <c r="F5547" i="6"/>
  <c r="F5548" i="6"/>
  <c r="F5549" i="6"/>
  <c r="F5550" i="6"/>
  <c r="F5551" i="6"/>
  <c r="F5552" i="6"/>
  <c r="F5553" i="6"/>
  <c r="F5554" i="6"/>
  <c r="F5555" i="6"/>
  <c r="F5556" i="6"/>
  <c r="F5557" i="6"/>
  <c r="F5558" i="6"/>
  <c r="F5559" i="6"/>
  <c r="F5560" i="6"/>
  <c r="F5561" i="6"/>
  <c r="F5562" i="6"/>
  <c r="F5563" i="6"/>
  <c r="F5564" i="6"/>
  <c r="F5565" i="6"/>
  <c r="F5566" i="6"/>
  <c r="F5567" i="6"/>
  <c r="F5568" i="6"/>
  <c r="F5569" i="6"/>
  <c r="F5570" i="6"/>
  <c r="F5571" i="6"/>
  <c r="F5572" i="6"/>
  <c r="F5573" i="6"/>
  <c r="F5574" i="6"/>
  <c r="F5575" i="6"/>
  <c r="F5576" i="6"/>
  <c r="F5577" i="6"/>
  <c r="F5578" i="6"/>
  <c r="F5579" i="6"/>
  <c r="F5580" i="6"/>
  <c r="F5581" i="6"/>
  <c r="F5582" i="6"/>
  <c r="F5583" i="6"/>
  <c r="F5584" i="6"/>
  <c r="F5585" i="6"/>
  <c r="F5586" i="6"/>
  <c r="F5587" i="6"/>
  <c r="F5588" i="6"/>
  <c r="F5589" i="6"/>
  <c r="F5590" i="6"/>
  <c r="F5591" i="6"/>
  <c r="F5592" i="6"/>
  <c r="F5593" i="6"/>
  <c r="F5594" i="6"/>
  <c r="F5595" i="6"/>
  <c r="F5596" i="6"/>
  <c r="F5597" i="6"/>
  <c r="F5598" i="6"/>
  <c r="F5599" i="6"/>
  <c r="F5600" i="6"/>
  <c r="F5601" i="6"/>
  <c r="F5602" i="6"/>
  <c r="F5603" i="6"/>
  <c r="F5604" i="6"/>
  <c r="F5605" i="6"/>
  <c r="F5606" i="6"/>
  <c r="F5607" i="6"/>
  <c r="F5608" i="6"/>
  <c r="F5609" i="6"/>
  <c r="F5610" i="6"/>
  <c r="F5611" i="6"/>
  <c r="F5612" i="6"/>
  <c r="F5613" i="6"/>
  <c r="F5614" i="6"/>
  <c r="F5615" i="6"/>
  <c r="F5616" i="6"/>
  <c r="F5617" i="6"/>
  <c r="F5618" i="6"/>
  <c r="F5619" i="6"/>
  <c r="F5620" i="6"/>
  <c r="F5621" i="6"/>
  <c r="F5622" i="6"/>
  <c r="F5623" i="6"/>
  <c r="F5624" i="6"/>
  <c r="F5625" i="6"/>
  <c r="F5626" i="6"/>
  <c r="F5627" i="6"/>
  <c r="F5628" i="6"/>
  <c r="F5629" i="6"/>
  <c r="F5630" i="6"/>
  <c r="F5631" i="6"/>
  <c r="F5632" i="6"/>
  <c r="F5633" i="6"/>
  <c r="F5634" i="6"/>
  <c r="F5635" i="6"/>
  <c r="F5636" i="6"/>
  <c r="F5637" i="6"/>
  <c r="F5638" i="6"/>
  <c r="F5639" i="6"/>
  <c r="F5640" i="6"/>
  <c r="F5641" i="6"/>
  <c r="F5642" i="6"/>
  <c r="F5643" i="6"/>
  <c r="F5644" i="6"/>
  <c r="F5645" i="6"/>
  <c r="F5646" i="6"/>
  <c r="F5647" i="6"/>
  <c r="F5648" i="6"/>
  <c r="F5649" i="6"/>
  <c r="F5650" i="6"/>
  <c r="F5651" i="6"/>
  <c r="F5652" i="6"/>
  <c r="F5653" i="6"/>
  <c r="F5654" i="6"/>
  <c r="F5655" i="6"/>
  <c r="F5656" i="6"/>
  <c r="F5657" i="6"/>
  <c r="F5658" i="6"/>
  <c r="F5659" i="6"/>
  <c r="F5660" i="6"/>
  <c r="F5661" i="6"/>
  <c r="F5662" i="6"/>
  <c r="F5663" i="6"/>
  <c r="F5664" i="6"/>
  <c r="F5665" i="6"/>
  <c r="F5666" i="6"/>
  <c r="F5667" i="6"/>
  <c r="F5668" i="6"/>
  <c r="F5669" i="6"/>
  <c r="F5670" i="6"/>
  <c r="F5671" i="6"/>
  <c r="F5672" i="6"/>
  <c r="F5673" i="6"/>
  <c r="F5674" i="6"/>
  <c r="F5675" i="6"/>
  <c r="F5676" i="6"/>
  <c r="F5677" i="6"/>
  <c r="F5678" i="6"/>
  <c r="F5679" i="6"/>
  <c r="F5680" i="6"/>
  <c r="F5681" i="6"/>
  <c r="F5682" i="6"/>
  <c r="F5683" i="6"/>
  <c r="F5684" i="6"/>
  <c r="F5685" i="6"/>
  <c r="F5686" i="6"/>
  <c r="F5687" i="6"/>
  <c r="F5688" i="6"/>
  <c r="F5689" i="6"/>
  <c r="F5690" i="6"/>
  <c r="F5691" i="6"/>
  <c r="F5692" i="6"/>
  <c r="F5693" i="6"/>
  <c r="F5694" i="6"/>
  <c r="F5695" i="6"/>
  <c r="F5696" i="6"/>
  <c r="F5697" i="6"/>
  <c r="F5698" i="6"/>
  <c r="F5699" i="6"/>
  <c r="F5700" i="6"/>
  <c r="F5701" i="6"/>
  <c r="F5702" i="6"/>
  <c r="F5703" i="6"/>
  <c r="F5704" i="6"/>
  <c r="F5705" i="6"/>
  <c r="F5706" i="6"/>
  <c r="F5707" i="6"/>
  <c r="F5708" i="6"/>
  <c r="F5709" i="6"/>
  <c r="F5710" i="6"/>
  <c r="F5711" i="6"/>
  <c r="F5712" i="6"/>
  <c r="F5713" i="6"/>
  <c r="F5714" i="6"/>
  <c r="F5715" i="6"/>
  <c r="F5716" i="6"/>
  <c r="F5717" i="6"/>
  <c r="F5718" i="6"/>
  <c r="F5719" i="6"/>
  <c r="F5720" i="6"/>
  <c r="F5721" i="6"/>
  <c r="F5722" i="6"/>
  <c r="F5723" i="6"/>
  <c r="F5724" i="6"/>
  <c r="F5725" i="6"/>
  <c r="F5726" i="6"/>
  <c r="F5727" i="6"/>
  <c r="F5728" i="6"/>
  <c r="F5729" i="6"/>
  <c r="F5730" i="6"/>
  <c r="F5731" i="6"/>
  <c r="F5732" i="6"/>
  <c r="F5733" i="6"/>
  <c r="F5734" i="6"/>
  <c r="F5735" i="6"/>
  <c r="F5736" i="6"/>
  <c r="F5737" i="6"/>
  <c r="F5738" i="6"/>
  <c r="F5739" i="6"/>
  <c r="F5740" i="6"/>
  <c r="F5741" i="6"/>
  <c r="F5742" i="6"/>
  <c r="F5743" i="6"/>
  <c r="F5744" i="6"/>
  <c r="F5745" i="6"/>
  <c r="F5746" i="6"/>
  <c r="F5747" i="6"/>
  <c r="F5748" i="6"/>
  <c r="F5749" i="6"/>
  <c r="F5750" i="6"/>
  <c r="F5751" i="6"/>
  <c r="F5752" i="6"/>
  <c r="F5753" i="6"/>
  <c r="F5754" i="6"/>
  <c r="F5755" i="6"/>
  <c r="F5756" i="6"/>
  <c r="F5757" i="6"/>
  <c r="F5758" i="6"/>
  <c r="F5759" i="6"/>
  <c r="F5760" i="6"/>
  <c r="F5761" i="6"/>
  <c r="F5762" i="6"/>
  <c r="F5763" i="6"/>
  <c r="F5764" i="6"/>
  <c r="F5765" i="6"/>
  <c r="F5766" i="6"/>
  <c r="F5767" i="6"/>
  <c r="F5768" i="6"/>
  <c r="F5769" i="6"/>
  <c r="F5770" i="6"/>
  <c r="F5771" i="6"/>
  <c r="F5772" i="6"/>
  <c r="F5773" i="6"/>
  <c r="F5774" i="6"/>
  <c r="F5775" i="6"/>
  <c r="F5776" i="6"/>
  <c r="F5777" i="6"/>
  <c r="F5778" i="6"/>
  <c r="F5779" i="6"/>
  <c r="F5780" i="6"/>
  <c r="F5781" i="6"/>
  <c r="F5782" i="6"/>
  <c r="F5783" i="6"/>
  <c r="F5784" i="6"/>
  <c r="F5785" i="6"/>
  <c r="F5786" i="6"/>
  <c r="F5787" i="6"/>
  <c r="F5788" i="6"/>
  <c r="F5789" i="6"/>
  <c r="F5790" i="6"/>
  <c r="F5791" i="6"/>
  <c r="F5792" i="6"/>
  <c r="F5793" i="6"/>
  <c r="F5794" i="6"/>
  <c r="F5795" i="6"/>
  <c r="F5796" i="6"/>
  <c r="F5797" i="6"/>
  <c r="F5798" i="6"/>
  <c r="F5799" i="6"/>
  <c r="F5800" i="6"/>
  <c r="F5801" i="6"/>
  <c r="F5802" i="6"/>
  <c r="F5803" i="6"/>
  <c r="F5804" i="6"/>
  <c r="F5805" i="6"/>
  <c r="F5806" i="6"/>
  <c r="F5807" i="6"/>
  <c r="F5808" i="6"/>
  <c r="F5809" i="6"/>
  <c r="F5810" i="6"/>
  <c r="F5811" i="6"/>
  <c r="F5812" i="6"/>
  <c r="F5813" i="6"/>
  <c r="F5814" i="6"/>
  <c r="F5815" i="6"/>
  <c r="F5816" i="6"/>
  <c r="F5817" i="6"/>
  <c r="F5818" i="6"/>
  <c r="F5819" i="6"/>
  <c r="F5820" i="6"/>
  <c r="F5821" i="6"/>
  <c r="F5822" i="6"/>
  <c r="F5823" i="6"/>
  <c r="F5824" i="6"/>
  <c r="F5825" i="6"/>
  <c r="F5826" i="6"/>
  <c r="F5827" i="6"/>
  <c r="F5828" i="6"/>
  <c r="F5829" i="6"/>
  <c r="F5830" i="6"/>
  <c r="F5831" i="6"/>
  <c r="F5832" i="6"/>
  <c r="F5833" i="6"/>
  <c r="F5834" i="6"/>
  <c r="F5835" i="6"/>
  <c r="F5836" i="6"/>
  <c r="F5837" i="6"/>
  <c r="F5838" i="6"/>
  <c r="F5839" i="6"/>
  <c r="F5840" i="6"/>
  <c r="F5841" i="6"/>
  <c r="F5842" i="6"/>
  <c r="F5843" i="6"/>
  <c r="F5844" i="6"/>
  <c r="F5845" i="6"/>
  <c r="F5846" i="6"/>
  <c r="F5847" i="6"/>
  <c r="F5848" i="6"/>
  <c r="F5849" i="6"/>
  <c r="F5850" i="6"/>
  <c r="F5851" i="6"/>
  <c r="F5852" i="6"/>
  <c r="F5853" i="6"/>
  <c r="F5854" i="6"/>
  <c r="F5855" i="6"/>
  <c r="F5856" i="6"/>
  <c r="F5857" i="6"/>
  <c r="F5858" i="6"/>
  <c r="F5859" i="6"/>
  <c r="F5860" i="6"/>
  <c r="F5861" i="6"/>
  <c r="F5862" i="6"/>
  <c r="F5863" i="6"/>
  <c r="F5864" i="6"/>
  <c r="F5865" i="6"/>
  <c r="F5866" i="6"/>
  <c r="F5867" i="6"/>
  <c r="F5868" i="6"/>
  <c r="F5869" i="6"/>
  <c r="F5870" i="6"/>
  <c r="F5871" i="6"/>
  <c r="F5872" i="6"/>
  <c r="F5873" i="6"/>
  <c r="F5874" i="6"/>
  <c r="F5875" i="6"/>
  <c r="F5876" i="6"/>
  <c r="F5877" i="6"/>
  <c r="F5878" i="6"/>
  <c r="F5879" i="6"/>
  <c r="F5880" i="6"/>
  <c r="F5881" i="6"/>
  <c r="F5882" i="6"/>
  <c r="F5883" i="6"/>
  <c r="F5884" i="6"/>
  <c r="F5885" i="6"/>
  <c r="F5886" i="6"/>
  <c r="F5887" i="6"/>
  <c r="F5888" i="6"/>
  <c r="F5889" i="6"/>
  <c r="F5890" i="6"/>
  <c r="F5891" i="6"/>
  <c r="F5892" i="6"/>
  <c r="F5893" i="6"/>
  <c r="F5894" i="6"/>
  <c r="F5895" i="6"/>
  <c r="F5896" i="6"/>
  <c r="F5897" i="6"/>
  <c r="F5898" i="6"/>
  <c r="F5899" i="6"/>
  <c r="F5900" i="6"/>
  <c r="F5901" i="6"/>
  <c r="F5902" i="6"/>
  <c r="F5903" i="6"/>
  <c r="F5904" i="6"/>
  <c r="F5905" i="6"/>
  <c r="F5906" i="6"/>
  <c r="F5907" i="6"/>
  <c r="F5908" i="6"/>
  <c r="F5909" i="6"/>
  <c r="F5910" i="6"/>
  <c r="F5911" i="6"/>
  <c r="F5912" i="6"/>
  <c r="F5913" i="6"/>
  <c r="F5914" i="6"/>
  <c r="F5915" i="6"/>
  <c r="F5916" i="6"/>
  <c r="F5917" i="6"/>
  <c r="F5918" i="6"/>
  <c r="F5919" i="6"/>
  <c r="F5920" i="6"/>
  <c r="F5921" i="6"/>
  <c r="F5922" i="6"/>
  <c r="F5923" i="6"/>
  <c r="F5924" i="6"/>
  <c r="F5925" i="6"/>
  <c r="F5926" i="6"/>
  <c r="F5927" i="6"/>
  <c r="F5928" i="6"/>
  <c r="F5929" i="6"/>
  <c r="F5930" i="6"/>
  <c r="F5931" i="6"/>
  <c r="F5932" i="6"/>
  <c r="F5933" i="6"/>
  <c r="F5934" i="6"/>
  <c r="F5935" i="6"/>
  <c r="F5936" i="6"/>
  <c r="F5937" i="6"/>
  <c r="F5938" i="6"/>
  <c r="F5939" i="6"/>
  <c r="F5940" i="6"/>
  <c r="F5941" i="6"/>
  <c r="F5942" i="6"/>
  <c r="F5943" i="6"/>
  <c r="F5944" i="6"/>
  <c r="F5945" i="6"/>
  <c r="F5946" i="6"/>
  <c r="F5947" i="6"/>
  <c r="F5948" i="6"/>
  <c r="F5949" i="6"/>
  <c r="F5950" i="6"/>
  <c r="F5951" i="6"/>
  <c r="F5952" i="6"/>
  <c r="F5953" i="6"/>
  <c r="F5954" i="6"/>
  <c r="F5955" i="6"/>
  <c r="F5956" i="6"/>
  <c r="F5957" i="6"/>
  <c r="F5958" i="6"/>
  <c r="F5959" i="6"/>
  <c r="F5960" i="6"/>
  <c r="F5961" i="6"/>
  <c r="F5962" i="6"/>
  <c r="F5963" i="6"/>
  <c r="F5964" i="6"/>
  <c r="F5965" i="6"/>
  <c r="F5966" i="6"/>
  <c r="F5967" i="6"/>
  <c r="F5968" i="6"/>
  <c r="F5969" i="6"/>
  <c r="F5970" i="6"/>
  <c r="F5971" i="6"/>
  <c r="F5972" i="6"/>
  <c r="F5973" i="6"/>
  <c r="F5974" i="6"/>
  <c r="F5975" i="6"/>
  <c r="F5976" i="6"/>
  <c r="F5977" i="6"/>
  <c r="F5978" i="6"/>
  <c r="F5979" i="6"/>
  <c r="F5980" i="6"/>
  <c r="F5981" i="6"/>
  <c r="F5982" i="6"/>
  <c r="F5983" i="6"/>
  <c r="F5984" i="6"/>
  <c r="F5985" i="6"/>
  <c r="F5986" i="6"/>
  <c r="F5987" i="6"/>
  <c r="F5988" i="6"/>
  <c r="F5989" i="6"/>
  <c r="F5990" i="6"/>
  <c r="F5991" i="6"/>
  <c r="F5992" i="6"/>
  <c r="F5993" i="6"/>
  <c r="F5994" i="6"/>
  <c r="F5995" i="6"/>
  <c r="F5996" i="6"/>
  <c r="F5997" i="6"/>
  <c r="F5998" i="6"/>
  <c r="F5999" i="6"/>
  <c r="F6000" i="6"/>
  <c r="F6001" i="6"/>
  <c r="F6002" i="6"/>
  <c r="F6003" i="6"/>
  <c r="F6004" i="6"/>
  <c r="F6005" i="6"/>
  <c r="F6006" i="6"/>
  <c r="F6007" i="6"/>
  <c r="F6008" i="6"/>
  <c r="F6009" i="6"/>
  <c r="F6010" i="6"/>
  <c r="F6011" i="6"/>
  <c r="F6012" i="6"/>
  <c r="F6013" i="6"/>
  <c r="F6014" i="6"/>
  <c r="F6015" i="6"/>
  <c r="F6016" i="6"/>
  <c r="F6017" i="6"/>
  <c r="F6018" i="6"/>
  <c r="F6019" i="6"/>
  <c r="F6020" i="6"/>
  <c r="F6021" i="6"/>
  <c r="F6022" i="6"/>
  <c r="F6023" i="6"/>
  <c r="F6024" i="6"/>
  <c r="F6025" i="6"/>
  <c r="F6026" i="6"/>
  <c r="F6027" i="6"/>
  <c r="F6028" i="6"/>
  <c r="F6029" i="6"/>
  <c r="F6030" i="6"/>
  <c r="F6031" i="6"/>
  <c r="F6032" i="6"/>
  <c r="F6033" i="6"/>
  <c r="F6034" i="6"/>
  <c r="F6035" i="6"/>
  <c r="F6036" i="6"/>
  <c r="F6037" i="6"/>
  <c r="F6038" i="6"/>
  <c r="F6039" i="6"/>
  <c r="F6040" i="6"/>
  <c r="F6041" i="6"/>
  <c r="F6042" i="6"/>
  <c r="F6043" i="6"/>
  <c r="F6044" i="6"/>
  <c r="F6045" i="6"/>
  <c r="F6046" i="6"/>
  <c r="F6047" i="6"/>
  <c r="F6048" i="6"/>
  <c r="F6049" i="6"/>
  <c r="F6050" i="6"/>
  <c r="F6051" i="6"/>
  <c r="F6052" i="6"/>
  <c r="F6053" i="6"/>
  <c r="F6054" i="6"/>
  <c r="F6055" i="6"/>
  <c r="F6056" i="6"/>
  <c r="F6057" i="6"/>
  <c r="F6058" i="6"/>
  <c r="F6059" i="6"/>
  <c r="F6060" i="6"/>
  <c r="F6061" i="6"/>
  <c r="F6062" i="6"/>
  <c r="F6063" i="6"/>
  <c r="F6064" i="6"/>
  <c r="F6065" i="6"/>
  <c r="F6066" i="6"/>
  <c r="F6067" i="6"/>
  <c r="F6068" i="6"/>
  <c r="F6069" i="6"/>
  <c r="F6070" i="6"/>
  <c r="F6071" i="6"/>
  <c r="F6072" i="6"/>
  <c r="F6073" i="6"/>
  <c r="F6074" i="6"/>
  <c r="F6075" i="6"/>
  <c r="F6076" i="6"/>
  <c r="F6077" i="6"/>
  <c r="F6078" i="6"/>
  <c r="F6079" i="6"/>
  <c r="F6080" i="6"/>
  <c r="F6081" i="6"/>
  <c r="F6082" i="6"/>
  <c r="F6083" i="6"/>
  <c r="F6084" i="6"/>
  <c r="F6085" i="6"/>
  <c r="F6086" i="6"/>
  <c r="F6087" i="6"/>
  <c r="F6088" i="6"/>
  <c r="F6089" i="6"/>
  <c r="F6090" i="6"/>
  <c r="F6091" i="6"/>
  <c r="F6092" i="6"/>
  <c r="F6093" i="6"/>
  <c r="F6094" i="6"/>
  <c r="F6095" i="6"/>
  <c r="F6096" i="6"/>
  <c r="F6097" i="6"/>
  <c r="F6098" i="6"/>
  <c r="F6099" i="6"/>
  <c r="F6100" i="6"/>
  <c r="F6101" i="6"/>
  <c r="F6102" i="6"/>
  <c r="F6103" i="6"/>
  <c r="F6104" i="6"/>
  <c r="F6105" i="6"/>
  <c r="F6106" i="6"/>
  <c r="F6107" i="6"/>
  <c r="F6108" i="6"/>
  <c r="F6109" i="6"/>
  <c r="F6110" i="6"/>
  <c r="F6111" i="6"/>
  <c r="F6112" i="6"/>
  <c r="F6113" i="6"/>
  <c r="F6114" i="6"/>
  <c r="F6115" i="6"/>
  <c r="F6116" i="6"/>
  <c r="F6117" i="6"/>
  <c r="F6118" i="6"/>
  <c r="F6119" i="6"/>
  <c r="F6120" i="6"/>
  <c r="F6121" i="6"/>
  <c r="F6122" i="6"/>
  <c r="F6123" i="6"/>
  <c r="F6124" i="6"/>
  <c r="F6125" i="6"/>
  <c r="F6126" i="6"/>
  <c r="F6127" i="6"/>
  <c r="F6128" i="6"/>
  <c r="F6129" i="6"/>
  <c r="F6130" i="6"/>
  <c r="F6131" i="6"/>
  <c r="F6132" i="6"/>
  <c r="F6133" i="6"/>
  <c r="F6134" i="6"/>
  <c r="F6135" i="6"/>
  <c r="F6136" i="6"/>
  <c r="F6137" i="6"/>
  <c r="F6138" i="6"/>
  <c r="F6139" i="6"/>
  <c r="F6140" i="6"/>
  <c r="F6141" i="6"/>
  <c r="F6142" i="6"/>
  <c r="F6143" i="6"/>
  <c r="F6144" i="6"/>
  <c r="F6145" i="6"/>
  <c r="F6146" i="6"/>
  <c r="F6147" i="6"/>
  <c r="F6148" i="6"/>
  <c r="F6149" i="6"/>
  <c r="F6150" i="6"/>
  <c r="F6151" i="6"/>
  <c r="F6152" i="6"/>
  <c r="F6153" i="6"/>
  <c r="F6154" i="6"/>
  <c r="F6155" i="6"/>
  <c r="F6156" i="6"/>
  <c r="F6157" i="6"/>
  <c r="F6158" i="6"/>
  <c r="F6159" i="6"/>
  <c r="F6160" i="6"/>
  <c r="F6161" i="6"/>
  <c r="F6162" i="6"/>
  <c r="F6163" i="6"/>
  <c r="F6164" i="6"/>
  <c r="F6165" i="6"/>
  <c r="F6166" i="6"/>
  <c r="F6167" i="6"/>
  <c r="F6168" i="6"/>
  <c r="F6169" i="6"/>
  <c r="F6170" i="6"/>
  <c r="F6171" i="6"/>
  <c r="F6172" i="6"/>
  <c r="F6173" i="6"/>
  <c r="F6174" i="6"/>
  <c r="F6175" i="6"/>
  <c r="F6176" i="6"/>
  <c r="F6177" i="6"/>
  <c r="F6178" i="6"/>
  <c r="F6179" i="6"/>
  <c r="F6180" i="6"/>
  <c r="F6181" i="6"/>
  <c r="F6182" i="6"/>
  <c r="F6183" i="6"/>
  <c r="F6184" i="6"/>
  <c r="F6185" i="6"/>
  <c r="F6186" i="6"/>
  <c r="F6187" i="6"/>
  <c r="F6188" i="6"/>
  <c r="F6189" i="6"/>
  <c r="F6190" i="6"/>
  <c r="F6191" i="6"/>
  <c r="F6192" i="6"/>
  <c r="F6193" i="6"/>
  <c r="F6194" i="6"/>
  <c r="F6195" i="6"/>
  <c r="F6196" i="6"/>
  <c r="F6197" i="6"/>
  <c r="F6198" i="6"/>
  <c r="F6199" i="6"/>
  <c r="F6200" i="6"/>
  <c r="F6201" i="6"/>
  <c r="F6202" i="6"/>
  <c r="F6203" i="6"/>
  <c r="F6204" i="6"/>
  <c r="F6205" i="6"/>
  <c r="F6206" i="6"/>
  <c r="F6207" i="6"/>
  <c r="F6208" i="6"/>
  <c r="F6209" i="6"/>
  <c r="F6210" i="6"/>
  <c r="F6211" i="6"/>
  <c r="F6212" i="6"/>
  <c r="F6213" i="6"/>
  <c r="F6214" i="6"/>
  <c r="F6215" i="6"/>
  <c r="F6216" i="6"/>
  <c r="F6217" i="6"/>
  <c r="F6218" i="6"/>
  <c r="F6219" i="6"/>
  <c r="F6220" i="6"/>
  <c r="F6221" i="6"/>
  <c r="F6222" i="6"/>
  <c r="F6223" i="6"/>
  <c r="F6224" i="6"/>
  <c r="F6225" i="6"/>
  <c r="F6226" i="6"/>
  <c r="F6227" i="6"/>
  <c r="F6228" i="6"/>
  <c r="F6229" i="6"/>
  <c r="F6230" i="6"/>
  <c r="F6231" i="6"/>
  <c r="F6232" i="6"/>
  <c r="F6233" i="6"/>
  <c r="F6234" i="6"/>
  <c r="F6235" i="6"/>
  <c r="F6236" i="6"/>
  <c r="F6237" i="6"/>
  <c r="F6238" i="6"/>
  <c r="F6239" i="6"/>
  <c r="F6240" i="6"/>
  <c r="F6241" i="6"/>
  <c r="F6242" i="6"/>
  <c r="F6243" i="6"/>
  <c r="F6244" i="6"/>
  <c r="F6245" i="6"/>
  <c r="F6246" i="6"/>
  <c r="F6247" i="6"/>
  <c r="F6248" i="6"/>
  <c r="F6249" i="6"/>
  <c r="F6250" i="6"/>
  <c r="F6251" i="6"/>
  <c r="F6252" i="6"/>
  <c r="F6253" i="6"/>
  <c r="F6254" i="6"/>
  <c r="F6255" i="6"/>
  <c r="F6256" i="6"/>
  <c r="F6257" i="6"/>
  <c r="F6258" i="6"/>
  <c r="F6259" i="6"/>
  <c r="F6260" i="6"/>
  <c r="F6261" i="6"/>
  <c r="F6262" i="6"/>
  <c r="F6263" i="6"/>
  <c r="F6264" i="6"/>
  <c r="F6265" i="6"/>
  <c r="F6266" i="6"/>
  <c r="F6267" i="6"/>
  <c r="F6268" i="6"/>
  <c r="F6269" i="6"/>
  <c r="F6270" i="6"/>
  <c r="F6271" i="6"/>
  <c r="F6272" i="6"/>
  <c r="F6273" i="6"/>
  <c r="F6274" i="6"/>
  <c r="F6275" i="6"/>
  <c r="F6276" i="6"/>
  <c r="F6277" i="6"/>
  <c r="F6278" i="6"/>
  <c r="F6279" i="6"/>
  <c r="F6280" i="6"/>
  <c r="F6281" i="6"/>
  <c r="F6282" i="6"/>
  <c r="F6283" i="6"/>
  <c r="F6284" i="6"/>
  <c r="F6285" i="6"/>
  <c r="F6286" i="6"/>
  <c r="F6287" i="6"/>
  <c r="F6288" i="6"/>
  <c r="F6289" i="6"/>
  <c r="F6290" i="6"/>
  <c r="F6291" i="6"/>
  <c r="F6292" i="6"/>
  <c r="F6293" i="6"/>
  <c r="F6294" i="6"/>
  <c r="F6295" i="6"/>
  <c r="F6296" i="6"/>
  <c r="F6297" i="6"/>
  <c r="F6298" i="6"/>
  <c r="F6299" i="6"/>
  <c r="F6300" i="6"/>
  <c r="F6301" i="6"/>
  <c r="F6302" i="6"/>
  <c r="F6303" i="6"/>
  <c r="F6304" i="6"/>
  <c r="F6305" i="6"/>
  <c r="F6306" i="6"/>
  <c r="F6307" i="6"/>
  <c r="F6308" i="6"/>
  <c r="F6309" i="6"/>
  <c r="F6310" i="6"/>
  <c r="F6311" i="6"/>
  <c r="F6312" i="6"/>
  <c r="F6313" i="6"/>
  <c r="F6314" i="6"/>
  <c r="F6315" i="6"/>
  <c r="F6316" i="6"/>
  <c r="F6317" i="6"/>
  <c r="F6318" i="6"/>
  <c r="F6319" i="6"/>
  <c r="F6320" i="6"/>
  <c r="F6321" i="6"/>
  <c r="F6322" i="6"/>
  <c r="F6323" i="6"/>
  <c r="F6324" i="6"/>
  <c r="F6325" i="6"/>
  <c r="F6326" i="6"/>
  <c r="F6327" i="6"/>
  <c r="F6328" i="6"/>
  <c r="F6329" i="6"/>
  <c r="F6330" i="6"/>
  <c r="F6331" i="6"/>
  <c r="F6332" i="6"/>
  <c r="F6333" i="6"/>
  <c r="F6334" i="6"/>
  <c r="F6335" i="6"/>
  <c r="F6336" i="6"/>
  <c r="F6337" i="6"/>
  <c r="F6338" i="6"/>
  <c r="F6339" i="6"/>
  <c r="F6340" i="6"/>
  <c r="F6341" i="6"/>
  <c r="F6342" i="6"/>
  <c r="F6343" i="6"/>
  <c r="F6344" i="6"/>
  <c r="F6345" i="6"/>
  <c r="F6346" i="6"/>
  <c r="F6347" i="6"/>
  <c r="F6348" i="6"/>
  <c r="F6349" i="6"/>
  <c r="F6350" i="6"/>
  <c r="F6351" i="6"/>
  <c r="F6352" i="6"/>
  <c r="F6353" i="6"/>
  <c r="F6354" i="6"/>
  <c r="F6355" i="6"/>
  <c r="F6356" i="6"/>
  <c r="F6357" i="6"/>
  <c r="F6358" i="6"/>
  <c r="F6359" i="6"/>
  <c r="F6360" i="6"/>
  <c r="F6361" i="6"/>
  <c r="F6362" i="6"/>
  <c r="F6363" i="6"/>
  <c r="F6364" i="6"/>
  <c r="F6365" i="6"/>
  <c r="F6366" i="6"/>
  <c r="F6367" i="6"/>
  <c r="F6368" i="6"/>
  <c r="F6369" i="6"/>
  <c r="F6370" i="6"/>
  <c r="F6371" i="6"/>
  <c r="F6372" i="6"/>
  <c r="F6373" i="6"/>
  <c r="F6374" i="6"/>
  <c r="F6375" i="6"/>
  <c r="F6376" i="6"/>
  <c r="F6377" i="6"/>
  <c r="F6378" i="6"/>
  <c r="F6379" i="6"/>
  <c r="F6380" i="6"/>
  <c r="F6381" i="6"/>
  <c r="F6382" i="6"/>
  <c r="F6383" i="6"/>
  <c r="F6384" i="6"/>
  <c r="F6385" i="6"/>
  <c r="F6386" i="6"/>
  <c r="F6387" i="6"/>
  <c r="F6388" i="6"/>
  <c r="F6389" i="6"/>
  <c r="F6390" i="6"/>
  <c r="F6391" i="6"/>
  <c r="F6392" i="6"/>
  <c r="F6393" i="6"/>
  <c r="F6394" i="6"/>
  <c r="F6395" i="6"/>
  <c r="F6396" i="6"/>
  <c r="F6397" i="6"/>
  <c r="F6398" i="6"/>
  <c r="F6399" i="6"/>
  <c r="F6400" i="6"/>
  <c r="F6401" i="6"/>
  <c r="F6402" i="6"/>
  <c r="F6403" i="6"/>
  <c r="F6404" i="6"/>
  <c r="F6405" i="6"/>
  <c r="F6406" i="6"/>
  <c r="F6407" i="6"/>
  <c r="F6408" i="6"/>
  <c r="F6409" i="6"/>
  <c r="F6410" i="6"/>
  <c r="F6411" i="6"/>
  <c r="F6412" i="6"/>
  <c r="F6413" i="6"/>
  <c r="F6414" i="6"/>
  <c r="F6415" i="6"/>
  <c r="F6416" i="6"/>
  <c r="F6417" i="6"/>
  <c r="F6418" i="6"/>
  <c r="F6419" i="6"/>
  <c r="F6420" i="6"/>
  <c r="F6421" i="6"/>
  <c r="F6422" i="6"/>
  <c r="F6423" i="6"/>
  <c r="F6424" i="6"/>
  <c r="F6425" i="6"/>
  <c r="F6426" i="6"/>
  <c r="F6427" i="6"/>
  <c r="F6428" i="6"/>
  <c r="F6429" i="6"/>
  <c r="F6430" i="6"/>
  <c r="F6431" i="6"/>
  <c r="F6432" i="6"/>
  <c r="F6433" i="6"/>
  <c r="F6434" i="6"/>
  <c r="F6435" i="6"/>
  <c r="F6436" i="6"/>
  <c r="F6437" i="6"/>
  <c r="F6438" i="6"/>
  <c r="F6439" i="6"/>
  <c r="F6440" i="6"/>
  <c r="F6441" i="6"/>
  <c r="F6442" i="6"/>
  <c r="F6443" i="6"/>
  <c r="F6444" i="6"/>
  <c r="F6445" i="6"/>
  <c r="F6446" i="6"/>
  <c r="F6447" i="6"/>
  <c r="F6448" i="6"/>
  <c r="F6449" i="6"/>
  <c r="F6450" i="6"/>
  <c r="F6451" i="6"/>
  <c r="F6452" i="6"/>
  <c r="F6453" i="6"/>
  <c r="F6454" i="6"/>
  <c r="F6455" i="6"/>
  <c r="F6456" i="6"/>
  <c r="F6457" i="6"/>
  <c r="F6458" i="6"/>
  <c r="F6459" i="6"/>
  <c r="F6460" i="6"/>
  <c r="F6461" i="6"/>
  <c r="F6462" i="6"/>
  <c r="F6463" i="6"/>
  <c r="F6464" i="6"/>
  <c r="F6465" i="6"/>
  <c r="F6466" i="6"/>
  <c r="F6467" i="6"/>
  <c r="F6468" i="6"/>
  <c r="F6469" i="6"/>
  <c r="F6470" i="6"/>
  <c r="F6471" i="6"/>
  <c r="F6472" i="6"/>
  <c r="F6473" i="6"/>
  <c r="F6474" i="6"/>
  <c r="F6475" i="6"/>
  <c r="F6476" i="6"/>
  <c r="F6477" i="6"/>
  <c r="F6478" i="6"/>
  <c r="F6479" i="6"/>
  <c r="F6480" i="6"/>
  <c r="F6481" i="6"/>
  <c r="F6482" i="6"/>
  <c r="F6483" i="6"/>
  <c r="F6484" i="6"/>
  <c r="F6485" i="6"/>
  <c r="F6486" i="6"/>
  <c r="F6487" i="6"/>
  <c r="F6488" i="6"/>
  <c r="F6489" i="6"/>
  <c r="F6490" i="6"/>
  <c r="F6491" i="6"/>
  <c r="F6492" i="6"/>
  <c r="F6493" i="6"/>
  <c r="F6494" i="6"/>
  <c r="F6495" i="6"/>
  <c r="F6496" i="6"/>
  <c r="F6497" i="6"/>
  <c r="F6498" i="6"/>
  <c r="F6499" i="6"/>
  <c r="F6500" i="6"/>
  <c r="F6501" i="6"/>
  <c r="F6502" i="6"/>
  <c r="F6503" i="6"/>
  <c r="F6504" i="6"/>
  <c r="F6505" i="6"/>
  <c r="F6506" i="6"/>
  <c r="F6507" i="6"/>
  <c r="F6508" i="6"/>
  <c r="F6509" i="6"/>
  <c r="F6510" i="6"/>
  <c r="F6511" i="6"/>
  <c r="F6512" i="6"/>
  <c r="F6513" i="6"/>
  <c r="F6514" i="6"/>
  <c r="F6515" i="6"/>
  <c r="F6516" i="6"/>
  <c r="F6517" i="6"/>
  <c r="F6518" i="6"/>
  <c r="F6519" i="6"/>
  <c r="F6520" i="6"/>
  <c r="F6521" i="6"/>
  <c r="F6522" i="6"/>
  <c r="F6523" i="6"/>
  <c r="F6524" i="6"/>
  <c r="F6525" i="6"/>
  <c r="F6526" i="6"/>
  <c r="F6527" i="6"/>
  <c r="F6528" i="6"/>
  <c r="F6529" i="6"/>
  <c r="F6530" i="6"/>
  <c r="F6531" i="6"/>
  <c r="F6532" i="6"/>
  <c r="F6533" i="6"/>
  <c r="F6534" i="6"/>
  <c r="F6535" i="6"/>
  <c r="F6536" i="6"/>
  <c r="F6537" i="6"/>
  <c r="F6538" i="6"/>
  <c r="F6539" i="6"/>
  <c r="F6540" i="6"/>
  <c r="F6541" i="6"/>
  <c r="F6542" i="6"/>
  <c r="F6543" i="6"/>
  <c r="F6544" i="6"/>
  <c r="F6545" i="6"/>
  <c r="F6546" i="6"/>
  <c r="F6547" i="6"/>
  <c r="F6548" i="6"/>
  <c r="F6549" i="6"/>
  <c r="F6550" i="6"/>
  <c r="F6551" i="6"/>
  <c r="F6552" i="6"/>
  <c r="F6553" i="6"/>
  <c r="F6554" i="6"/>
  <c r="F6555" i="6"/>
  <c r="F6556" i="6"/>
  <c r="F6557" i="6"/>
  <c r="F6558" i="6"/>
  <c r="F6559" i="6"/>
  <c r="F6560" i="6"/>
  <c r="F6561" i="6"/>
  <c r="F6562" i="6"/>
  <c r="F6563" i="6"/>
  <c r="F6564" i="6"/>
  <c r="F6565" i="6"/>
  <c r="F6566" i="6"/>
  <c r="F6567" i="6"/>
  <c r="F6568" i="6"/>
  <c r="F6569" i="6"/>
  <c r="F6570" i="6"/>
  <c r="F6571" i="6"/>
  <c r="F6572" i="6"/>
  <c r="F6573" i="6"/>
  <c r="F6574" i="6"/>
  <c r="F6575" i="6"/>
  <c r="F6576" i="6"/>
  <c r="F6577" i="6"/>
  <c r="F6578" i="6"/>
  <c r="F6579" i="6"/>
  <c r="F6580" i="6"/>
  <c r="F6581" i="6"/>
  <c r="F6582" i="6"/>
  <c r="F6583" i="6"/>
  <c r="F6584" i="6"/>
  <c r="F6585" i="6"/>
  <c r="F6586" i="6"/>
  <c r="F6587" i="6"/>
  <c r="F6588" i="6"/>
  <c r="F6589" i="6"/>
  <c r="F6590" i="6"/>
  <c r="F6591" i="6"/>
  <c r="F6592" i="6"/>
  <c r="F6593" i="6"/>
  <c r="F6594" i="6"/>
  <c r="F6595" i="6"/>
  <c r="F6596" i="6"/>
  <c r="F6597" i="6"/>
  <c r="F6598" i="6"/>
  <c r="F6599" i="6"/>
  <c r="F6600" i="6"/>
  <c r="F6601" i="6"/>
  <c r="F6602" i="6"/>
  <c r="F6603" i="6"/>
  <c r="F6604" i="6"/>
  <c r="F6605" i="6"/>
  <c r="F6606" i="6"/>
  <c r="F6607" i="6"/>
  <c r="F6608" i="6"/>
  <c r="F6609" i="6"/>
  <c r="F6610" i="6"/>
  <c r="F6611" i="6"/>
  <c r="F6612" i="6"/>
  <c r="F6613" i="6"/>
  <c r="F6614" i="6"/>
  <c r="F6615" i="6"/>
  <c r="F6616" i="6"/>
  <c r="F6617" i="6"/>
  <c r="F6618" i="6"/>
  <c r="F6619" i="6"/>
  <c r="F6620" i="6"/>
  <c r="F6621" i="6"/>
  <c r="F6622" i="6"/>
  <c r="F6623" i="6"/>
  <c r="F6624" i="6"/>
  <c r="F6625" i="6"/>
  <c r="F6626" i="6"/>
  <c r="F6627" i="6"/>
  <c r="F6628" i="6"/>
  <c r="F6629" i="6"/>
  <c r="F6630" i="6"/>
  <c r="F6631" i="6"/>
  <c r="F6632" i="6"/>
  <c r="F6633" i="6"/>
  <c r="F6634" i="6"/>
  <c r="F6635" i="6"/>
  <c r="F6636" i="6"/>
  <c r="F6637" i="6"/>
  <c r="F6638" i="6"/>
  <c r="F6639" i="6"/>
  <c r="F6640" i="6"/>
  <c r="F6641" i="6"/>
  <c r="F6642" i="6"/>
  <c r="F6643" i="6"/>
  <c r="F6644" i="6"/>
  <c r="F6645" i="6"/>
  <c r="F6646" i="6"/>
  <c r="F6647" i="6"/>
  <c r="F6648" i="6"/>
  <c r="F6649" i="6"/>
  <c r="F6650" i="6"/>
  <c r="F6651" i="6"/>
  <c r="F6652" i="6"/>
  <c r="F6653" i="6"/>
  <c r="F6654" i="6"/>
  <c r="F6655" i="6"/>
  <c r="F6656" i="6"/>
  <c r="F6657" i="6"/>
  <c r="F6658" i="6"/>
  <c r="F6659" i="6"/>
  <c r="F6660" i="6"/>
  <c r="F6661" i="6"/>
  <c r="F6662" i="6"/>
  <c r="F6663" i="6"/>
  <c r="F6664" i="6"/>
  <c r="F6665" i="6"/>
  <c r="F6666" i="6"/>
  <c r="F6667" i="6"/>
  <c r="F6668" i="6"/>
  <c r="F6669" i="6"/>
  <c r="F6670" i="6"/>
  <c r="F6671" i="6"/>
  <c r="F6672" i="6"/>
  <c r="F6673" i="6"/>
  <c r="F6674" i="6"/>
  <c r="F6675" i="6"/>
  <c r="F6676" i="6"/>
  <c r="F6677" i="6"/>
  <c r="F6678" i="6"/>
  <c r="F6679" i="6"/>
  <c r="F6680" i="6"/>
  <c r="F6681" i="6"/>
  <c r="F6682" i="6"/>
  <c r="F6683" i="6"/>
  <c r="F6684" i="6"/>
  <c r="F6685" i="6"/>
  <c r="F6686" i="6"/>
  <c r="F6687" i="6"/>
  <c r="F6688" i="6"/>
  <c r="F6689" i="6"/>
  <c r="F6690" i="6"/>
  <c r="F6691" i="6"/>
  <c r="F6692" i="6"/>
  <c r="F6693" i="6"/>
  <c r="F6694" i="6"/>
  <c r="F6695" i="6"/>
  <c r="F6696" i="6"/>
  <c r="F6697" i="6"/>
  <c r="F6698" i="6"/>
  <c r="F6699" i="6"/>
  <c r="F6700" i="6"/>
  <c r="F6701" i="6"/>
  <c r="F6702" i="6"/>
  <c r="F6703" i="6"/>
  <c r="F6704" i="6"/>
  <c r="F6705" i="6"/>
  <c r="F6706" i="6"/>
  <c r="F6707" i="6"/>
  <c r="F6708" i="6"/>
  <c r="F6709" i="6"/>
  <c r="F6710" i="6"/>
  <c r="F6711" i="6"/>
  <c r="F6712" i="6"/>
  <c r="F6713" i="6"/>
  <c r="F6714" i="6"/>
  <c r="F6715" i="6"/>
  <c r="F6716" i="6"/>
  <c r="F6717" i="6"/>
  <c r="F6718" i="6"/>
  <c r="F6719" i="6"/>
  <c r="F6720" i="6"/>
  <c r="F6721" i="6"/>
  <c r="F6722" i="6"/>
  <c r="F6723" i="6"/>
  <c r="F6724" i="6"/>
  <c r="F6725" i="6"/>
  <c r="F6726" i="6"/>
  <c r="F6727" i="6"/>
  <c r="F6728" i="6"/>
  <c r="F6729" i="6"/>
  <c r="F6730" i="6"/>
  <c r="F6731" i="6"/>
  <c r="F6732" i="6"/>
  <c r="F6733" i="6"/>
  <c r="F6734" i="6"/>
  <c r="F6735" i="6"/>
  <c r="F6736" i="6"/>
  <c r="F6737" i="6"/>
  <c r="F6738" i="6"/>
  <c r="F6739" i="6"/>
  <c r="F6740" i="6"/>
  <c r="F6741" i="6"/>
  <c r="F6742" i="6"/>
  <c r="F6743" i="6"/>
  <c r="F6744" i="6"/>
  <c r="F6745" i="6"/>
  <c r="F6746" i="6"/>
  <c r="F6747" i="6"/>
  <c r="F6748" i="6"/>
  <c r="F6749" i="6"/>
  <c r="F6750" i="6"/>
  <c r="F6751" i="6"/>
  <c r="F6752" i="6"/>
  <c r="F6753" i="6"/>
  <c r="F6754" i="6"/>
  <c r="F6755" i="6"/>
  <c r="F6756" i="6"/>
  <c r="F6757" i="6"/>
  <c r="F6758" i="6"/>
  <c r="F6759" i="6"/>
  <c r="F6760" i="6"/>
  <c r="F6761" i="6"/>
  <c r="F6762" i="6"/>
  <c r="F6763" i="6"/>
  <c r="F6764" i="6"/>
  <c r="F6765" i="6"/>
  <c r="F6766" i="6"/>
  <c r="F6767" i="6"/>
  <c r="F6768" i="6"/>
  <c r="F6769" i="6"/>
  <c r="F6770" i="6"/>
  <c r="F6771" i="6"/>
  <c r="F6772" i="6"/>
  <c r="F6773" i="6"/>
  <c r="F6774" i="6"/>
  <c r="F6775" i="6"/>
  <c r="F6776" i="6"/>
  <c r="F6777" i="6"/>
  <c r="F6778" i="6"/>
  <c r="F6779" i="6"/>
  <c r="F6780" i="6"/>
  <c r="F6781" i="6"/>
  <c r="F6782" i="6"/>
  <c r="F6783" i="6"/>
  <c r="F6784" i="6"/>
  <c r="F6785" i="6"/>
  <c r="F6786" i="6"/>
  <c r="F6787" i="6"/>
  <c r="F6788" i="6"/>
  <c r="F6789" i="6"/>
  <c r="F6790" i="6"/>
  <c r="F6791" i="6"/>
  <c r="F6792" i="6"/>
  <c r="F6793" i="6"/>
  <c r="F6794" i="6"/>
  <c r="F6795" i="6"/>
  <c r="F6796" i="6"/>
  <c r="F6797" i="6"/>
  <c r="F6798" i="6"/>
  <c r="F6799" i="6"/>
  <c r="F6800" i="6"/>
  <c r="F6801" i="6"/>
  <c r="F6802" i="6"/>
  <c r="F6803" i="6"/>
  <c r="F6804" i="6"/>
  <c r="F6805" i="6"/>
  <c r="F6806" i="6"/>
  <c r="F6807" i="6"/>
  <c r="F6808" i="6"/>
  <c r="F6809" i="6"/>
  <c r="F6810" i="6"/>
  <c r="F6811" i="6"/>
  <c r="F6812" i="6"/>
  <c r="F6813" i="6"/>
  <c r="F6814" i="6"/>
  <c r="F6815" i="6"/>
  <c r="F6816" i="6"/>
  <c r="F6817" i="6"/>
  <c r="F6818" i="6"/>
  <c r="F6819" i="6"/>
  <c r="F6820" i="6"/>
  <c r="F6821" i="6"/>
  <c r="F6822" i="6"/>
  <c r="F6823" i="6"/>
  <c r="F6824" i="6"/>
  <c r="F6825" i="6"/>
  <c r="F6826" i="6"/>
  <c r="F6827" i="6"/>
  <c r="F6828" i="6"/>
  <c r="F6829" i="6"/>
  <c r="F6830" i="6"/>
  <c r="F6831" i="6"/>
  <c r="F6832" i="6"/>
  <c r="F6833" i="6"/>
  <c r="F6834" i="6"/>
  <c r="F6835" i="6"/>
  <c r="F6836" i="6"/>
  <c r="F6837" i="6"/>
  <c r="F6838" i="6"/>
  <c r="F6839" i="6"/>
  <c r="F6840" i="6"/>
  <c r="F6841" i="6"/>
  <c r="F6842" i="6"/>
  <c r="F6843" i="6"/>
  <c r="F6844" i="6"/>
  <c r="F6845" i="6"/>
  <c r="F6846" i="6"/>
  <c r="F6847" i="6"/>
  <c r="F6848" i="6"/>
  <c r="F6849" i="6"/>
  <c r="F6850" i="6"/>
  <c r="F6851" i="6"/>
  <c r="F6852" i="6"/>
  <c r="F6853" i="6"/>
  <c r="F6854" i="6"/>
  <c r="F6855" i="6"/>
  <c r="F6856" i="6"/>
  <c r="F6857" i="6"/>
  <c r="F6858" i="6"/>
  <c r="F6859" i="6"/>
  <c r="F6860" i="6"/>
  <c r="F6861" i="6"/>
  <c r="F6862" i="6"/>
  <c r="F6863" i="6"/>
  <c r="F6864" i="6"/>
  <c r="F6865" i="6"/>
  <c r="F6866" i="6"/>
  <c r="F6867" i="6"/>
  <c r="F6868" i="6"/>
  <c r="F6869" i="6"/>
  <c r="F6870" i="6"/>
  <c r="F6871" i="6"/>
  <c r="F6872" i="6"/>
  <c r="F6873" i="6"/>
  <c r="F6874" i="6"/>
  <c r="F6875" i="6"/>
  <c r="F6876" i="6"/>
  <c r="F6877" i="6"/>
  <c r="F6878" i="6"/>
  <c r="F6879" i="6"/>
  <c r="F6880" i="6"/>
  <c r="F6881" i="6"/>
  <c r="F6882" i="6"/>
  <c r="F6883" i="6"/>
  <c r="F6884" i="6"/>
  <c r="F6885" i="6"/>
  <c r="F6886" i="6"/>
  <c r="F6887" i="6"/>
  <c r="F6888" i="6"/>
  <c r="F6889" i="6"/>
  <c r="F6890" i="6"/>
  <c r="F6891" i="6"/>
  <c r="F6892" i="6"/>
  <c r="F6893" i="6"/>
  <c r="F6894" i="6"/>
  <c r="F6895" i="6"/>
  <c r="F6896" i="6"/>
  <c r="F6897" i="6"/>
  <c r="F6898" i="6"/>
  <c r="F6899" i="6"/>
  <c r="F6900" i="6"/>
  <c r="F6901" i="6"/>
  <c r="F6902" i="6"/>
  <c r="F6903" i="6"/>
  <c r="F6904" i="6"/>
  <c r="F6905" i="6"/>
  <c r="F6906" i="6"/>
  <c r="F6907" i="6"/>
  <c r="F6908" i="6"/>
  <c r="F6909" i="6"/>
  <c r="F6910" i="6"/>
  <c r="F6911" i="6"/>
  <c r="F6912" i="6"/>
  <c r="F6913" i="6"/>
  <c r="F6914" i="6"/>
  <c r="F6915" i="6"/>
  <c r="F6916" i="6"/>
  <c r="F6917" i="6"/>
  <c r="F6918" i="6"/>
  <c r="F6919" i="6"/>
  <c r="F6920" i="6"/>
  <c r="F6921" i="6"/>
  <c r="F6922" i="6"/>
  <c r="F6923" i="6"/>
  <c r="F6924" i="6"/>
  <c r="F6925" i="6"/>
  <c r="F6926" i="6"/>
  <c r="F6927" i="6"/>
  <c r="F6928" i="6"/>
  <c r="F6929" i="6"/>
  <c r="F6930" i="6"/>
  <c r="F6931" i="6"/>
  <c r="F6932" i="6"/>
  <c r="F6933" i="6"/>
  <c r="F6934" i="6"/>
  <c r="F6935" i="6"/>
  <c r="F6936" i="6"/>
  <c r="F6937" i="6"/>
  <c r="F6938" i="6"/>
  <c r="F6939" i="6"/>
  <c r="F6940" i="6"/>
  <c r="F6941" i="6"/>
  <c r="F6942" i="6"/>
  <c r="F6943" i="6"/>
  <c r="F6944" i="6"/>
  <c r="F6945" i="6"/>
  <c r="F6946" i="6"/>
  <c r="F6947" i="6"/>
  <c r="F6948" i="6"/>
  <c r="F6949" i="6"/>
  <c r="F6950" i="6"/>
  <c r="F6951" i="6"/>
  <c r="F6952" i="6"/>
  <c r="F6953" i="6"/>
  <c r="F6954" i="6"/>
  <c r="F6955" i="6"/>
  <c r="F6956" i="6"/>
  <c r="F6957" i="6"/>
  <c r="F6958" i="6"/>
  <c r="F6959" i="6"/>
  <c r="F6960" i="6"/>
  <c r="F6961" i="6"/>
  <c r="F6962" i="6"/>
  <c r="F6963" i="6"/>
  <c r="F6964" i="6"/>
  <c r="F6965" i="6"/>
  <c r="F6966" i="6"/>
  <c r="F6967" i="6"/>
  <c r="F6968" i="6"/>
  <c r="F6969" i="6"/>
  <c r="F6970" i="6"/>
  <c r="F6971" i="6"/>
  <c r="F6972" i="6"/>
  <c r="F6973" i="6"/>
  <c r="F6974" i="6"/>
  <c r="F6975" i="6"/>
  <c r="F6976" i="6"/>
  <c r="F6977" i="6"/>
  <c r="F6978" i="6"/>
  <c r="F6979" i="6"/>
  <c r="F6980" i="6"/>
  <c r="F6981" i="6"/>
  <c r="F6982" i="6"/>
  <c r="F6983" i="6"/>
  <c r="F6984" i="6"/>
  <c r="F6985" i="6"/>
  <c r="F6986" i="6"/>
  <c r="F6987" i="6"/>
  <c r="F6988" i="6"/>
  <c r="F6989" i="6"/>
  <c r="F6990" i="6"/>
  <c r="F6991" i="6"/>
  <c r="F6992" i="6"/>
  <c r="F6993" i="6"/>
  <c r="F6994" i="6"/>
  <c r="F6995" i="6"/>
  <c r="F6996" i="6"/>
  <c r="F6997" i="6"/>
  <c r="F6998" i="6"/>
  <c r="F6999" i="6"/>
  <c r="F7000" i="6"/>
  <c r="F7001" i="6"/>
  <c r="F7002" i="6"/>
  <c r="F7003" i="6"/>
  <c r="F7004" i="6"/>
  <c r="F7005" i="6"/>
  <c r="F7006" i="6"/>
  <c r="F7007" i="6"/>
  <c r="F7008" i="6"/>
  <c r="F7009" i="6"/>
  <c r="F7010" i="6"/>
  <c r="F7011" i="6"/>
  <c r="F7012" i="6"/>
  <c r="F7013" i="6"/>
  <c r="F7014" i="6"/>
  <c r="F7015" i="6"/>
  <c r="F7016" i="6"/>
  <c r="F7017" i="6"/>
  <c r="F7018" i="6"/>
  <c r="F7019" i="6"/>
  <c r="F7020" i="6"/>
  <c r="F7021" i="6"/>
  <c r="F7022" i="6"/>
  <c r="F7023" i="6"/>
  <c r="F7024" i="6"/>
  <c r="F7025" i="6"/>
  <c r="F7026" i="6"/>
  <c r="F7027" i="6"/>
  <c r="F7028" i="6"/>
  <c r="F7029" i="6"/>
  <c r="F7030" i="6"/>
  <c r="F7031" i="6"/>
  <c r="F7032" i="6"/>
  <c r="F7033" i="6"/>
  <c r="F7034" i="6"/>
  <c r="F7035" i="6"/>
  <c r="F7036" i="6"/>
  <c r="F7037" i="6"/>
  <c r="F7038" i="6"/>
  <c r="F7039" i="6"/>
  <c r="F7040" i="6"/>
  <c r="F7041" i="6"/>
  <c r="F7042" i="6"/>
  <c r="F7043" i="6"/>
  <c r="F7044" i="6"/>
  <c r="F7045" i="6"/>
  <c r="F7046" i="6"/>
  <c r="F7047" i="6"/>
  <c r="F7048" i="6"/>
  <c r="F7049" i="6"/>
  <c r="F7050" i="6"/>
  <c r="F7051" i="6"/>
  <c r="F7052" i="6"/>
  <c r="F7053" i="6"/>
  <c r="F7054" i="6"/>
  <c r="F7055" i="6"/>
  <c r="F7056" i="6"/>
  <c r="F7057" i="6"/>
  <c r="F7058" i="6"/>
  <c r="F7059" i="6"/>
  <c r="F7060" i="6"/>
  <c r="F7061" i="6"/>
  <c r="F7062" i="6"/>
  <c r="F7063" i="6"/>
  <c r="F7064" i="6"/>
  <c r="F7065" i="6"/>
  <c r="F7066" i="6"/>
  <c r="F7067" i="6"/>
  <c r="F7068" i="6"/>
  <c r="F7069" i="6"/>
  <c r="F7070" i="6"/>
  <c r="F7071" i="6"/>
  <c r="F7072" i="6"/>
  <c r="F7073" i="6"/>
  <c r="F7074" i="6"/>
  <c r="F7075" i="6"/>
  <c r="F7076" i="6"/>
  <c r="F7077" i="6"/>
  <c r="F7078" i="6"/>
  <c r="F7079" i="6"/>
  <c r="F7080" i="6"/>
  <c r="F7081" i="6"/>
  <c r="F7082" i="6"/>
  <c r="F7083" i="6"/>
  <c r="F7084" i="6"/>
  <c r="F7085" i="6"/>
  <c r="F7086" i="6"/>
  <c r="F7087" i="6"/>
  <c r="F7088" i="6"/>
  <c r="F7089" i="6"/>
  <c r="F7090" i="6"/>
  <c r="F7091" i="6"/>
  <c r="F7092" i="6"/>
  <c r="F7093" i="6"/>
  <c r="F7094" i="6"/>
  <c r="F7095" i="6"/>
  <c r="F7096" i="6"/>
  <c r="F7097" i="6"/>
  <c r="F7098" i="6"/>
  <c r="F7099" i="6"/>
  <c r="F7100" i="6"/>
  <c r="F7101" i="6"/>
  <c r="F7102" i="6"/>
  <c r="F7103" i="6"/>
  <c r="F7104" i="6"/>
  <c r="F7105" i="6"/>
  <c r="F7106" i="6"/>
  <c r="F7107" i="6"/>
  <c r="F7108" i="6"/>
  <c r="F7109" i="6"/>
  <c r="F7110" i="6"/>
  <c r="F7111" i="6"/>
  <c r="F7112" i="6"/>
  <c r="F7113" i="6"/>
  <c r="F7114" i="6"/>
  <c r="F7115" i="6"/>
  <c r="F7116" i="6"/>
  <c r="F7117" i="6"/>
  <c r="F7118" i="6"/>
  <c r="F7119" i="6"/>
  <c r="F7120" i="6"/>
  <c r="F7121" i="6"/>
  <c r="F7122" i="6"/>
  <c r="F7123" i="6"/>
  <c r="F7124" i="6"/>
  <c r="F7125" i="6"/>
  <c r="F7126" i="6"/>
  <c r="F7127" i="6"/>
  <c r="F7128" i="6"/>
  <c r="F7129" i="6"/>
  <c r="F7130" i="6"/>
  <c r="F7131" i="6"/>
  <c r="F7132" i="6"/>
  <c r="F7133" i="6"/>
  <c r="F7134" i="6"/>
  <c r="F7135" i="6"/>
  <c r="F7136" i="6"/>
  <c r="F7137" i="6"/>
  <c r="F7138" i="6"/>
  <c r="F7139" i="6"/>
  <c r="F7140" i="6"/>
  <c r="F7141" i="6"/>
  <c r="F7142" i="6"/>
  <c r="F7143" i="6"/>
  <c r="F7144" i="6"/>
  <c r="F7145" i="6"/>
  <c r="F7146" i="6"/>
  <c r="F7147" i="6"/>
  <c r="F7148" i="6"/>
  <c r="F7149" i="6"/>
  <c r="F7150" i="6"/>
  <c r="F7151" i="6"/>
  <c r="F7152" i="6"/>
  <c r="F7153" i="6"/>
  <c r="F7154" i="6"/>
  <c r="F7155" i="6"/>
  <c r="F7156" i="6"/>
  <c r="F7157" i="6"/>
  <c r="F7158" i="6"/>
  <c r="F7159" i="6"/>
  <c r="F7160" i="6"/>
  <c r="F7161" i="6"/>
  <c r="F7162" i="6"/>
  <c r="F7163" i="6"/>
  <c r="F7164" i="6"/>
  <c r="F7165" i="6"/>
  <c r="F7166" i="6"/>
  <c r="F7167" i="6"/>
  <c r="F7168" i="6"/>
  <c r="F7169" i="6"/>
  <c r="F7170" i="6"/>
  <c r="F7171" i="6"/>
  <c r="F7172" i="6"/>
  <c r="F7173" i="6"/>
  <c r="F7174" i="6"/>
  <c r="F7175" i="6"/>
  <c r="F7176" i="6"/>
  <c r="F7177" i="6"/>
  <c r="F7178" i="6"/>
  <c r="F7179" i="6"/>
  <c r="F7180" i="6"/>
  <c r="F7181" i="6"/>
  <c r="F7182" i="6"/>
  <c r="F7183" i="6"/>
  <c r="F7184" i="6"/>
  <c r="F7185" i="6"/>
  <c r="F7186" i="6"/>
  <c r="F7187" i="6"/>
  <c r="F7188" i="6"/>
  <c r="F7189" i="6"/>
  <c r="F7190" i="6"/>
  <c r="F7191" i="6"/>
  <c r="F7192" i="6"/>
  <c r="F7193" i="6"/>
  <c r="F7194" i="6"/>
  <c r="F7195" i="6"/>
  <c r="F7196" i="6"/>
  <c r="F7197" i="6"/>
  <c r="F7198" i="6"/>
  <c r="F7199" i="6"/>
  <c r="F7200" i="6"/>
  <c r="F7201" i="6"/>
  <c r="F7202" i="6"/>
  <c r="F7203" i="6"/>
  <c r="F7204" i="6"/>
  <c r="F7205" i="6"/>
  <c r="F7206" i="6"/>
  <c r="F7207" i="6"/>
  <c r="F7208" i="6"/>
  <c r="F7209" i="6"/>
  <c r="F7210" i="6"/>
  <c r="F7211" i="6"/>
  <c r="F7212" i="6"/>
  <c r="F7213" i="6"/>
  <c r="F7214" i="6"/>
  <c r="F7215" i="6"/>
  <c r="F7216" i="6"/>
  <c r="F7217" i="6"/>
  <c r="F7218" i="6"/>
  <c r="F7219" i="6"/>
  <c r="F7220" i="6"/>
  <c r="F7221" i="6"/>
  <c r="F7222" i="6"/>
  <c r="F7223" i="6"/>
  <c r="F7224" i="6"/>
  <c r="F7225" i="6"/>
  <c r="F7226" i="6"/>
  <c r="F7227" i="6"/>
  <c r="F7228" i="6"/>
  <c r="F7229" i="6"/>
  <c r="F7230" i="6"/>
  <c r="F7231" i="6"/>
  <c r="F7232" i="6"/>
  <c r="F7233" i="6"/>
  <c r="F7234" i="6"/>
  <c r="F7235" i="6"/>
  <c r="F7236" i="6"/>
  <c r="F7237" i="6"/>
  <c r="F7238" i="6"/>
  <c r="F7239" i="6"/>
  <c r="F7240" i="6"/>
  <c r="F7241" i="6"/>
  <c r="F7242" i="6"/>
  <c r="F7243" i="6"/>
  <c r="F7244" i="6"/>
  <c r="F7245" i="6"/>
  <c r="F7246" i="6"/>
  <c r="F7247" i="6"/>
  <c r="F7248" i="6"/>
  <c r="F7249" i="6"/>
  <c r="F7250" i="6"/>
  <c r="F7251" i="6"/>
  <c r="F7252" i="6"/>
  <c r="F7253" i="6"/>
  <c r="F7254" i="6"/>
  <c r="F7255" i="6"/>
  <c r="F7256" i="6"/>
  <c r="F7257" i="6"/>
  <c r="F7258" i="6"/>
  <c r="F7259" i="6"/>
  <c r="F7260" i="6"/>
  <c r="F7261" i="6"/>
  <c r="F7262" i="6"/>
  <c r="F7263" i="6"/>
  <c r="F7264" i="6"/>
  <c r="F7265" i="6"/>
  <c r="F7266" i="6"/>
  <c r="F7267" i="6"/>
  <c r="F7268" i="6"/>
  <c r="F7269" i="6"/>
  <c r="F7270" i="6"/>
  <c r="F7271" i="6"/>
  <c r="F7272" i="6"/>
  <c r="F7273" i="6"/>
  <c r="F7274" i="6"/>
  <c r="F7275" i="6"/>
  <c r="F7276" i="6"/>
  <c r="F7277" i="6"/>
  <c r="F7278" i="6"/>
  <c r="F7279" i="6"/>
  <c r="F7280" i="6"/>
  <c r="F7281" i="6"/>
  <c r="F7282" i="6"/>
  <c r="F7283" i="6"/>
  <c r="F7284" i="6"/>
  <c r="F7285" i="6"/>
  <c r="F7286" i="6"/>
  <c r="F7287" i="6"/>
  <c r="F7288" i="6"/>
  <c r="F7289" i="6"/>
  <c r="F7290" i="6"/>
  <c r="F7291" i="6"/>
  <c r="F7292" i="6"/>
  <c r="F7293" i="6"/>
  <c r="F7294" i="6"/>
  <c r="F7295" i="6"/>
  <c r="F7296" i="6"/>
  <c r="F7297" i="6"/>
  <c r="F7298" i="6"/>
  <c r="F7299" i="6"/>
  <c r="F7300" i="6"/>
  <c r="F7301" i="6"/>
  <c r="F7302" i="6"/>
  <c r="F7303" i="6"/>
  <c r="F7304" i="6"/>
  <c r="F7305" i="6"/>
  <c r="F7306" i="6"/>
  <c r="F7307" i="6"/>
  <c r="F7308" i="6"/>
  <c r="F7309" i="6"/>
  <c r="F7310" i="6"/>
  <c r="F7311" i="6"/>
  <c r="F7312" i="6"/>
  <c r="F7313" i="6"/>
  <c r="F7314" i="6"/>
  <c r="F7315" i="6"/>
  <c r="F7316" i="6"/>
  <c r="F7317" i="6"/>
  <c r="F7318" i="6"/>
  <c r="F7319" i="6"/>
  <c r="F7320" i="6"/>
  <c r="F7321" i="6"/>
  <c r="F7322" i="6"/>
  <c r="F7323" i="6"/>
  <c r="F7324" i="6"/>
  <c r="F7325" i="6"/>
  <c r="F7326" i="6"/>
  <c r="F7327" i="6"/>
  <c r="F7328" i="6"/>
  <c r="F7329" i="6"/>
  <c r="F7330" i="6"/>
  <c r="F7331" i="6"/>
  <c r="F7332" i="6"/>
  <c r="F7333" i="6"/>
  <c r="F7334" i="6"/>
  <c r="F7335" i="6"/>
  <c r="F7336" i="6"/>
  <c r="F7337" i="6"/>
  <c r="F7338" i="6"/>
  <c r="F7339" i="6"/>
  <c r="F7340" i="6"/>
  <c r="F7341" i="6"/>
  <c r="F7342" i="6"/>
  <c r="F7343" i="6"/>
  <c r="F7344" i="6"/>
  <c r="F7345" i="6"/>
  <c r="F7346" i="6"/>
  <c r="F7347" i="6"/>
  <c r="F7348" i="6"/>
  <c r="F7349" i="6"/>
  <c r="F7350" i="6"/>
  <c r="F7351" i="6"/>
  <c r="F7352" i="6"/>
  <c r="F7353" i="6"/>
  <c r="F7354" i="6"/>
  <c r="F7355" i="6"/>
  <c r="F7356" i="6"/>
  <c r="F7357" i="6"/>
  <c r="F7358" i="6"/>
  <c r="F7359" i="6"/>
  <c r="F7360" i="6"/>
  <c r="F7361" i="6"/>
  <c r="F7362" i="6"/>
  <c r="F7363" i="6"/>
  <c r="F7364" i="6"/>
  <c r="F7365" i="6"/>
  <c r="F7366" i="6"/>
  <c r="F7367" i="6"/>
  <c r="F7368" i="6"/>
  <c r="F7369" i="6"/>
  <c r="F7370" i="6"/>
  <c r="F7371" i="6"/>
  <c r="F7372" i="6"/>
  <c r="F7373" i="6"/>
  <c r="F7374" i="6"/>
  <c r="F7375" i="6"/>
  <c r="F7376" i="6"/>
  <c r="F7377" i="6"/>
  <c r="F7378" i="6"/>
  <c r="F7379" i="6"/>
  <c r="F7380" i="6"/>
  <c r="F7381" i="6"/>
  <c r="F7382" i="6"/>
  <c r="F7383" i="6"/>
  <c r="F7384" i="6"/>
  <c r="F7385" i="6"/>
  <c r="F7386" i="6"/>
  <c r="F7387" i="6"/>
  <c r="F7388" i="6"/>
  <c r="F7389" i="6"/>
  <c r="F7390" i="6"/>
  <c r="F7391" i="6"/>
  <c r="F7392" i="6"/>
  <c r="F7393" i="6"/>
  <c r="F7394" i="6"/>
  <c r="F7395" i="6"/>
  <c r="F7396" i="6"/>
  <c r="F7397" i="6"/>
  <c r="F7398" i="6"/>
  <c r="F7399" i="6"/>
  <c r="F7400" i="6"/>
  <c r="F7401" i="6"/>
  <c r="F7402" i="6"/>
  <c r="F7403" i="6"/>
  <c r="F7404" i="6"/>
  <c r="F7405" i="6"/>
  <c r="F7406" i="6"/>
  <c r="F7407" i="6"/>
  <c r="F7408" i="6"/>
  <c r="F7409" i="6"/>
  <c r="F7410" i="6"/>
  <c r="F7411" i="6"/>
  <c r="F7412" i="6"/>
  <c r="F7413" i="6"/>
  <c r="F7414" i="6"/>
  <c r="F7415" i="6"/>
  <c r="F7416" i="6"/>
  <c r="F7417" i="6"/>
  <c r="F7418" i="6"/>
  <c r="F7419" i="6"/>
  <c r="F7420" i="6"/>
  <c r="F7421" i="6"/>
  <c r="F7422" i="6"/>
  <c r="F7423" i="6"/>
  <c r="F7424" i="6"/>
  <c r="F7425" i="6"/>
  <c r="F7426" i="6"/>
  <c r="F7427" i="6"/>
  <c r="F7428" i="6"/>
  <c r="F7429" i="6"/>
  <c r="F7430" i="6"/>
  <c r="F7431" i="6"/>
  <c r="F7432" i="6"/>
  <c r="F7433" i="6"/>
  <c r="F7434" i="6"/>
  <c r="F7435" i="6"/>
  <c r="F7436" i="6"/>
  <c r="F7437" i="6"/>
  <c r="F7438" i="6"/>
  <c r="F7439" i="6"/>
  <c r="F7440" i="6"/>
  <c r="F7441" i="6"/>
  <c r="F7442" i="6"/>
  <c r="F7443" i="6"/>
  <c r="F7444" i="6"/>
  <c r="F7445" i="6"/>
  <c r="F7446" i="6"/>
  <c r="F7447" i="6"/>
  <c r="F7448" i="6"/>
  <c r="F7449" i="6"/>
  <c r="F7450" i="6"/>
  <c r="F7451" i="6"/>
  <c r="F7452" i="6"/>
  <c r="F7453" i="6"/>
  <c r="F7454" i="6"/>
  <c r="F7455" i="6"/>
  <c r="F7456" i="6"/>
  <c r="F7457" i="6"/>
  <c r="F7458" i="6"/>
  <c r="F7459" i="6"/>
  <c r="F7460" i="6"/>
  <c r="F7461" i="6"/>
  <c r="F7462" i="6"/>
  <c r="F7463" i="6"/>
  <c r="F7464" i="6"/>
  <c r="F7465" i="6"/>
  <c r="F7466" i="6"/>
  <c r="F7467" i="6"/>
  <c r="F7468" i="6"/>
  <c r="F7469" i="6"/>
  <c r="F7470" i="6"/>
  <c r="F7471" i="6"/>
  <c r="F7472" i="6"/>
  <c r="F7473" i="6"/>
  <c r="F7474" i="6"/>
  <c r="F7475" i="6"/>
  <c r="F7476" i="6"/>
  <c r="F7477" i="6"/>
  <c r="F7478" i="6"/>
  <c r="F7479" i="6"/>
  <c r="F7480" i="6"/>
  <c r="F7481" i="6"/>
  <c r="F7482" i="6"/>
  <c r="F7483" i="6"/>
  <c r="F7484" i="6"/>
  <c r="F7485" i="6"/>
  <c r="F7486" i="6"/>
  <c r="F7487" i="6"/>
  <c r="F7488" i="6"/>
  <c r="F7489" i="6"/>
  <c r="F7490" i="6"/>
  <c r="F7491" i="6"/>
  <c r="F7492" i="6"/>
  <c r="F7493" i="6"/>
  <c r="F7494" i="6"/>
  <c r="F7495" i="6"/>
  <c r="F7496" i="6"/>
  <c r="F7497" i="6"/>
  <c r="F7498" i="6"/>
  <c r="F7499" i="6"/>
  <c r="F7500" i="6"/>
  <c r="F7501" i="6"/>
  <c r="F7502" i="6"/>
  <c r="F7503" i="6"/>
  <c r="F7504" i="6"/>
  <c r="F7505" i="6"/>
  <c r="F7506" i="6"/>
  <c r="F7507" i="6"/>
  <c r="F7508" i="6"/>
  <c r="F7509" i="6"/>
  <c r="F7510" i="6"/>
  <c r="F7511" i="6"/>
  <c r="F7512" i="6"/>
  <c r="F7513" i="6"/>
  <c r="F7514" i="6"/>
  <c r="F7515" i="6"/>
  <c r="F7516" i="6"/>
  <c r="F7517" i="6"/>
  <c r="F7518" i="6"/>
  <c r="F7519" i="6"/>
  <c r="F7520" i="6"/>
  <c r="F7521" i="6"/>
  <c r="F7522" i="6"/>
  <c r="F7523" i="6"/>
  <c r="F7524" i="6"/>
  <c r="F7525" i="6"/>
  <c r="F7526" i="6"/>
  <c r="F7527" i="6"/>
  <c r="F7528" i="6"/>
  <c r="F7529" i="6"/>
  <c r="F7530" i="6"/>
  <c r="F7531" i="6"/>
  <c r="F7532" i="6"/>
  <c r="F7533" i="6"/>
  <c r="F7534" i="6"/>
  <c r="F7535" i="6"/>
  <c r="F7536" i="6"/>
  <c r="F7537" i="6"/>
  <c r="F7538" i="6"/>
  <c r="F7539" i="6"/>
  <c r="F7540" i="6"/>
  <c r="F7541" i="6"/>
  <c r="F7542" i="6"/>
  <c r="F7543" i="6"/>
  <c r="F7544" i="6"/>
  <c r="F7545" i="6"/>
  <c r="F7546" i="6"/>
  <c r="F7547" i="6"/>
  <c r="F7548" i="6"/>
  <c r="F7549" i="6"/>
  <c r="F7550" i="6"/>
  <c r="F7551" i="6"/>
  <c r="F7552" i="6"/>
  <c r="F7553" i="6"/>
  <c r="F7554" i="6"/>
  <c r="F7555" i="6"/>
  <c r="F7556" i="6"/>
  <c r="F7557" i="6"/>
  <c r="F7558" i="6"/>
  <c r="F7559" i="6"/>
  <c r="F7560" i="6"/>
  <c r="F7561" i="6"/>
  <c r="F7562" i="6"/>
  <c r="F7563" i="6"/>
  <c r="F7564" i="6"/>
  <c r="F7565" i="6"/>
  <c r="F7566" i="6"/>
  <c r="F7567" i="6"/>
  <c r="F7568" i="6"/>
  <c r="F7569" i="6"/>
  <c r="F7570" i="6"/>
  <c r="F7571" i="6"/>
  <c r="F7572" i="6"/>
  <c r="F7573" i="6"/>
  <c r="F7574" i="6"/>
  <c r="F7575" i="6"/>
  <c r="F7576" i="6"/>
  <c r="F7577" i="6"/>
  <c r="F7578" i="6"/>
  <c r="F7579" i="6"/>
  <c r="F7580" i="6"/>
  <c r="F7581" i="6"/>
  <c r="F7582" i="6"/>
  <c r="F7583" i="6"/>
  <c r="F7584" i="6"/>
  <c r="F7585" i="6"/>
  <c r="F7586" i="6"/>
  <c r="F7587" i="6"/>
  <c r="F7588" i="6"/>
  <c r="F7589" i="6"/>
  <c r="F7590" i="6"/>
  <c r="F7591" i="6"/>
  <c r="F7592" i="6"/>
  <c r="F7593" i="6"/>
  <c r="F7594" i="6"/>
  <c r="F7595" i="6"/>
  <c r="F7596" i="6"/>
  <c r="F7597" i="6"/>
  <c r="F7598" i="6"/>
  <c r="F7599" i="6"/>
  <c r="F7600" i="6"/>
  <c r="F7601" i="6"/>
  <c r="F7602" i="6"/>
  <c r="F7603" i="6"/>
  <c r="F7604" i="6"/>
  <c r="F7605" i="6"/>
  <c r="F7606" i="6"/>
  <c r="F7607" i="6"/>
  <c r="F7608" i="6"/>
  <c r="F7609" i="6"/>
  <c r="F7610" i="6"/>
  <c r="F7611" i="6"/>
  <c r="F7612" i="6"/>
  <c r="F7613" i="6"/>
  <c r="F7614" i="6"/>
  <c r="F7615" i="6"/>
  <c r="F7616" i="6"/>
  <c r="F7617" i="6"/>
  <c r="F7618" i="6"/>
  <c r="F7619" i="6"/>
  <c r="F7620" i="6"/>
  <c r="F7621" i="6"/>
  <c r="F7622" i="6"/>
  <c r="F7623" i="6"/>
  <c r="F7624" i="6"/>
  <c r="F7625" i="6"/>
  <c r="F7626" i="6"/>
  <c r="F7627" i="6"/>
  <c r="F7628" i="6"/>
  <c r="F7629" i="6"/>
  <c r="F7630" i="6"/>
  <c r="F7631" i="6"/>
  <c r="F7632" i="6"/>
  <c r="F7633" i="6"/>
  <c r="F7634" i="6"/>
  <c r="F7635" i="6"/>
  <c r="F7636" i="6"/>
  <c r="F7637" i="6"/>
  <c r="F7638" i="6"/>
  <c r="F7639" i="6"/>
  <c r="F7640" i="6"/>
  <c r="F7641" i="6"/>
  <c r="F7642" i="6"/>
  <c r="F7643" i="6"/>
  <c r="F7644" i="6"/>
  <c r="F7645" i="6"/>
  <c r="F7646" i="6"/>
  <c r="F7647" i="6"/>
  <c r="F7648" i="6"/>
  <c r="F7649" i="6"/>
  <c r="F7650" i="6"/>
  <c r="F7651" i="6"/>
  <c r="F7652" i="6"/>
  <c r="F7653" i="6"/>
  <c r="F7654" i="6"/>
  <c r="F7655" i="6"/>
  <c r="F7656" i="6"/>
  <c r="F7657" i="6"/>
  <c r="F7658" i="6"/>
  <c r="F7659" i="6"/>
  <c r="F7660" i="6"/>
  <c r="F7661" i="6"/>
  <c r="F7662" i="6"/>
  <c r="F7663" i="6"/>
  <c r="F7664" i="6"/>
  <c r="F7665" i="6"/>
  <c r="F7666" i="6"/>
  <c r="F7667" i="6"/>
  <c r="F7668" i="6"/>
  <c r="F7669" i="6"/>
  <c r="F7670" i="6"/>
  <c r="F7671" i="6"/>
  <c r="F7672" i="6"/>
  <c r="F7673" i="6"/>
  <c r="F7674" i="6"/>
  <c r="F7675" i="6"/>
  <c r="F7676" i="6"/>
  <c r="F7677" i="6"/>
  <c r="F7678" i="6"/>
  <c r="F7679" i="6"/>
  <c r="F7680" i="6"/>
  <c r="F7681" i="6"/>
  <c r="F2" i="6"/>
  <c r="B11" i="13"/>
  <c r="B10" i="13"/>
  <c r="B9" i="13"/>
  <c r="B8" i="13"/>
  <c r="B7" i="13"/>
  <c r="B6" i="13"/>
  <c r="B3" i="13"/>
  <c r="B2" i="13"/>
  <c r="B13" i="13"/>
  <c r="N17" i="18"/>
  <c r="N4" i="18" l="1"/>
  <c r="N3" i="18"/>
  <c r="N5" i="18"/>
  <c r="N2" i="18" l="1"/>
  <c r="N6" i="18"/>
  <c r="N7" i="18"/>
  <c r="N8" i="18"/>
  <c r="N9" i="18"/>
  <c r="N10" i="18"/>
  <c r="N11" i="18"/>
  <c r="N12" i="18"/>
  <c r="N13" i="18"/>
  <c r="N14" i="18"/>
  <c r="N15" i="18"/>
  <c r="N16" i="18"/>
  <c r="N18" i="18"/>
  <c r="N19" i="18"/>
  <c r="BF2" i="13"/>
  <c r="BF3" i="13"/>
  <c r="BF4" i="13"/>
  <c r="BF5" i="13"/>
  <c r="BF6" i="13"/>
  <c r="BF7" i="13"/>
  <c r="BF8" i="13"/>
  <c r="BF9" i="13"/>
  <c r="BF10" i="13"/>
  <c r="BF11" i="13"/>
  <c r="BF12" i="13"/>
  <c r="BF13" i="13"/>
  <c r="BF14" i="13"/>
  <c r="BF15" i="13"/>
  <c r="BF16" i="13"/>
  <c r="BF17" i="13"/>
  <c r="BF18" i="13"/>
  <c r="BF19" i="13"/>
  <c r="BF20" i="13"/>
  <c r="BF21" i="13"/>
  <c r="BF22" i="13"/>
  <c r="BF23" i="13"/>
  <c r="BF24" i="13"/>
  <c r="BF25" i="13"/>
  <c r="BF26" i="13"/>
  <c r="BF27" i="13"/>
  <c r="BF28" i="13"/>
  <c r="BF29" i="13"/>
  <c r="BF30" i="13"/>
  <c r="BF31" i="13"/>
  <c r="BF32" i="13"/>
  <c r="BF33" i="13"/>
  <c r="BF34" i="13"/>
  <c r="BF35" i="13"/>
  <c r="BF36" i="13"/>
  <c r="BF37" i="13"/>
  <c r="BF38" i="13"/>
  <c r="BF39" i="13"/>
  <c r="BF40" i="13"/>
  <c r="BF41" i="13"/>
  <c r="BF42" i="13"/>
  <c r="BF43" i="13"/>
  <c r="BF44" i="13"/>
  <c r="BF45" i="13"/>
  <c r="BF46" i="13"/>
  <c r="BF47" i="13"/>
  <c r="BF48" i="13"/>
  <c r="BF49" i="13"/>
  <c r="BF50" i="13"/>
  <c r="BF51" i="13"/>
  <c r="BF52" i="13"/>
  <c r="BF53" i="13"/>
  <c r="BF54" i="13"/>
  <c r="BF55" i="13"/>
  <c r="BF56" i="13"/>
  <c r="BF57" i="13"/>
  <c r="BF58" i="13"/>
  <c r="BF59" i="13"/>
  <c r="BF60" i="13"/>
  <c r="BF61" i="13"/>
  <c r="BF62" i="13"/>
  <c r="BF63" i="13"/>
  <c r="BF64" i="13"/>
  <c r="BF65" i="13"/>
  <c r="BF66" i="13"/>
  <c r="BF67" i="13"/>
  <c r="BF68" i="13"/>
  <c r="BF69" i="13"/>
  <c r="BF70" i="13"/>
  <c r="BF71" i="13"/>
  <c r="BF72" i="13"/>
  <c r="BF73" i="13"/>
  <c r="BF74" i="13"/>
  <c r="BF75" i="13"/>
  <c r="BF76" i="13"/>
  <c r="BF77" i="13"/>
  <c r="BF78" i="13"/>
  <c r="BF79" i="13"/>
  <c r="BF80" i="13"/>
  <c r="BF81" i="13"/>
  <c r="BF82" i="13"/>
  <c r="BF83" i="13"/>
  <c r="BF84" i="13"/>
  <c r="BF85" i="13"/>
  <c r="BF86" i="13"/>
  <c r="BF87" i="13"/>
  <c r="BF88" i="13"/>
  <c r="BF89" i="13"/>
  <c r="BF90" i="13"/>
  <c r="BF91" i="13"/>
  <c r="BF92" i="13"/>
  <c r="BF93" i="13"/>
  <c r="BF94" i="13"/>
  <c r="BF95" i="13"/>
  <c r="BF96" i="13"/>
  <c r="BF97" i="13"/>
  <c r="BF98" i="13"/>
  <c r="BF99" i="13"/>
  <c r="BF100" i="13"/>
  <c r="BF101" i="13"/>
  <c r="BF102" i="13"/>
  <c r="BF103" i="13"/>
  <c r="BF104" i="13"/>
  <c r="BF105" i="13"/>
  <c r="BF106" i="13"/>
  <c r="BF107" i="13"/>
  <c r="BF108" i="13"/>
  <c r="BF109" i="13"/>
  <c r="BF110" i="13"/>
  <c r="BF111" i="13"/>
  <c r="BF112" i="13"/>
  <c r="BF113" i="13"/>
  <c r="BF114" i="13"/>
  <c r="BF115" i="13"/>
  <c r="BF116" i="13"/>
  <c r="BF117" i="13"/>
  <c r="BF118" i="13"/>
  <c r="BF119" i="13"/>
  <c r="BF120" i="13"/>
  <c r="BF121" i="13"/>
  <c r="BF122" i="13"/>
  <c r="BF123" i="13"/>
  <c r="BF124" i="13"/>
  <c r="BF125" i="13"/>
  <c r="BF126" i="13"/>
  <c r="BF127" i="13"/>
  <c r="BF128" i="13"/>
  <c r="BF129" i="13"/>
  <c r="BF130" i="13"/>
  <c r="BF131" i="13"/>
  <c r="BF132" i="13"/>
  <c r="BF133" i="13"/>
  <c r="BF134" i="13"/>
  <c r="BF135" i="13"/>
  <c r="BF136" i="13"/>
  <c r="BF137" i="13"/>
  <c r="BF138" i="13"/>
  <c r="BF139" i="13"/>
  <c r="BF140" i="13"/>
  <c r="BF141" i="13"/>
  <c r="BF142" i="13"/>
  <c r="BF143" i="13"/>
  <c r="BF144" i="13"/>
  <c r="BF145" i="13"/>
  <c r="BF146" i="13"/>
  <c r="BF147" i="13"/>
  <c r="BF148" i="13"/>
  <c r="BF149" i="13"/>
  <c r="BF150" i="13"/>
  <c r="BF151" i="13"/>
  <c r="BF152" i="13"/>
  <c r="BF153" i="13"/>
  <c r="BF154" i="13"/>
  <c r="BF155" i="13"/>
  <c r="BF156" i="13"/>
  <c r="BF157" i="13"/>
  <c r="BF158" i="13"/>
  <c r="BF159" i="13"/>
  <c r="BF160" i="13"/>
  <c r="BF161" i="13"/>
  <c r="BF162" i="13"/>
  <c r="BF163" i="13"/>
  <c r="BF164" i="13"/>
  <c r="BF165" i="13"/>
  <c r="BF166" i="13"/>
  <c r="BF167" i="13"/>
  <c r="BF168" i="13"/>
  <c r="BF169" i="13"/>
  <c r="BF170" i="13"/>
  <c r="BF171" i="13"/>
  <c r="BF172" i="13"/>
  <c r="BF173" i="13"/>
  <c r="BF174" i="13"/>
  <c r="BF175" i="13"/>
  <c r="BF176" i="13"/>
  <c r="BF177" i="13"/>
  <c r="BF178" i="13"/>
  <c r="BF179" i="13"/>
  <c r="BF180" i="13"/>
  <c r="BF181" i="13"/>
  <c r="BF182" i="13"/>
  <c r="BF183" i="13"/>
  <c r="BF184" i="13"/>
  <c r="BF185" i="13"/>
  <c r="BF186" i="13"/>
  <c r="BF187" i="13"/>
  <c r="BF188" i="13"/>
  <c r="BF189" i="13"/>
  <c r="BF190" i="13"/>
  <c r="BF191" i="13"/>
  <c r="BF192" i="13"/>
  <c r="BF193" i="13"/>
  <c r="BF194" i="13"/>
  <c r="BF195" i="13"/>
  <c r="BF196" i="13"/>
  <c r="BF197" i="13"/>
  <c r="BF198" i="13"/>
  <c r="BF199" i="13"/>
  <c r="BF200" i="13"/>
  <c r="BF201" i="13"/>
  <c r="BF202" i="13"/>
  <c r="BF203" i="13"/>
  <c r="BF204" i="13"/>
  <c r="BF205" i="13"/>
  <c r="BF206" i="13"/>
  <c r="BF207" i="13"/>
  <c r="BF208" i="13"/>
  <c r="BF209" i="13"/>
  <c r="BF210" i="13"/>
  <c r="BF211" i="13"/>
  <c r="BF212" i="13"/>
  <c r="BF213" i="13"/>
  <c r="BF214" i="13"/>
  <c r="BF215" i="13"/>
  <c r="BF216" i="13"/>
  <c r="BF217" i="13"/>
  <c r="BF218" i="13"/>
  <c r="BF219" i="13"/>
  <c r="BF220" i="13"/>
  <c r="BF221" i="13"/>
  <c r="BF222" i="13"/>
  <c r="BF223" i="13"/>
  <c r="BF224" i="13"/>
  <c r="BF225" i="13"/>
  <c r="BF226" i="13"/>
  <c r="BF227" i="13"/>
  <c r="BF228" i="13"/>
  <c r="BF229" i="13"/>
  <c r="BF230" i="13"/>
  <c r="BF231" i="13"/>
  <c r="BF232" i="13"/>
  <c r="BF233" i="13"/>
  <c r="BF234" i="13"/>
  <c r="BF235" i="13"/>
  <c r="BF236" i="13"/>
  <c r="BF237" i="13"/>
  <c r="BF238" i="13"/>
  <c r="BF239" i="13"/>
  <c r="BF240" i="13"/>
  <c r="BF241" i="13"/>
  <c r="BF242" i="13"/>
  <c r="BF243" i="13"/>
  <c r="BF244" i="13"/>
  <c r="BF245" i="13"/>
  <c r="BF246" i="13"/>
  <c r="BF247" i="13"/>
  <c r="BF248" i="13"/>
  <c r="BF249" i="13"/>
  <c r="BF250" i="13"/>
  <c r="BF251" i="13"/>
  <c r="BF252" i="13"/>
  <c r="BF253" i="13"/>
  <c r="BF254" i="13"/>
  <c r="BF255" i="13"/>
  <c r="BF256" i="13"/>
  <c r="BF257" i="13"/>
  <c r="BF258" i="13"/>
  <c r="BF259" i="13"/>
  <c r="BF260" i="13"/>
  <c r="BF261" i="13"/>
  <c r="BF262" i="13"/>
  <c r="BF263" i="13"/>
  <c r="BF264" i="13"/>
  <c r="BF265" i="13"/>
  <c r="BF266" i="13"/>
  <c r="BF267" i="13"/>
  <c r="BF268" i="13"/>
  <c r="BF269" i="13"/>
  <c r="BF270" i="13"/>
  <c r="BF271" i="13"/>
  <c r="BF272" i="13"/>
  <c r="BF273" i="13"/>
  <c r="BF274" i="13"/>
  <c r="BF275" i="13"/>
  <c r="BF276" i="13"/>
  <c r="BF277" i="13"/>
  <c r="BF278" i="13"/>
  <c r="BF279" i="13"/>
  <c r="BF280" i="13"/>
  <c r="BF281" i="13"/>
  <c r="BF282" i="13"/>
  <c r="BF283" i="13"/>
  <c r="BF284" i="13"/>
  <c r="BF285" i="13"/>
  <c r="BF286" i="13"/>
  <c r="BF287" i="13"/>
  <c r="BF288" i="13"/>
  <c r="BF289" i="13"/>
  <c r="BF290" i="13"/>
  <c r="BF291" i="13"/>
  <c r="BF292" i="13"/>
  <c r="BF293" i="13"/>
  <c r="BF294" i="13"/>
  <c r="BF295" i="13"/>
  <c r="BF296" i="13"/>
  <c r="BF297" i="13"/>
  <c r="BF298" i="13"/>
  <c r="BF299" i="13"/>
  <c r="BF300" i="13"/>
  <c r="BF301" i="13"/>
  <c r="BF302" i="13"/>
  <c r="BF303" i="13"/>
  <c r="BF304" i="13"/>
  <c r="BF305" i="13"/>
  <c r="BF306" i="13"/>
  <c r="BF307" i="13"/>
  <c r="BF308" i="13"/>
  <c r="BF309" i="13"/>
  <c r="BF310" i="13"/>
  <c r="BF311" i="13"/>
  <c r="BF312" i="13"/>
  <c r="BF313" i="13"/>
  <c r="BF314" i="13"/>
  <c r="BF315" i="13"/>
  <c r="BF316" i="13"/>
  <c r="BF317" i="13"/>
  <c r="BF318" i="13"/>
  <c r="BF319" i="13"/>
  <c r="BF320" i="13"/>
  <c r="BF321" i="13"/>
  <c r="BF322" i="13"/>
  <c r="BF323" i="13"/>
  <c r="BF324" i="13"/>
  <c r="BF325" i="13"/>
  <c r="BF326" i="13"/>
  <c r="BF327" i="13"/>
  <c r="BF328" i="13"/>
  <c r="BF329" i="13"/>
  <c r="BF330" i="13"/>
  <c r="BF331" i="13"/>
  <c r="BF332" i="13"/>
  <c r="BF333" i="13"/>
  <c r="BF334" i="13"/>
  <c r="BF335" i="13"/>
  <c r="BF336" i="13"/>
  <c r="BF337" i="13"/>
  <c r="BF338" i="13"/>
  <c r="BF339" i="13"/>
  <c r="BF340" i="13"/>
  <c r="BF341" i="13"/>
  <c r="BF342" i="13"/>
  <c r="BF343" i="13"/>
  <c r="BF344" i="13"/>
  <c r="BF345" i="13"/>
  <c r="BF346" i="13"/>
  <c r="BF347" i="13"/>
  <c r="BF348" i="13"/>
  <c r="BF349" i="13"/>
  <c r="BF350" i="13"/>
  <c r="BF351" i="13"/>
  <c r="BF352" i="13"/>
  <c r="BF353" i="13"/>
  <c r="BF354" i="13"/>
  <c r="BF355" i="13"/>
  <c r="BF356" i="13"/>
  <c r="BF357" i="13"/>
  <c r="BF358" i="13"/>
  <c r="BF359" i="13"/>
  <c r="BF360" i="13"/>
  <c r="BF361" i="13"/>
  <c r="BF362" i="13"/>
  <c r="BF363" i="13"/>
  <c r="BF364" i="13"/>
  <c r="BF365" i="13"/>
  <c r="BF366" i="13"/>
  <c r="BF367" i="13"/>
  <c r="BF368" i="13"/>
  <c r="BF369" i="13"/>
  <c r="BF370" i="13"/>
  <c r="BF371" i="13"/>
  <c r="BF372" i="13"/>
  <c r="BF373" i="13"/>
  <c r="BF374" i="13"/>
  <c r="BF375" i="13"/>
  <c r="BF376" i="13"/>
  <c r="BF377" i="13"/>
  <c r="BF378" i="13"/>
  <c r="BF379" i="13"/>
  <c r="BF380" i="13"/>
  <c r="BF381" i="13"/>
  <c r="BF382" i="13"/>
  <c r="BF383" i="13"/>
  <c r="BF384" i="13"/>
  <c r="BF385" i="13"/>
  <c r="BF386" i="13"/>
  <c r="BF387" i="13"/>
  <c r="BF388" i="13"/>
  <c r="BF389" i="13"/>
  <c r="BF390" i="13"/>
  <c r="BF391" i="13"/>
  <c r="BF392" i="13"/>
  <c r="BF393" i="13"/>
  <c r="BF394" i="13"/>
  <c r="BF395" i="13"/>
  <c r="BF396" i="13"/>
  <c r="BF397" i="13"/>
  <c r="BF398" i="13"/>
  <c r="BF399" i="13"/>
  <c r="BF400" i="13"/>
  <c r="BF401" i="13"/>
  <c r="BF402" i="13"/>
  <c r="BF403" i="13"/>
  <c r="BF404" i="13"/>
  <c r="BF405" i="13"/>
  <c r="BF406" i="13"/>
  <c r="BF407" i="13"/>
  <c r="BF408" i="13"/>
  <c r="BF409" i="13"/>
  <c r="BF410" i="13"/>
  <c r="BF411" i="13"/>
  <c r="BF412" i="13"/>
  <c r="BF413" i="13"/>
  <c r="BF414" i="13"/>
  <c r="BF415" i="13"/>
  <c r="BF416" i="13"/>
  <c r="BF417" i="13"/>
  <c r="BF418" i="13"/>
  <c r="BF419" i="13"/>
  <c r="BF420" i="13"/>
  <c r="BF421" i="13"/>
  <c r="BF422" i="13"/>
  <c r="BF423" i="13"/>
  <c r="BF424" i="13"/>
  <c r="BF425" i="13"/>
  <c r="BF426" i="13"/>
  <c r="BF427" i="13"/>
  <c r="BF428" i="13"/>
  <c r="BF429" i="13"/>
  <c r="BF430" i="13"/>
  <c r="BF431" i="13"/>
  <c r="BF432" i="13"/>
  <c r="BF433" i="13"/>
  <c r="BF434" i="13"/>
  <c r="BF435" i="13"/>
  <c r="BF436" i="13"/>
  <c r="BF437" i="13"/>
  <c r="BF438" i="13"/>
  <c r="BF439" i="13"/>
  <c r="BF440" i="13"/>
  <c r="BF441" i="13"/>
  <c r="BF442" i="13"/>
  <c r="BF443" i="13"/>
  <c r="BF444" i="13"/>
  <c r="BF445" i="13"/>
  <c r="BF446" i="13"/>
  <c r="BF447" i="13"/>
  <c r="BF448" i="13"/>
  <c r="BF449" i="13"/>
  <c r="BF450" i="13"/>
  <c r="BF451" i="13"/>
  <c r="BF452" i="13"/>
  <c r="BF453" i="13"/>
  <c r="BF454" i="13"/>
  <c r="BF455" i="13"/>
  <c r="BF456" i="13"/>
  <c r="BF457" i="13"/>
  <c r="BF458" i="13"/>
  <c r="BF459" i="13"/>
  <c r="BF460" i="13"/>
  <c r="BF461" i="13"/>
  <c r="BF462" i="13"/>
  <c r="BF463" i="13"/>
  <c r="BF464" i="13"/>
  <c r="BF465" i="13"/>
  <c r="BF466" i="13"/>
  <c r="BF467" i="13"/>
  <c r="BF468" i="13"/>
  <c r="BF469" i="13"/>
  <c r="BF470" i="13"/>
  <c r="BF471" i="13"/>
  <c r="BF472" i="13"/>
  <c r="BF473" i="13"/>
  <c r="BF474" i="13"/>
  <c r="BF475" i="13"/>
  <c r="BF476" i="13"/>
  <c r="BF477" i="13"/>
  <c r="BF478" i="13"/>
  <c r="BF479" i="13"/>
  <c r="BF480" i="13"/>
  <c r="BF481" i="13"/>
  <c r="BF482" i="13"/>
  <c r="BF483" i="13"/>
  <c r="BF484" i="13"/>
  <c r="BF485" i="13"/>
  <c r="BF486" i="13"/>
  <c r="BF487" i="13"/>
  <c r="BF488" i="13"/>
  <c r="BF489" i="13"/>
  <c r="BF490" i="13"/>
  <c r="BF491" i="13"/>
  <c r="BF492" i="13"/>
  <c r="BF493" i="13"/>
  <c r="BF494" i="13"/>
  <c r="BF495" i="13"/>
  <c r="BF496" i="13"/>
  <c r="BF497" i="13"/>
  <c r="BF498" i="13"/>
  <c r="BF499" i="13"/>
  <c r="BF500" i="13"/>
  <c r="BF501" i="13"/>
  <c r="BF502" i="13"/>
  <c r="BF503" i="13"/>
  <c r="BF504" i="13"/>
  <c r="BF505" i="13"/>
  <c r="BF506" i="13"/>
  <c r="BF507" i="13"/>
  <c r="BF508" i="13"/>
  <c r="BF509" i="13"/>
  <c r="BF510" i="13"/>
  <c r="BF511" i="13"/>
  <c r="BF512" i="13"/>
  <c r="BF513" i="13"/>
  <c r="BF514" i="13"/>
  <c r="BF515" i="13"/>
  <c r="BF516" i="13"/>
  <c r="BF517" i="13"/>
  <c r="BF518" i="13"/>
  <c r="BF519" i="13"/>
  <c r="BF520" i="13"/>
  <c r="BF521" i="13"/>
  <c r="BF522" i="13"/>
  <c r="BF523" i="13"/>
  <c r="BF524" i="13"/>
  <c r="BF525" i="13"/>
  <c r="BF526" i="13"/>
  <c r="BF527" i="13"/>
  <c r="BF528" i="13"/>
  <c r="BF529" i="13"/>
  <c r="BF530" i="13"/>
  <c r="BF531" i="13"/>
  <c r="BF532" i="13"/>
  <c r="BF533" i="13"/>
  <c r="BF534" i="13"/>
  <c r="BF535" i="13"/>
  <c r="BF536" i="13"/>
  <c r="BF537" i="13"/>
  <c r="BF538" i="13"/>
  <c r="BF539" i="13"/>
  <c r="BF540" i="13"/>
  <c r="BF541" i="13"/>
  <c r="BF542" i="13"/>
  <c r="BF543" i="13"/>
  <c r="BF544" i="13"/>
  <c r="BF545" i="13"/>
  <c r="BF546" i="13"/>
  <c r="BF547" i="13"/>
  <c r="BF548" i="13"/>
  <c r="BF549" i="13"/>
  <c r="BF550" i="13"/>
  <c r="BF551" i="13"/>
  <c r="BF552" i="13"/>
  <c r="BF553" i="13"/>
  <c r="BF554" i="13"/>
  <c r="BF555" i="13"/>
  <c r="BF556" i="13"/>
  <c r="BF557" i="13"/>
  <c r="BF558" i="13"/>
  <c r="BF559" i="13"/>
  <c r="BF560" i="13"/>
  <c r="BF561" i="13"/>
  <c r="BF562" i="13"/>
  <c r="BF563" i="13"/>
  <c r="BF564" i="13"/>
  <c r="BF565" i="13"/>
  <c r="BF566" i="13"/>
  <c r="BF567" i="13"/>
  <c r="BF568" i="13"/>
  <c r="BF569" i="13"/>
  <c r="BF570" i="13"/>
  <c r="BF571" i="13"/>
  <c r="BF572" i="13"/>
  <c r="BF573" i="13"/>
  <c r="BF574" i="13"/>
  <c r="BF575" i="13"/>
  <c r="BF576" i="13"/>
  <c r="BF577" i="13"/>
  <c r="BF578" i="13"/>
  <c r="BF579" i="13"/>
  <c r="BF580" i="13"/>
  <c r="BF581" i="13"/>
  <c r="BF582" i="13"/>
  <c r="BF583" i="13"/>
  <c r="BF584" i="13"/>
  <c r="BF585" i="13"/>
  <c r="BF586" i="13"/>
  <c r="BF587" i="13"/>
  <c r="BF588" i="13"/>
  <c r="BF589" i="13"/>
  <c r="BF590" i="13"/>
  <c r="BF591" i="13"/>
  <c r="BF592" i="13"/>
  <c r="BF593" i="13"/>
  <c r="BF594" i="13"/>
  <c r="BF595" i="13"/>
  <c r="BF596" i="13"/>
  <c r="BF597" i="13"/>
  <c r="BF598" i="13"/>
  <c r="BF599" i="13"/>
  <c r="BF600" i="13"/>
  <c r="BF601" i="13"/>
  <c r="BF602" i="13"/>
  <c r="BF603" i="13"/>
  <c r="BF604" i="13"/>
  <c r="BF605" i="13"/>
  <c r="BF606" i="13"/>
  <c r="BF607" i="13"/>
  <c r="BF608" i="13"/>
  <c r="BF609" i="13"/>
  <c r="BF610" i="13"/>
  <c r="BF611" i="13"/>
  <c r="BF612" i="13"/>
  <c r="BF613" i="13"/>
  <c r="BF614" i="13"/>
  <c r="BF615" i="13"/>
  <c r="BF616" i="13"/>
  <c r="BF617" i="13"/>
  <c r="BF618" i="13"/>
  <c r="BF619" i="13"/>
  <c r="BF620" i="13"/>
  <c r="BF621" i="13"/>
  <c r="BF622" i="13"/>
  <c r="BF623" i="13"/>
  <c r="BF624" i="13"/>
  <c r="BF625" i="13"/>
  <c r="BF626" i="13"/>
  <c r="BF627" i="13"/>
  <c r="BF628" i="13"/>
  <c r="BF629" i="13"/>
  <c r="BF630" i="13"/>
  <c r="BF631" i="13"/>
  <c r="BF632" i="13"/>
  <c r="BF633" i="13"/>
  <c r="BF634" i="13"/>
  <c r="BF635" i="13"/>
  <c r="BF636" i="13"/>
  <c r="BF637" i="13"/>
  <c r="BF638" i="13"/>
  <c r="BF639" i="13"/>
  <c r="BF640" i="13"/>
  <c r="BF641" i="13"/>
  <c r="BF642" i="13"/>
  <c r="BF643" i="13"/>
  <c r="BF644" i="13"/>
  <c r="BF645" i="13"/>
  <c r="BF646" i="13"/>
  <c r="BF647" i="13"/>
  <c r="BF648" i="13"/>
  <c r="BF649" i="13"/>
  <c r="BF650" i="13"/>
  <c r="BF651" i="13"/>
  <c r="BF652" i="13"/>
  <c r="BF653" i="13"/>
  <c r="BF654" i="13"/>
  <c r="BF655" i="13"/>
  <c r="BF656" i="13"/>
  <c r="BF657" i="13"/>
  <c r="BF658" i="13"/>
  <c r="BF659" i="13"/>
  <c r="BF660" i="13"/>
  <c r="BF661" i="13"/>
  <c r="BF662" i="13"/>
  <c r="BF663" i="13"/>
  <c r="BF664" i="13"/>
  <c r="BF665" i="13"/>
  <c r="BF666" i="13"/>
  <c r="BF667" i="13"/>
  <c r="BF668" i="13"/>
  <c r="BF669" i="13"/>
  <c r="BF670" i="13"/>
  <c r="BF671" i="13"/>
  <c r="BF672" i="13"/>
  <c r="BF673" i="13"/>
  <c r="BF674" i="13"/>
  <c r="BF675" i="13"/>
  <c r="BF676" i="13"/>
  <c r="BF677" i="13"/>
  <c r="BF678" i="13"/>
  <c r="BF679" i="13"/>
  <c r="BF680" i="13"/>
  <c r="BF681" i="13"/>
  <c r="BF682" i="13"/>
  <c r="BF683" i="13"/>
  <c r="BF684" i="13"/>
  <c r="BF685" i="13"/>
  <c r="BF686" i="13"/>
  <c r="BF687" i="13"/>
  <c r="BF688" i="13"/>
  <c r="BF689" i="13"/>
  <c r="BF690" i="13"/>
  <c r="BF691" i="13"/>
  <c r="BF692" i="13"/>
  <c r="BF693" i="13"/>
  <c r="BF694" i="13"/>
  <c r="BF695" i="13"/>
  <c r="BF696" i="13"/>
  <c r="BF697" i="13"/>
  <c r="BF698" i="13"/>
  <c r="BF699" i="13"/>
  <c r="BF700" i="13"/>
  <c r="BF701" i="13"/>
  <c r="BF702" i="13"/>
  <c r="BF703" i="13"/>
  <c r="BF704" i="13"/>
  <c r="BF705" i="13"/>
  <c r="BF706" i="13"/>
  <c r="BF707" i="13"/>
  <c r="BF708" i="13"/>
  <c r="BF709" i="13"/>
  <c r="BF710" i="13"/>
  <c r="BF711" i="13"/>
  <c r="BF712" i="13"/>
  <c r="BF713" i="13"/>
  <c r="BF714" i="13"/>
  <c r="BF715" i="13"/>
  <c r="BF716" i="13"/>
  <c r="BF717" i="13"/>
  <c r="BF718" i="13"/>
  <c r="BF719" i="13"/>
  <c r="BF720" i="13"/>
  <c r="BF721" i="13"/>
  <c r="BF722" i="13"/>
  <c r="BF723" i="13"/>
  <c r="BF724" i="13"/>
  <c r="BF725" i="13"/>
  <c r="BF726" i="13"/>
  <c r="BF727" i="13"/>
  <c r="BF728" i="13"/>
  <c r="BF729" i="13"/>
  <c r="BF730" i="13"/>
  <c r="BF731" i="13"/>
  <c r="BF732" i="13"/>
  <c r="BF733" i="13"/>
  <c r="BF734" i="13"/>
  <c r="BF735" i="13"/>
  <c r="BF736" i="13"/>
  <c r="BF737" i="13"/>
  <c r="BF738" i="13"/>
  <c r="BF739" i="13"/>
  <c r="BF740" i="13"/>
  <c r="BF741" i="13"/>
  <c r="BF742" i="13"/>
  <c r="BF743" i="13"/>
  <c r="BF744" i="13"/>
  <c r="BF745" i="13"/>
  <c r="BF746" i="13"/>
  <c r="BF747" i="13"/>
  <c r="BF748" i="13"/>
  <c r="BF749" i="13"/>
  <c r="BF750" i="13"/>
  <c r="BF751" i="13"/>
  <c r="BF752" i="13"/>
  <c r="BF753" i="13"/>
  <c r="BF754" i="13"/>
  <c r="BF755" i="13"/>
  <c r="BF756" i="13"/>
  <c r="BF757" i="13"/>
  <c r="BF758" i="13"/>
  <c r="BF759" i="13"/>
  <c r="BF760" i="13"/>
  <c r="BF761" i="13"/>
  <c r="BF762" i="13"/>
  <c r="BF763" i="13"/>
  <c r="BF764" i="13"/>
  <c r="BF765" i="13"/>
  <c r="BF766" i="13"/>
  <c r="BF767" i="13"/>
  <c r="BF768" i="13"/>
  <c r="BF769" i="13"/>
  <c r="BF770" i="13"/>
  <c r="BF771" i="13"/>
  <c r="BF772" i="13"/>
  <c r="BF773" i="13"/>
  <c r="BF774" i="13"/>
  <c r="BF775" i="13"/>
  <c r="BF776" i="13"/>
  <c r="BF777" i="13"/>
  <c r="BF778" i="13"/>
  <c r="BF779" i="13"/>
  <c r="BF780" i="13"/>
  <c r="BF781" i="13"/>
  <c r="BF782" i="13"/>
  <c r="BF783" i="13"/>
  <c r="BF784" i="13"/>
  <c r="BF785" i="13"/>
  <c r="BF786" i="13"/>
  <c r="BF787" i="13"/>
  <c r="BF788" i="13"/>
  <c r="BF789" i="13"/>
  <c r="BF790" i="13"/>
  <c r="BF791" i="13"/>
  <c r="BF792" i="13"/>
  <c r="BF793" i="13"/>
  <c r="BF794" i="13"/>
  <c r="BF795" i="13"/>
  <c r="BF796" i="13"/>
  <c r="BF797" i="13"/>
  <c r="BF798" i="13"/>
  <c r="BF799" i="13"/>
  <c r="BF800" i="13"/>
  <c r="BF801" i="13"/>
  <c r="BF802" i="13"/>
  <c r="BF803" i="13"/>
  <c r="BF804" i="13"/>
  <c r="BF805" i="13"/>
  <c r="BF806" i="13"/>
  <c r="BF807" i="13"/>
  <c r="BF808" i="13"/>
  <c r="BF809" i="13"/>
  <c r="BF810" i="13"/>
  <c r="BF811" i="13"/>
  <c r="BF812" i="13"/>
  <c r="BF813" i="13"/>
  <c r="BF814" i="13"/>
  <c r="BF815" i="13"/>
  <c r="BF816" i="13"/>
  <c r="BF817" i="13"/>
  <c r="BF818" i="13"/>
  <c r="BF819" i="13"/>
  <c r="BF820" i="13"/>
  <c r="BF821" i="13"/>
  <c r="BF822" i="13"/>
  <c r="BF823" i="13"/>
  <c r="BF824" i="13"/>
  <c r="BF825" i="13"/>
  <c r="BF826" i="13"/>
  <c r="BF827" i="13"/>
  <c r="BF828" i="13"/>
  <c r="BF829" i="13"/>
  <c r="BF830" i="13"/>
  <c r="BF831" i="13"/>
  <c r="BF832" i="13"/>
  <c r="BF833" i="13"/>
  <c r="BF834" i="13"/>
  <c r="BF835" i="13"/>
  <c r="BF836" i="13"/>
  <c r="BF837" i="13"/>
  <c r="BF838" i="13"/>
  <c r="BF839" i="13"/>
  <c r="BF840" i="13"/>
  <c r="BF841" i="13"/>
  <c r="BF842" i="13"/>
  <c r="BF843" i="13"/>
  <c r="BF844" i="13"/>
  <c r="BF845" i="13"/>
  <c r="BF846" i="13"/>
  <c r="BF847" i="13"/>
  <c r="BF848" i="13"/>
  <c r="BF849" i="13"/>
  <c r="BF850" i="13"/>
  <c r="BF851" i="13"/>
  <c r="BF852" i="13"/>
  <c r="BF853" i="13"/>
  <c r="BF854" i="13"/>
  <c r="BF855" i="13"/>
  <c r="BF856" i="13"/>
  <c r="BF857" i="13"/>
  <c r="BF858" i="13"/>
  <c r="BF859" i="13"/>
  <c r="BF860" i="13"/>
  <c r="BF861" i="13"/>
  <c r="BF862" i="13"/>
  <c r="BF863" i="13"/>
  <c r="BF864" i="13"/>
  <c r="BF865" i="13"/>
  <c r="BF866" i="13"/>
  <c r="BF867" i="13"/>
  <c r="BF868" i="13"/>
  <c r="BF869" i="13"/>
  <c r="BF870" i="13"/>
  <c r="BF871" i="13"/>
  <c r="BF872" i="13"/>
  <c r="BF873" i="13"/>
  <c r="BF874" i="13"/>
  <c r="BF875" i="13"/>
  <c r="BF876" i="13"/>
  <c r="BF877" i="13"/>
  <c r="BF878" i="13"/>
  <c r="BF879" i="13"/>
  <c r="BF880" i="13"/>
  <c r="BF881" i="13"/>
  <c r="BF882" i="13"/>
  <c r="BF883" i="13"/>
  <c r="BF884" i="13"/>
  <c r="BF885" i="13"/>
  <c r="BF886" i="13"/>
  <c r="BF887" i="13"/>
  <c r="BF888" i="13"/>
  <c r="BF889" i="13"/>
  <c r="BF890" i="13"/>
  <c r="BF891" i="13"/>
  <c r="BF892" i="13"/>
  <c r="BF893" i="13"/>
  <c r="BF894" i="13"/>
  <c r="BF895" i="13"/>
  <c r="BF896" i="13"/>
  <c r="BF897" i="13"/>
  <c r="BF898" i="13"/>
  <c r="BF899" i="13"/>
  <c r="BF900" i="13"/>
  <c r="BF901" i="13"/>
  <c r="BF902" i="13"/>
  <c r="BF903" i="13"/>
  <c r="BF904" i="13"/>
  <c r="BF905" i="13"/>
  <c r="BF906" i="13"/>
  <c r="BF907" i="13"/>
  <c r="BF908" i="13"/>
  <c r="BF909" i="13"/>
  <c r="BF910" i="13"/>
  <c r="BF911" i="13"/>
  <c r="BF912" i="13"/>
  <c r="BF913" i="13"/>
  <c r="BF914" i="13"/>
  <c r="BF915" i="13"/>
  <c r="BF916" i="13"/>
  <c r="BF917" i="13"/>
  <c r="BF918" i="13"/>
  <c r="BF919" i="13"/>
  <c r="BF920" i="13"/>
  <c r="BF921" i="13"/>
  <c r="BF922" i="13"/>
  <c r="BF923" i="13"/>
  <c r="BF924" i="13"/>
  <c r="BF925" i="13"/>
  <c r="BF926" i="13"/>
  <c r="BF927" i="13"/>
  <c r="BF928" i="13"/>
  <c r="BF929" i="13"/>
  <c r="BF930" i="13"/>
  <c r="BF931" i="13"/>
  <c r="BF932" i="13"/>
  <c r="BF933" i="13"/>
  <c r="BF934" i="13"/>
  <c r="BF935" i="13"/>
  <c r="BF936" i="13"/>
  <c r="BF937" i="13"/>
  <c r="BF938" i="13"/>
  <c r="BF939" i="13"/>
  <c r="BF940" i="13"/>
  <c r="BF941" i="13"/>
  <c r="BF942" i="13"/>
  <c r="BF943" i="13"/>
  <c r="BF944" i="13"/>
  <c r="BF945" i="13"/>
  <c r="BF946" i="13"/>
  <c r="BF947" i="13"/>
  <c r="BF948" i="13"/>
  <c r="BF949" i="13"/>
  <c r="BF950" i="13"/>
  <c r="BF951" i="13"/>
  <c r="BF952" i="13"/>
  <c r="BF953" i="13"/>
  <c r="BF954" i="13"/>
  <c r="BF955" i="13"/>
  <c r="BF956" i="13"/>
  <c r="BF957" i="13"/>
  <c r="BF958" i="13"/>
  <c r="BF959" i="13"/>
  <c r="BF960" i="13"/>
  <c r="BF961" i="13"/>
  <c r="BF962" i="13"/>
  <c r="BF963" i="13"/>
  <c r="BF964" i="13"/>
  <c r="BF965" i="13"/>
  <c r="BF966" i="13"/>
  <c r="BF967" i="13"/>
  <c r="BF968" i="13"/>
  <c r="BF969" i="13"/>
  <c r="BF970" i="13"/>
  <c r="BF971" i="13"/>
  <c r="BF972" i="13"/>
  <c r="BF973" i="13"/>
  <c r="BF974" i="13"/>
  <c r="BF975" i="13"/>
  <c r="BF976" i="13"/>
  <c r="BF977" i="13"/>
  <c r="BF978" i="13"/>
  <c r="BF979" i="13"/>
  <c r="BF980" i="13"/>
  <c r="BF981" i="13"/>
  <c r="BF982" i="13"/>
  <c r="BF983" i="13"/>
  <c r="BF984" i="13"/>
  <c r="BF985" i="13"/>
  <c r="BF986" i="13"/>
  <c r="BF987" i="13"/>
  <c r="BF988" i="13"/>
  <c r="BF989" i="13"/>
  <c r="BF990" i="13"/>
  <c r="BF991" i="13"/>
  <c r="BF992" i="13"/>
  <c r="BF993" i="13"/>
  <c r="BF994" i="13"/>
  <c r="BF995" i="13"/>
  <c r="BF996" i="13"/>
  <c r="BF997" i="13"/>
  <c r="BF998" i="13"/>
  <c r="BF999" i="13"/>
  <c r="BF1000" i="13"/>
  <c r="BF1001" i="13"/>
  <c r="BF1002" i="13"/>
  <c r="BF1003" i="13"/>
  <c r="BF1004" i="13"/>
  <c r="BF1005" i="13"/>
  <c r="BF1006" i="13"/>
  <c r="BF1007" i="13"/>
  <c r="BF1008" i="13"/>
  <c r="BF1009" i="13"/>
  <c r="BF1010" i="13"/>
  <c r="BF1011" i="13"/>
  <c r="BF1012" i="13"/>
  <c r="BF1013" i="13"/>
  <c r="BF1014" i="13"/>
  <c r="BF1015" i="13"/>
  <c r="BF1016" i="13"/>
  <c r="BF1017" i="13"/>
  <c r="BF1018" i="13"/>
  <c r="BF1019" i="13"/>
  <c r="BF1020" i="13"/>
  <c r="BF1021" i="13"/>
  <c r="BF1022" i="13"/>
  <c r="BF1023" i="13"/>
  <c r="BF1024" i="13"/>
  <c r="BF1025" i="13"/>
  <c r="BF1026" i="13"/>
  <c r="BF1027" i="13"/>
  <c r="BF1028" i="13"/>
  <c r="BF1029" i="13"/>
  <c r="BF1030" i="13"/>
  <c r="BF1031" i="13"/>
  <c r="BF1032" i="13"/>
  <c r="BF1033" i="13"/>
  <c r="BF1034" i="13"/>
  <c r="BF1035" i="13"/>
  <c r="BF1036" i="13"/>
  <c r="BF1037" i="13"/>
  <c r="BF1038" i="13"/>
  <c r="BF1039" i="13"/>
  <c r="BF1040" i="13"/>
  <c r="BF1041" i="13"/>
  <c r="BF1042" i="13"/>
  <c r="BF1043" i="13"/>
  <c r="BF1044" i="13"/>
  <c r="BF1045" i="13"/>
  <c r="BF1046" i="13"/>
  <c r="BF1047" i="13"/>
  <c r="BF1048" i="13"/>
  <c r="BF1049" i="13"/>
  <c r="BF1050" i="13"/>
  <c r="BF1051" i="13"/>
  <c r="BF1052" i="13"/>
  <c r="BF1053" i="13"/>
  <c r="BF1054" i="13"/>
  <c r="BF1055" i="13"/>
  <c r="BF1056" i="13"/>
  <c r="BF1057" i="13"/>
  <c r="BF1058" i="13"/>
  <c r="BF1059" i="13"/>
  <c r="BF1060" i="13"/>
  <c r="BF1061" i="13"/>
  <c r="BF1062" i="13"/>
  <c r="BF1063" i="13"/>
  <c r="BF1064" i="13"/>
  <c r="BF1065" i="13"/>
  <c r="BF1066" i="13"/>
  <c r="BF1067" i="13"/>
  <c r="BF1068" i="13"/>
  <c r="BF1069" i="13"/>
  <c r="BF1070" i="13"/>
  <c r="BF1071" i="13"/>
  <c r="BF1072" i="13"/>
  <c r="BF1073" i="13"/>
  <c r="BF1074" i="13"/>
  <c r="BF1075" i="13"/>
  <c r="BF1076" i="13"/>
  <c r="BF1077" i="13"/>
  <c r="BF1078" i="13"/>
  <c r="BF1079" i="13"/>
  <c r="BF1080" i="13"/>
  <c r="BF1081" i="13"/>
  <c r="BF1082" i="13"/>
  <c r="BF1083" i="13"/>
  <c r="BF1084" i="13"/>
  <c r="BF1085" i="13"/>
  <c r="BF1086" i="13"/>
  <c r="BF1087" i="13"/>
  <c r="BF1088" i="13"/>
  <c r="BF1089" i="13"/>
  <c r="BF1090" i="13"/>
  <c r="BF1091" i="13"/>
  <c r="BF1092" i="13"/>
  <c r="BF1093" i="13"/>
  <c r="BF1094" i="13"/>
  <c r="BF1095" i="13"/>
  <c r="BF1096" i="13"/>
  <c r="BF1097" i="13"/>
  <c r="BF1098" i="13"/>
  <c r="BF1099" i="13"/>
  <c r="BF1100" i="13"/>
  <c r="BF1101" i="13"/>
  <c r="BF1102" i="13"/>
  <c r="BF1103" i="13"/>
  <c r="BF1104" i="13"/>
  <c r="BF1105" i="13"/>
  <c r="BF1106" i="13"/>
  <c r="BF1107" i="13"/>
  <c r="BF1108" i="13"/>
  <c r="BF1109" i="13"/>
  <c r="BF1110" i="13"/>
  <c r="BF1111" i="13"/>
  <c r="BF1112" i="13"/>
  <c r="BF1113" i="13"/>
  <c r="BF1114" i="13"/>
  <c r="BF1115" i="13"/>
  <c r="BF1116" i="13"/>
  <c r="BF1117" i="13"/>
  <c r="BF1118" i="13"/>
  <c r="BF1119" i="13"/>
  <c r="BF1120" i="13"/>
  <c r="BF1121" i="13"/>
  <c r="BF1122" i="13"/>
  <c r="BF1123" i="13"/>
  <c r="BF1124" i="13"/>
  <c r="BF1125" i="13"/>
  <c r="BF1126" i="13"/>
  <c r="BF1127" i="13"/>
  <c r="BF1128" i="13"/>
  <c r="BF1129" i="13"/>
  <c r="BF1130" i="13"/>
  <c r="BF1131" i="13"/>
  <c r="BF1132" i="13"/>
  <c r="BF1133" i="13"/>
  <c r="BF1134" i="13"/>
  <c r="BF1135" i="13"/>
  <c r="BF1136" i="13"/>
  <c r="BF1137" i="13"/>
  <c r="BF1138" i="13"/>
  <c r="BF1139" i="13"/>
  <c r="BF1140" i="13"/>
  <c r="BF1141" i="13"/>
  <c r="BF1142" i="13"/>
  <c r="BF1143" i="13"/>
  <c r="BF1144" i="13"/>
  <c r="BF1145" i="13"/>
  <c r="BF1146" i="13"/>
  <c r="BF1147" i="13"/>
  <c r="BF1148" i="13"/>
  <c r="BF1149" i="13"/>
  <c r="BF1150" i="13"/>
  <c r="BF1151" i="13"/>
  <c r="BF1152" i="13"/>
  <c r="BF1153" i="13"/>
  <c r="BF1154" i="13"/>
  <c r="BF1155" i="13"/>
  <c r="BF1156" i="13"/>
  <c r="BF1157" i="13"/>
  <c r="BF1158" i="13"/>
  <c r="BF1159" i="13"/>
  <c r="BF1160" i="13"/>
  <c r="BF1161" i="13"/>
  <c r="BF1162" i="13"/>
  <c r="BF1163" i="13"/>
  <c r="BF1164" i="13"/>
  <c r="BF1165" i="13"/>
  <c r="BF1166" i="13"/>
  <c r="BF1167" i="13"/>
  <c r="BF1168" i="13"/>
  <c r="BF1169" i="13"/>
  <c r="BF1170" i="13"/>
  <c r="BF1171" i="13"/>
  <c r="BF1172" i="13"/>
  <c r="BF1173" i="13"/>
  <c r="BF1174" i="13"/>
  <c r="BF1175" i="13"/>
  <c r="BF1176" i="13"/>
  <c r="BF1177" i="13"/>
  <c r="BF1178" i="13"/>
  <c r="BF1179" i="13"/>
  <c r="BF1180" i="13"/>
  <c r="BF1181" i="13"/>
  <c r="BF1182" i="13"/>
  <c r="BF1183" i="13"/>
  <c r="BF1184" i="13"/>
  <c r="BF1185" i="13"/>
  <c r="BF1186" i="13"/>
  <c r="BF1187" i="13"/>
  <c r="BF1188" i="13"/>
  <c r="BF1189" i="13"/>
  <c r="BF1190" i="13"/>
  <c r="BF1191" i="13"/>
  <c r="BF1192" i="13"/>
  <c r="BF1193" i="13"/>
  <c r="BF1194" i="13"/>
  <c r="BF1195" i="13"/>
  <c r="BF1196" i="13"/>
  <c r="BF1197" i="13"/>
  <c r="BF1198" i="13"/>
  <c r="BF1199" i="13"/>
  <c r="BF1200" i="13"/>
  <c r="BF1201" i="13"/>
  <c r="BF1202" i="13"/>
  <c r="BF1203" i="13"/>
  <c r="BF1204" i="13"/>
  <c r="BF1205" i="13"/>
  <c r="BF1206" i="13"/>
  <c r="BF1207" i="13"/>
  <c r="BF1208" i="13"/>
  <c r="BF1209" i="13"/>
  <c r="BF1210" i="13"/>
  <c r="BF1211" i="13"/>
  <c r="BF1212" i="13"/>
  <c r="BF1213" i="13"/>
  <c r="BF1214" i="13"/>
  <c r="BF1215" i="13"/>
  <c r="BF1216" i="13"/>
  <c r="BF1217" i="13"/>
  <c r="BF1218" i="13"/>
  <c r="BF1219" i="13"/>
  <c r="BF1220" i="13"/>
  <c r="BF1221" i="13"/>
  <c r="BF1222" i="13"/>
  <c r="BF1223" i="13"/>
  <c r="BF1224" i="13"/>
  <c r="BF1225" i="13"/>
  <c r="BF1226" i="13"/>
  <c r="BF1227" i="13"/>
  <c r="BF1228" i="13"/>
  <c r="BF1229" i="13"/>
  <c r="BF1230" i="13"/>
  <c r="BF1231" i="13"/>
  <c r="BF1232" i="13"/>
  <c r="BF1233" i="13"/>
  <c r="BF1234" i="13"/>
  <c r="BF1235" i="13"/>
  <c r="BF1236" i="13"/>
  <c r="BF1237" i="13"/>
  <c r="BF1238" i="13"/>
  <c r="BF1239" i="13"/>
  <c r="BF1240" i="13"/>
  <c r="BF1241" i="13"/>
  <c r="BF1242" i="13"/>
  <c r="BF1243" i="13"/>
  <c r="BF1244" i="13"/>
  <c r="BF1245" i="13"/>
  <c r="BF1246" i="13"/>
  <c r="BF1247" i="13"/>
  <c r="BF1248" i="13"/>
  <c r="BF1249" i="13"/>
  <c r="BF1250" i="13"/>
  <c r="BF1251" i="13"/>
  <c r="BF1252" i="13"/>
  <c r="BF1253" i="13"/>
  <c r="BF1254" i="13"/>
  <c r="BF1255" i="13"/>
  <c r="BF1256" i="13"/>
  <c r="BF1257" i="13"/>
  <c r="BF1258" i="13"/>
  <c r="BF1259" i="13"/>
  <c r="BF1260" i="13"/>
  <c r="BF1261" i="13"/>
  <c r="BF1262" i="13"/>
  <c r="BF1263" i="13"/>
  <c r="BF1264" i="13"/>
  <c r="BF1265" i="13"/>
  <c r="BF1266" i="13"/>
  <c r="BF1267" i="13"/>
  <c r="BF1268" i="13"/>
  <c r="BF1269" i="13"/>
  <c r="BF1270" i="13"/>
  <c r="BF1271" i="13"/>
  <c r="BF1272" i="13"/>
  <c r="BF1273" i="13"/>
  <c r="BF1274" i="13"/>
  <c r="BF1275" i="13"/>
  <c r="BF1276" i="13"/>
  <c r="BF1277" i="13"/>
  <c r="BF1278" i="13"/>
  <c r="BF1279" i="13"/>
  <c r="BF1280" i="13"/>
  <c r="BF1281" i="13"/>
  <c r="BF1282" i="13"/>
  <c r="BF1283" i="13"/>
  <c r="BF1284" i="13"/>
  <c r="BF1285" i="13"/>
  <c r="BF1286" i="13"/>
  <c r="BF1287" i="13"/>
  <c r="BF1288" i="13"/>
  <c r="BF1289" i="13"/>
  <c r="BF1290" i="13"/>
  <c r="BF1291" i="13"/>
  <c r="BF1292" i="13"/>
  <c r="BF1293" i="13"/>
  <c r="BF1294" i="13"/>
  <c r="BF1295" i="13"/>
  <c r="BF1296" i="13"/>
  <c r="BF1297" i="13"/>
  <c r="BF1298" i="13"/>
  <c r="BF1299" i="13"/>
  <c r="BF1300" i="13"/>
  <c r="BF1301" i="13"/>
  <c r="BF1302" i="13"/>
  <c r="BF1303" i="13"/>
  <c r="BF1304" i="13"/>
  <c r="BF1305" i="13"/>
  <c r="BF1306" i="13"/>
  <c r="BF1307" i="13"/>
  <c r="BF1308" i="13"/>
  <c r="BF1309" i="13"/>
  <c r="BF1310" i="13"/>
  <c r="BF1311" i="13"/>
  <c r="BF1312" i="13"/>
  <c r="BF1313" i="13"/>
  <c r="BF1314" i="13"/>
  <c r="BF1315" i="13"/>
  <c r="BF1316" i="13"/>
  <c r="BF1317" i="13"/>
  <c r="BF1318" i="13"/>
  <c r="BF1319" i="13"/>
  <c r="BF1320" i="13"/>
  <c r="BF1321" i="13"/>
  <c r="BF1322" i="13"/>
  <c r="BF1323" i="13"/>
  <c r="BF1324" i="13"/>
  <c r="BF1325" i="13"/>
  <c r="BF1326" i="13"/>
  <c r="BF1327" i="13"/>
  <c r="BF1328" i="13"/>
  <c r="BF1329" i="13"/>
  <c r="BF1330" i="13"/>
  <c r="BF1331" i="13"/>
  <c r="BF1332" i="13"/>
  <c r="BF1333" i="13"/>
  <c r="BF1334" i="13"/>
  <c r="BF1335" i="13"/>
  <c r="BF1336" i="13"/>
  <c r="BF1337" i="13"/>
  <c r="BF1338" i="13"/>
  <c r="BF1339" i="13"/>
  <c r="BF1340" i="13"/>
  <c r="BF1341" i="13"/>
  <c r="BF1342" i="13"/>
  <c r="BF1343" i="13"/>
  <c r="BF1344" i="13"/>
  <c r="BF1345" i="13"/>
  <c r="BF1346" i="13"/>
  <c r="BF1347" i="13"/>
  <c r="BF1348" i="13"/>
  <c r="BF1349" i="13"/>
  <c r="BF1350" i="13"/>
  <c r="BF1351" i="13"/>
  <c r="BF1352" i="13"/>
  <c r="BF1353" i="13"/>
  <c r="BF1354" i="13"/>
  <c r="BF1355" i="13"/>
  <c r="BF1356" i="13"/>
  <c r="BF1357" i="13"/>
  <c r="BF1358" i="13"/>
  <c r="BF1359" i="13"/>
  <c r="BF1360" i="13"/>
  <c r="BF1361" i="13"/>
  <c r="BF1362" i="13"/>
  <c r="BF1363" i="13"/>
  <c r="BF1364" i="13"/>
  <c r="BF1365" i="13"/>
  <c r="BF1366" i="13"/>
  <c r="BF1367" i="13"/>
  <c r="BF1368" i="13"/>
  <c r="BF1369" i="13"/>
  <c r="BF1370" i="13"/>
  <c r="BF1371" i="13"/>
  <c r="BF1372" i="13"/>
  <c r="BF1373" i="13"/>
  <c r="BF1374" i="13"/>
  <c r="BF1375" i="13"/>
  <c r="BF1376" i="13"/>
  <c r="BF1377" i="13"/>
  <c r="BF1378" i="13"/>
  <c r="BF1379" i="13"/>
  <c r="BF1380" i="13"/>
  <c r="BF1381" i="13"/>
  <c r="BF1382" i="13"/>
  <c r="BF1383" i="13"/>
  <c r="BF1384" i="13"/>
  <c r="BF1385" i="13"/>
  <c r="BF1386" i="13"/>
  <c r="BF1387" i="13"/>
  <c r="BF1388" i="13"/>
  <c r="BF1389" i="13"/>
  <c r="BF1390" i="13"/>
  <c r="BF1391" i="13"/>
  <c r="BF1392" i="13"/>
  <c r="BF1393" i="13"/>
  <c r="BF1394" i="13"/>
  <c r="BF1395" i="13"/>
  <c r="BF1396" i="13"/>
  <c r="BF1397" i="13"/>
  <c r="BF1398" i="13"/>
  <c r="BF1399" i="13"/>
  <c r="BF1400" i="13"/>
  <c r="BF1401" i="13"/>
  <c r="BF1402" i="13"/>
  <c r="BF1403" i="13"/>
  <c r="BF1404" i="13"/>
  <c r="BF1405" i="13"/>
  <c r="BF1406" i="13"/>
  <c r="BF1407" i="13"/>
  <c r="BF1408" i="13"/>
  <c r="BF1409" i="13"/>
  <c r="BF1410" i="13"/>
  <c r="BF1411" i="13"/>
  <c r="BF1412" i="13"/>
  <c r="BF1413" i="13"/>
  <c r="BF1414" i="13"/>
  <c r="BF1415" i="13"/>
  <c r="BF1416" i="13"/>
  <c r="BF1417" i="13"/>
  <c r="BF1418" i="13"/>
  <c r="BF1419" i="13"/>
  <c r="BF1420" i="13"/>
  <c r="BF1421" i="13"/>
  <c r="BF1422" i="13"/>
  <c r="BF1423" i="13"/>
  <c r="BF1424" i="13"/>
  <c r="BF1425" i="13"/>
  <c r="BF1426" i="13"/>
  <c r="BF1427" i="13"/>
  <c r="BF1428" i="13"/>
  <c r="BF1429" i="13"/>
  <c r="BF1430" i="13"/>
  <c r="BF1431" i="13"/>
  <c r="BF1432" i="13"/>
  <c r="BF1433" i="13"/>
  <c r="BF1434" i="13"/>
  <c r="BF1435" i="13"/>
  <c r="BF1436" i="13"/>
  <c r="BF1437" i="13"/>
  <c r="BF1438" i="13"/>
  <c r="BF1439" i="13"/>
  <c r="BF1440" i="13"/>
  <c r="BF1441" i="13"/>
  <c r="BF1442" i="13"/>
  <c r="BF1443" i="13"/>
  <c r="BF1444" i="13"/>
  <c r="BF1445" i="13"/>
  <c r="BF1446" i="13"/>
  <c r="BF1447" i="13"/>
  <c r="BF1448" i="13"/>
  <c r="BF1449" i="13"/>
  <c r="BF1450" i="13"/>
  <c r="BF1451" i="13"/>
  <c r="BF1452" i="13"/>
  <c r="BF1453" i="13"/>
  <c r="BF1454" i="13"/>
  <c r="BF1455" i="13"/>
  <c r="BF1456" i="13"/>
  <c r="BF1457" i="13"/>
  <c r="BF1458" i="13"/>
  <c r="BF1459" i="13"/>
  <c r="BF1460" i="13"/>
  <c r="BF1461" i="13"/>
  <c r="BF1462" i="13"/>
  <c r="BF1463" i="13"/>
  <c r="BF1464" i="13"/>
  <c r="BF1465" i="13"/>
  <c r="BF1466" i="13"/>
  <c r="BF1467" i="13"/>
  <c r="BF1468" i="13"/>
  <c r="BF1469" i="13"/>
  <c r="BF1470" i="13"/>
  <c r="BF1471" i="13"/>
  <c r="BF1472" i="13"/>
  <c r="BF1473" i="13"/>
  <c r="BF1474" i="13"/>
  <c r="BF1475" i="13"/>
  <c r="BF1476" i="13"/>
  <c r="BF1477" i="13"/>
  <c r="BF1478" i="13"/>
  <c r="BF1479" i="13"/>
  <c r="BF1480" i="13"/>
  <c r="BF1481" i="13"/>
  <c r="BF1482" i="13"/>
  <c r="BF1483" i="13"/>
  <c r="BF1484" i="13"/>
  <c r="BF1485" i="13"/>
  <c r="BF1486" i="13"/>
  <c r="BF1487" i="13"/>
  <c r="BF1488" i="13"/>
  <c r="BF1489" i="13"/>
  <c r="BF1490" i="13"/>
  <c r="BF1491" i="13"/>
  <c r="BF1492" i="13"/>
  <c r="BF1493" i="13"/>
  <c r="BF1494" i="13"/>
  <c r="BF1495" i="13"/>
  <c r="BF1496" i="13"/>
  <c r="BF1497" i="13"/>
  <c r="BF1498" i="13"/>
  <c r="BF1499" i="13"/>
  <c r="BF1500" i="13"/>
  <c r="BF1501" i="13"/>
  <c r="BF1502" i="13"/>
  <c r="BF1503" i="13"/>
  <c r="BF1504" i="13"/>
  <c r="BF1505" i="13"/>
  <c r="BF1506" i="13"/>
  <c r="BF1507" i="13"/>
  <c r="BF1508" i="13"/>
  <c r="BF1509" i="13"/>
  <c r="BF1510" i="13"/>
  <c r="BF1511" i="13"/>
  <c r="BF1512" i="13"/>
  <c r="BF1513" i="13"/>
  <c r="BF1514" i="13"/>
  <c r="BF1515" i="13"/>
  <c r="BF1516" i="13"/>
  <c r="BF1517" i="13"/>
  <c r="BF1518" i="13"/>
  <c r="BF1519" i="13"/>
  <c r="BF1520" i="13"/>
  <c r="BF1521" i="13"/>
  <c r="BF1522" i="13"/>
  <c r="BF1523" i="13"/>
  <c r="BF1524" i="13"/>
  <c r="BF1525" i="13"/>
  <c r="BF1526" i="13"/>
  <c r="BF1527" i="13"/>
  <c r="BF1528" i="13"/>
  <c r="BF1529" i="13"/>
  <c r="BF1530" i="13"/>
  <c r="BF1531" i="13"/>
  <c r="BF1532" i="13"/>
  <c r="BF1533" i="13"/>
  <c r="BF1534" i="13"/>
  <c r="BF1535" i="13"/>
  <c r="BF1536" i="13"/>
  <c r="BF1537" i="13"/>
  <c r="BF1538" i="13"/>
  <c r="BF1539" i="13"/>
  <c r="BF1540" i="13"/>
  <c r="BF1541" i="13"/>
  <c r="BF1542" i="13"/>
  <c r="BF1543" i="13"/>
  <c r="BF1544" i="13"/>
  <c r="BF1545" i="13"/>
  <c r="BF1546" i="13"/>
  <c r="BF1547" i="13"/>
  <c r="BF1548" i="13"/>
  <c r="BF1549" i="13"/>
  <c r="BF1550" i="13"/>
  <c r="BF1551" i="13"/>
  <c r="BF1552" i="13"/>
  <c r="BF1553" i="13"/>
  <c r="BF1554" i="13"/>
  <c r="BF1555" i="13"/>
  <c r="BF1556" i="13"/>
  <c r="BF1557" i="13"/>
  <c r="BF1558" i="13"/>
  <c r="BF1559" i="13"/>
  <c r="BF1560" i="13"/>
  <c r="BF1561" i="13"/>
  <c r="BF1562" i="13"/>
  <c r="BF1563" i="13"/>
  <c r="BF1564" i="13"/>
  <c r="BF1565" i="13"/>
  <c r="BF1566" i="13"/>
  <c r="BF1567" i="13"/>
  <c r="BF1568" i="13"/>
  <c r="BF1569" i="13"/>
  <c r="BF1570" i="13"/>
  <c r="BF1571" i="13"/>
  <c r="BF1572" i="13"/>
  <c r="BF1573" i="13"/>
  <c r="BF1574" i="13"/>
  <c r="BF1575" i="13"/>
  <c r="BF1576" i="13"/>
  <c r="BF1577" i="13"/>
  <c r="BF1578" i="13"/>
  <c r="BF1579" i="13"/>
  <c r="BF1580" i="13"/>
  <c r="BF1581" i="13"/>
  <c r="BF1582" i="13"/>
  <c r="BF1583" i="13"/>
  <c r="BF1584" i="13"/>
  <c r="BF1585" i="13"/>
  <c r="BF1586" i="13"/>
  <c r="BF1587" i="13"/>
  <c r="BF1588" i="13"/>
  <c r="BF1589" i="13"/>
  <c r="BF1590" i="13"/>
  <c r="BF1591" i="13"/>
  <c r="BF1592" i="13"/>
  <c r="BF1593" i="13"/>
  <c r="BF1594" i="13"/>
  <c r="BF1595" i="13"/>
  <c r="BF1596" i="13"/>
  <c r="BF1597" i="13"/>
  <c r="BF1598" i="13"/>
  <c r="BF1599" i="13"/>
  <c r="BF1600" i="13"/>
  <c r="BF1601" i="13"/>
  <c r="BF1602" i="13"/>
  <c r="BF1603" i="13"/>
  <c r="BF1604" i="13"/>
  <c r="BF1605" i="13"/>
  <c r="BF1606" i="13"/>
  <c r="BF1607" i="13"/>
  <c r="BF1608" i="13"/>
  <c r="BF1609" i="13"/>
  <c r="BF1610" i="13"/>
  <c r="BF1611" i="13"/>
  <c r="BF1612" i="13"/>
  <c r="BF1613" i="13"/>
  <c r="BF1614" i="13"/>
  <c r="BF1615" i="13"/>
  <c r="BF1616" i="13"/>
  <c r="BF1617" i="13"/>
  <c r="BF1618" i="13"/>
  <c r="BF1619" i="13"/>
  <c r="BF1620" i="13"/>
  <c r="BF1621" i="13"/>
  <c r="BF1622" i="13"/>
  <c r="BF1623" i="13"/>
  <c r="BF1624" i="13"/>
  <c r="BF1625" i="13"/>
  <c r="BF1626" i="13"/>
  <c r="BF1627" i="13"/>
  <c r="BF1628" i="13"/>
  <c r="BF1629" i="13"/>
  <c r="BF1630" i="13"/>
  <c r="BF1631" i="13"/>
  <c r="BF1632" i="13"/>
  <c r="BF1633" i="13"/>
  <c r="BF1634" i="13"/>
  <c r="BF1635" i="13"/>
  <c r="BF1636" i="13"/>
  <c r="BF1637" i="13"/>
  <c r="BF1638" i="13"/>
  <c r="BF1639" i="13"/>
  <c r="BF1640" i="13"/>
  <c r="BF1641" i="13"/>
  <c r="BF1642" i="13"/>
  <c r="BF1643" i="13"/>
  <c r="BF1644" i="13"/>
  <c r="BF1645" i="13"/>
  <c r="BF1646" i="13"/>
  <c r="BF1647" i="13"/>
  <c r="BF1648" i="13"/>
  <c r="BF1649" i="13"/>
  <c r="BF1650" i="13"/>
  <c r="BF1651" i="13"/>
  <c r="BF1652" i="13"/>
  <c r="BF1653" i="13"/>
  <c r="BF1654" i="13"/>
  <c r="BF1655" i="13"/>
  <c r="BF1656" i="13"/>
  <c r="BF1657" i="13"/>
  <c r="BF1658" i="13"/>
  <c r="BF1659" i="13"/>
  <c r="BF1660" i="13"/>
  <c r="BF1661" i="13"/>
  <c r="BF1662" i="13"/>
  <c r="BF1663" i="13"/>
  <c r="BF1664" i="13"/>
  <c r="BF1665" i="13"/>
  <c r="BF1666" i="13"/>
  <c r="BF1667" i="13"/>
  <c r="BF1668" i="13"/>
  <c r="BF1669" i="13"/>
  <c r="BF1670" i="13"/>
  <c r="BF1671" i="13"/>
  <c r="BF1672" i="13"/>
  <c r="BF1673" i="13"/>
  <c r="BF1674" i="13"/>
  <c r="BF1675" i="13"/>
  <c r="BF1676" i="13"/>
  <c r="BF1677" i="13"/>
  <c r="BF1678" i="13"/>
  <c r="BF1679" i="13"/>
  <c r="BF1680" i="13"/>
  <c r="BF1681" i="13"/>
  <c r="BF1682" i="13"/>
  <c r="BF1683" i="13"/>
  <c r="BF1684" i="13"/>
  <c r="BF1685" i="13"/>
  <c r="BF1686" i="13"/>
  <c r="BF1687" i="13"/>
  <c r="BF1688" i="13"/>
  <c r="BF1689" i="13"/>
  <c r="BF1690" i="13"/>
  <c r="BF1691" i="13"/>
  <c r="BF1692" i="13"/>
  <c r="BF1693" i="13"/>
  <c r="BF1694" i="13"/>
  <c r="BF1695" i="13"/>
  <c r="BF1696" i="13"/>
  <c r="BF1697" i="13"/>
  <c r="BF1698" i="13"/>
  <c r="BF1699" i="13"/>
  <c r="BF1700" i="13"/>
  <c r="BF1701" i="13"/>
  <c r="BF1702" i="13"/>
  <c r="BF1703" i="13"/>
  <c r="BF1704" i="13"/>
  <c r="BF1705" i="13"/>
  <c r="BF1706" i="13"/>
  <c r="BF1707" i="13"/>
  <c r="BF1708" i="13"/>
  <c r="BF1709" i="13"/>
  <c r="BF1710" i="13"/>
  <c r="BF1711" i="13"/>
  <c r="BF1712" i="13"/>
  <c r="BF1713" i="13"/>
  <c r="BF1714" i="13"/>
  <c r="BF1715" i="13"/>
  <c r="BF1716" i="13"/>
  <c r="BF1717" i="13"/>
  <c r="BF1718" i="13"/>
  <c r="BF1719" i="13"/>
  <c r="BF1720" i="13"/>
  <c r="BF1721" i="13"/>
  <c r="BF1722" i="13"/>
  <c r="BF1723" i="13"/>
  <c r="BF1724" i="13"/>
  <c r="BF1725" i="13"/>
  <c r="BF1726" i="13"/>
  <c r="BF1727" i="13"/>
  <c r="BF1728" i="13"/>
  <c r="BF1729" i="13"/>
  <c r="BF1730" i="13"/>
  <c r="BF1731" i="13"/>
  <c r="BF1732" i="13"/>
  <c r="BF1733" i="13"/>
  <c r="BF1734" i="13"/>
  <c r="BF1735" i="13"/>
  <c r="BF1736" i="13"/>
  <c r="BF1737" i="13"/>
  <c r="BF1738" i="13"/>
  <c r="BF1739" i="13"/>
  <c r="BF1740" i="13"/>
  <c r="BF1741" i="13"/>
  <c r="BF1742" i="13"/>
  <c r="BF1743" i="13"/>
  <c r="BF1744" i="13"/>
  <c r="BF1745" i="13"/>
  <c r="BF1746" i="13"/>
  <c r="BF1747" i="13"/>
  <c r="BF1748" i="13"/>
  <c r="BF1749" i="13"/>
  <c r="BF1750" i="13"/>
  <c r="BF1751" i="13"/>
  <c r="BF1752" i="13"/>
  <c r="BF1753" i="13"/>
  <c r="BF1754" i="13"/>
  <c r="BF1755" i="13"/>
  <c r="BF1756" i="13"/>
  <c r="BF1757" i="13"/>
  <c r="BF1758" i="13"/>
  <c r="BF1759" i="13"/>
  <c r="BF1760" i="13"/>
  <c r="BF1761" i="13"/>
  <c r="BF1762" i="13"/>
  <c r="BF1763" i="13"/>
  <c r="BF1764" i="13"/>
  <c r="BF1765" i="13"/>
  <c r="BF1766" i="13"/>
  <c r="BF1767" i="13"/>
  <c r="BF1768" i="13"/>
  <c r="BF1769" i="13"/>
  <c r="BF1770" i="13"/>
  <c r="BF1771" i="13"/>
  <c r="BF1772" i="13"/>
  <c r="BF1773" i="13"/>
  <c r="BF1774" i="13"/>
  <c r="BF1775" i="13"/>
  <c r="BF1776" i="13"/>
  <c r="BF1777" i="13"/>
  <c r="BF1778" i="13"/>
  <c r="BF1779" i="13"/>
  <c r="BF1780" i="13"/>
  <c r="BF1781" i="13"/>
  <c r="BF1782" i="13"/>
  <c r="BF1783" i="13"/>
  <c r="BF1784" i="13"/>
  <c r="BF1785" i="13"/>
  <c r="BF1786" i="13"/>
  <c r="BF1787" i="13"/>
  <c r="BF1788" i="13"/>
  <c r="BF1789" i="13"/>
  <c r="BF1790" i="13"/>
  <c r="BF1791" i="13"/>
  <c r="BF1792" i="13"/>
  <c r="BF1793" i="13"/>
  <c r="BF1794" i="13"/>
  <c r="BF1795" i="13"/>
  <c r="BF1796" i="13"/>
  <c r="BF1797" i="13"/>
  <c r="BF1798" i="13"/>
  <c r="BF1799" i="13"/>
  <c r="BF1800" i="13"/>
  <c r="BF1801" i="13"/>
  <c r="BF1802" i="13"/>
  <c r="BF1803" i="13"/>
  <c r="BF1804" i="13"/>
  <c r="BF1805" i="13"/>
  <c r="BF1806" i="13"/>
  <c r="BF1807" i="13"/>
  <c r="BF1808" i="13"/>
  <c r="BF1809" i="13"/>
  <c r="BF1810" i="13"/>
  <c r="BF1811" i="13"/>
  <c r="BF1812" i="13"/>
  <c r="BF1813" i="13"/>
  <c r="BF1814" i="13"/>
  <c r="BF1815" i="13"/>
  <c r="BF1816" i="13"/>
  <c r="BF1817" i="13"/>
  <c r="BF1818" i="13"/>
  <c r="BF1819" i="13"/>
  <c r="BF1820" i="13"/>
  <c r="BF1821" i="13"/>
  <c r="BF1822" i="13"/>
  <c r="BF1823" i="13"/>
  <c r="BF1824" i="13"/>
  <c r="BF1825" i="13"/>
  <c r="BF1826" i="13"/>
  <c r="BF1827" i="13"/>
  <c r="BF1828" i="13"/>
  <c r="BF1829" i="13"/>
  <c r="BF1830" i="13"/>
  <c r="BF1831" i="13"/>
  <c r="BF1832" i="13"/>
  <c r="BF1833" i="13"/>
  <c r="BF1834" i="13"/>
  <c r="BF1835" i="13"/>
  <c r="BF1836" i="13"/>
  <c r="BF1837" i="13"/>
  <c r="BF1838" i="13"/>
  <c r="BF1839" i="13"/>
  <c r="BF1840" i="13"/>
  <c r="BF1841" i="13"/>
  <c r="BF1842" i="13"/>
  <c r="BF1843" i="13"/>
  <c r="BF1844" i="13"/>
  <c r="BF1845" i="13"/>
  <c r="BF1846" i="13"/>
  <c r="BF1847" i="13"/>
  <c r="BF1848" i="13"/>
  <c r="BF1849" i="13"/>
  <c r="BF1850" i="13"/>
  <c r="BF1851" i="13"/>
  <c r="BF1852" i="13"/>
  <c r="BF1853" i="13"/>
  <c r="BF1854" i="13"/>
  <c r="BF1855" i="13"/>
  <c r="BF1856" i="13"/>
  <c r="BF1857" i="13"/>
  <c r="BF1858" i="13"/>
  <c r="BF1859" i="13"/>
  <c r="BF1860" i="13"/>
  <c r="BF1861" i="13"/>
  <c r="BF1862" i="13"/>
  <c r="BF1863" i="13"/>
  <c r="BF1864" i="13"/>
  <c r="BF1865" i="13"/>
  <c r="BF1866" i="13"/>
  <c r="BF1867" i="13"/>
  <c r="BF1868" i="13"/>
  <c r="BF1869" i="13"/>
  <c r="BF1870" i="13"/>
  <c r="BF1871" i="13"/>
  <c r="BF1872" i="13"/>
  <c r="BF1873" i="13"/>
  <c r="BF1874" i="13"/>
  <c r="BF1875" i="13"/>
  <c r="BF1876" i="13"/>
  <c r="BF1877" i="13"/>
  <c r="BF1878" i="13"/>
  <c r="BF1879" i="13"/>
  <c r="BF1880" i="13"/>
  <c r="BF1881" i="13"/>
  <c r="BF1882" i="13"/>
  <c r="BF1883" i="13"/>
  <c r="BF1884" i="13"/>
  <c r="BF1885" i="13"/>
  <c r="BF1886" i="13"/>
  <c r="BF1887" i="13"/>
  <c r="BF1888" i="13"/>
  <c r="BF1889" i="13"/>
  <c r="BF1890" i="13"/>
  <c r="BF1891" i="13"/>
  <c r="BF1892" i="13"/>
  <c r="BF1893" i="13"/>
  <c r="BF1894" i="13"/>
  <c r="BF1895" i="13"/>
  <c r="BF1896" i="13"/>
  <c r="BF1897" i="13"/>
  <c r="BF1898" i="13"/>
  <c r="BF1899" i="13"/>
  <c r="BF1900" i="13"/>
  <c r="BF1901" i="13"/>
  <c r="BF1902" i="13"/>
  <c r="BF1903" i="13"/>
  <c r="BF1904" i="13"/>
  <c r="BF1905" i="13"/>
  <c r="BF1906" i="13"/>
  <c r="BF1907" i="13"/>
  <c r="BF1908" i="13"/>
  <c r="BF1909" i="13"/>
  <c r="BF1910" i="13"/>
  <c r="BF1911" i="13"/>
  <c r="BF1912" i="13"/>
  <c r="BF1913" i="13"/>
  <c r="BF1914" i="13"/>
  <c r="BF1915" i="13"/>
  <c r="BF1916" i="13"/>
  <c r="BF1917" i="13"/>
  <c r="BF1918" i="13"/>
  <c r="BF1919" i="13"/>
  <c r="BF1920" i="13"/>
  <c r="BF1921" i="13"/>
  <c r="BF1922" i="13"/>
  <c r="BF1923" i="13"/>
  <c r="BF1924" i="13"/>
  <c r="BF1925" i="13"/>
  <c r="BF1926" i="13"/>
  <c r="BF1927" i="13"/>
  <c r="BF1928" i="13"/>
  <c r="BF1929" i="13"/>
  <c r="BF1930" i="13"/>
  <c r="BF1931" i="13"/>
  <c r="BF1932" i="13"/>
  <c r="BF1933" i="13"/>
  <c r="BF1934" i="13"/>
  <c r="BF1935" i="13"/>
  <c r="BF1936" i="13"/>
  <c r="BF1937" i="13"/>
  <c r="BF1938" i="13"/>
  <c r="BF1939" i="13"/>
  <c r="BF1940" i="13"/>
  <c r="BF1941" i="13"/>
  <c r="BF1942" i="13"/>
  <c r="BF1943" i="13"/>
  <c r="BF1944" i="13"/>
  <c r="BF1945" i="13"/>
  <c r="BF1946" i="13"/>
  <c r="BF1947" i="13"/>
  <c r="BF1948" i="13"/>
  <c r="BF1949" i="13"/>
  <c r="BF1950" i="13"/>
  <c r="BF1951" i="13"/>
  <c r="BF1952" i="13"/>
  <c r="BF1953" i="13"/>
  <c r="BF1954" i="13"/>
  <c r="BF1955" i="13"/>
  <c r="BF1956" i="13"/>
  <c r="BF1957" i="13"/>
  <c r="BF1958" i="13"/>
  <c r="BF1959" i="13"/>
  <c r="BF1960" i="13"/>
  <c r="BF1961" i="13"/>
  <c r="BF1962" i="13"/>
  <c r="BF1963" i="13"/>
  <c r="BF1964" i="13"/>
  <c r="BF1965" i="13"/>
  <c r="BF1966" i="13"/>
  <c r="BF1967" i="13"/>
  <c r="BF1968" i="13"/>
  <c r="BF1969" i="13"/>
  <c r="BF1970" i="13"/>
  <c r="BF1971" i="13"/>
  <c r="BF1972" i="13"/>
  <c r="BF1973" i="13"/>
  <c r="BF1974" i="13"/>
  <c r="BF1975" i="13"/>
  <c r="BF1976" i="13"/>
  <c r="BF1977" i="13"/>
  <c r="BF1978" i="13"/>
  <c r="BF1979" i="13"/>
  <c r="BF1980" i="13"/>
  <c r="BF1981" i="13"/>
  <c r="BF1982" i="13"/>
  <c r="BF1983" i="13"/>
  <c r="BF1984" i="13"/>
  <c r="BF1985" i="13"/>
  <c r="BF1986" i="13"/>
  <c r="BF1987" i="13"/>
  <c r="BF1988" i="13"/>
  <c r="BF1989" i="13"/>
  <c r="BF1990" i="13"/>
  <c r="BF1991" i="13"/>
  <c r="BF1992" i="13"/>
  <c r="BF1993" i="13"/>
  <c r="BF1994" i="13"/>
  <c r="BF1995" i="13"/>
  <c r="BF1996" i="13"/>
  <c r="BF1997" i="13"/>
  <c r="BF1998" i="13"/>
  <c r="BF1999" i="13"/>
  <c r="BF2000" i="13"/>
  <c r="AR2" i="13"/>
  <c r="AR3" i="13"/>
  <c r="AR4" i="13"/>
  <c r="AR5" i="13"/>
  <c r="AR6" i="13"/>
  <c r="AR7" i="13"/>
  <c r="AR8" i="13"/>
  <c r="AR9" i="13"/>
  <c r="AR10" i="13"/>
  <c r="AR11" i="13"/>
  <c r="AR12" i="13"/>
  <c r="AR13" i="13"/>
  <c r="AR14" i="13"/>
  <c r="AR15" i="13"/>
  <c r="AR16" i="13"/>
  <c r="AR17" i="13"/>
  <c r="AR18" i="13"/>
  <c r="AR19" i="13"/>
  <c r="AR20" i="13"/>
  <c r="AR21" i="13"/>
  <c r="AR22" i="13"/>
  <c r="AR23" i="13"/>
  <c r="AR24" i="13"/>
  <c r="AR25" i="13"/>
  <c r="AR26" i="13"/>
  <c r="AR27" i="13"/>
  <c r="AR28" i="13"/>
  <c r="AR29" i="13"/>
  <c r="AR30" i="13"/>
  <c r="AR31" i="13"/>
  <c r="AR32" i="13"/>
  <c r="AR33" i="13"/>
  <c r="AR34" i="13"/>
  <c r="AR35" i="13"/>
  <c r="AR36" i="13"/>
  <c r="AR37" i="13"/>
  <c r="AR38" i="13"/>
  <c r="AR39" i="13"/>
  <c r="AR40" i="13"/>
  <c r="AR41" i="13"/>
  <c r="AR42" i="13"/>
  <c r="AR43" i="13"/>
  <c r="AR44" i="13"/>
  <c r="AR45" i="13"/>
  <c r="AR46" i="13"/>
  <c r="AR47" i="13"/>
  <c r="AR48" i="13"/>
  <c r="AR49" i="13"/>
  <c r="AR50" i="13"/>
  <c r="AR51" i="13"/>
  <c r="AR52" i="13"/>
  <c r="AR53" i="13"/>
  <c r="AR54" i="13"/>
  <c r="AR55" i="13"/>
  <c r="AR56" i="13"/>
  <c r="AR57" i="13"/>
  <c r="AR58" i="13"/>
  <c r="AR59" i="13"/>
  <c r="AR60" i="13"/>
  <c r="AR61" i="13"/>
  <c r="AR62" i="13"/>
  <c r="AR63" i="13"/>
  <c r="AR64" i="13"/>
  <c r="AR65" i="13"/>
  <c r="AR66" i="13"/>
  <c r="AR67" i="13"/>
  <c r="AR68" i="13"/>
  <c r="AR69" i="13"/>
  <c r="AR70" i="13"/>
  <c r="AR71" i="13"/>
  <c r="AR72" i="13"/>
  <c r="AR73" i="13"/>
  <c r="AR74" i="13"/>
  <c r="AR75" i="13"/>
  <c r="AR76" i="13"/>
  <c r="AR77" i="13"/>
  <c r="AR78" i="13"/>
  <c r="AR79" i="13"/>
  <c r="AR80" i="13"/>
  <c r="AR81" i="13"/>
  <c r="AR82" i="13"/>
  <c r="AR83" i="13"/>
  <c r="AR84" i="13"/>
  <c r="AR85" i="13"/>
  <c r="AR86" i="13"/>
  <c r="AR87" i="13"/>
  <c r="AR88" i="13"/>
  <c r="AR89" i="13"/>
  <c r="AR90" i="13"/>
  <c r="AR91" i="13"/>
  <c r="AR92" i="13"/>
  <c r="AR93" i="13"/>
  <c r="AR94" i="13"/>
  <c r="AR95" i="13"/>
  <c r="AR96" i="13"/>
  <c r="AR97" i="13"/>
  <c r="AR98" i="13"/>
  <c r="AR99" i="13"/>
  <c r="AR100" i="13"/>
  <c r="AR101" i="13"/>
  <c r="AR102" i="13"/>
  <c r="AR103" i="13"/>
  <c r="AR104" i="13"/>
  <c r="AR105" i="13"/>
  <c r="AR106" i="13"/>
  <c r="AR107" i="13"/>
  <c r="AR108" i="13"/>
  <c r="AR109" i="13"/>
  <c r="AR110" i="13"/>
  <c r="AR111" i="13"/>
  <c r="AR112" i="13"/>
  <c r="AR113" i="13"/>
  <c r="AR114" i="13"/>
  <c r="AR115" i="13"/>
  <c r="AR116" i="13"/>
  <c r="AR117" i="13"/>
  <c r="AR118" i="13"/>
  <c r="AR119" i="13"/>
  <c r="AR120" i="13"/>
  <c r="AR121" i="13"/>
  <c r="AR122" i="13"/>
  <c r="AR123" i="13"/>
  <c r="AR124" i="13"/>
  <c r="AR125" i="13"/>
  <c r="AR126" i="13"/>
  <c r="AR127" i="13"/>
  <c r="AR128" i="13"/>
  <c r="AR129" i="13"/>
  <c r="AR130" i="13"/>
  <c r="AR131" i="13"/>
  <c r="AR132" i="13"/>
  <c r="AR133" i="13"/>
  <c r="AR134" i="13"/>
  <c r="AR135" i="13"/>
  <c r="AR136" i="13"/>
  <c r="AR137" i="13"/>
  <c r="AR138" i="13"/>
  <c r="AR139" i="13"/>
  <c r="AR140" i="13"/>
  <c r="AR141" i="13"/>
  <c r="AR142" i="13"/>
  <c r="AR143" i="13"/>
  <c r="AR144" i="13"/>
  <c r="AR145" i="13"/>
  <c r="AR146" i="13"/>
  <c r="AR147" i="13"/>
  <c r="AR148" i="13"/>
  <c r="AR149" i="13"/>
  <c r="AR150" i="13"/>
  <c r="AR151" i="13"/>
  <c r="AR152" i="13"/>
  <c r="AR153" i="13"/>
  <c r="AR154" i="13"/>
  <c r="AR155" i="13"/>
  <c r="AR156" i="13"/>
  <c r="AR157" i="13"/>
  <c r="AR158" i="13"/>
  <c r="AR159" i="13"/>
  <c r="AR160" i="13"/>
  <c r="AR161" i="13"/>
  <c r="AR162" i="13"/>
  <c r="AR163" i="13"/>
  <c r="AR164" i="13"/>
  <c r="AR165" i="13"/>
  <c r="AR166" i="13"/>
  <c r="AR167" i="13"/>
  <c r="AR168" i="13"/>
  <c r="AR169" i="13"/>
  <c r="AR170" i="13"/>
  <c r="AR171" i="13"/>
  <c r="AR172" i="13"/>
  <c r="AR173" i="13"/>
  <c r="AR174" i="13"/>
  <c r="AR175" i="13"/>
  <c r="AR176" i="13"/>
  <c r="AR177" i="13"/>
  <c r="AR178" i="13"/>
  <c r="AR179" i="13"/>
  <c r="AR180" i="13"/>
  <c r="AR181" i="13"/>
  <c r="AR182" i="13"/>
  <c r="AR183" i="13"/>
  <c r="AR184" i="13"/>
  <c r="AR185" i="13"/>
  <c r="AR186" i="13"/>
  <c r="AR187" i="13"/>
  <c r="AR188" i="13"/>
  <c r="AR189" i="13"/>
  <c r="AR190" i="13"/>
  <c r="AR191" i="13"/>
  <c r="AR192" i="13"/>
  <c r="AR193" i="13"/>
  <c r="AR194" i="13"/>
  <c r="AR195" i="13"/>
  <c r="AR196" i="13"/>
  <c r="AR197" i="13"/>
  <c r="AR198" i="13"/>
  <c r="AR199" i="13"/>
  <c r="AR200" i="13"/>
  <c r="AR201" i="13"/>
  <c r="AR202" i="13"/>
  <c r="AR203" i="13"/>
  <c r="AR204" i="13"/>
  <c r="AR205" i="13"/>
  <c r="AR206" i="13"/>
  <c r="AR207" i="13"/>
  <c r="AR208" i="13"/>
  <c r="AR209" i="13"/>
  <c r="AR210" i="13"/>
  <c r="AR211" i="13"/>
  <c r="AR212" i="13"/>
  <c r="AR213" i="13"/>
  <c r="AR214" i="13"/>
  <c r="AR215" i="13"/>
  <c r="AR216" i="13"/>
  <c r="AR217" i="13"/>
  <c r="AR218" i="13"/>
  <c r="AR219" i="13"/>
  <c r="AR220" i="13"/>
  <c r="AR221" i="13"/>
  <c r="AR222" i="13"/>
  <c r="AR223" i="13"/>
  <c r="AR224" i="13"/>
  <c r="AR225" i="13"/>
  <c r="AR226" i="13"/>
  <c r="AR227" i="13"/>
  <c r="AR228" i="13"/>
  <c r="AR229" i="13"/>
  <c r="AR230" i="13"/>
  <c r="AR231" i="13"/>
  <c r="AR232" i="13"/>
  <c r="AR233" i="13"/>
  <c r="AR234" i="13"/>
  <c r="AR235" i="13"/>
  <c r="AR236" i="13"/>
  <c r="AR237" i="13"/>
  <c r="AR238" i="13"/>
  <c r="AR239" i="13"/>
  <c r="AR240" i="13"/>
  <c r="AR241" i="13"/>
  <c r="AR242" i="13"/>
  <c r="AR243" i="13"/>
  <c r="AR244" i="13"/>
  <c r="AR245" i="13"/>
  <c r="AR246" i="13"/>
  <c r="AR247" i="13"/>
  <c r="AR248" i="13"/>
  <c r="AR249" i="13"/>
  <c r="AR250" i="13"/>
  <c r="AR251" i="13"/>
  <c r="AR252" i="13"/>
  <c r="AR253" i="13"/>
  <c r="AR254" i="13"/>
  <c r="AR255" i="13"/>
  <c r="AR256" i="13"/>
  <c r="AR257" i="13"/>
  <c r="AR258" i="13"/>
  <c r="AR259" i="13"/>
  <c r="AR260" i="13"/>
  <c r="AR261" i="13"/>
  <c r="AR262" i="13"/>
  <c r="AR263" i="13"/>
  <c r="AR264" i="13"/>
  <c r="AR265" i="13"/>
  <c r="AR266" i="13"/>
  <c r="AR267" i="13"/>
  <c r="AR268" i="13"/>
  <c r="AR269" i="13"/>
  <c r="AR270" i="13"/>
  <c r="AR271" i="13"/>
  <c r="AR272" i="13"/>
  <c r="AR273" i="13"/>
  <c r="AR274" i="13"/>
  <c r="AR275" i="13"/>
  <c r="AR276" i="13"/>
  <c r="AR277" i="13"/>
  <c r="AR278" i="13"/>
  <c r="AR279" i="13"/>
  <c r="AR280" i="13"/>
  <c r="AR281" i="13"/>
  <c r="AR282" i="13"/>
  <c r="AR283" i="13"/>
  <c r="AR284" i="13"/>
  <c r="AR285" i="13"/>
  <c r="AR286" i="13"/>
  <c r="AR287" i="13"/>
  <c r="AR288" i="13"/>
  <c r="AR289" i="13"/>
  <c r="AR290" i="13"/>
  <c r="AR291" i="13"/>
  <c r="AR292" i="13"/>
  <c r="AR293" i="13"/>
  <c r="AR294" i="13"/>
  <c r="AR295" i="13"/>
  <c r="AR296" i="13"/>
  <c r="AR297" i="13"/>
  <c r="AR298" i="13"/>
  <c r="AR299" i="13"/>
  <c r="AR300" i="13"/>
  <c r="AR301" i="13"/>
  <c r="AR302" i="13"/>
  <c r="AR303" i="13"/>
  <c r="AR304" i="13"/>
  <c r="AR305" i="13"/>
  <c r="AR306" i="13"/>
  <c r="AR307" i="13"/>
  <c r="AR308" i="13"/>
  <c r="AR309" i="13"/>
  <c r="AR310" i="13"/>
  <c r="AR311" i="13"/>
  <c r="AR312" i="13"/>
  <c r="AR313" i="13"/>
  <c r="AR314" i="13"/>
  <c r="AR315" i="13"/>
  <c r="AR316" i="13"/>
  <c r="AR317" i="13"/>
  <c r="AR318" i="13"/>
  <c r="AR319" i="13"/>
  <c r="AR320" i="13"/>
  <c r="AR321" i="13"/>
  <c r="AR322" i="13"/>
  <c r="AR323" i="13"/>
  <c r="AR324" i="13"/>
  <c r="AR325" i="13"/>
  <c r="AR326" i="13"/>
  <c r="AR327" i="13"/>
  <c r="AR328" i="13"/>
  <c r="AR329" i="13"/>
  <c r="AR330" i="13"/>
  <c r="AR331" i="13"/>
  <c r="AR332" i="13"/>
  <c r="AR333" i="13"/>
  <c r="AR334" i="13"/>
  <c r="AR335" i="13"/>
  <c r="AR336" i="13"/>
  <c r="AR337" i="13"/>
  <c r="AR338" i="13"/>
  <c r="AR339" i="13"/>
  <c r="AR340" i="13"/>
  <c r="AR341" i="13"/>
  <c r="AR342" i="13"/>
  <c r="AR343" i="13"/>
  <c r="AR344" i="13"/>
  <c r="AR345" i="13"/>
  <c r="AR346" i="13"/>
  <c r="AR347" i="13"/>
  <c r="AR348" i="13"/>
  <c r="AR349" i="13"/>
  <c r="AR350" i="13"/>
  <c r="AR351" i="13"/>
  <c r="AR352" i="13"/>
  <c r="AR353" i="13"/>
  <c r="AR354" i="13"/>
  <c r="AR355" i="13"/>
  <c r="AR356" i="13"/>
  <c r="AR357" i="13"/>
  <c r="AR358" i="13"/>
  <c r="AR359" i="13"/>
  <c r="AR360" i="13"/>
  <c r="AR361" i="13"/>
  <c r="AR362" i="13"/>
  <c r="AR363" i="13"/>
  <c r="AR364" i="13"/>
  <c r="AR365" i="13"/>
  <c r="AR366" i="13"/>
  <c r="AR367" i="13"/>
  <c r="AR368" i="13"/>
  <c r="AR369" i="13"/>
  <c r="AR370" i="13"/>
  <c r="AR371" i="13"/>
  <c r="AR372" i="13"/>
  <c r="AR373" i="13"/>
  <c r="AR374" i="13"/>
  <c r="AR375" i="13"/>
  <c r="AR376" i="13"/>
  <c r="AR377" i="13"/>
  <c r="AR378" i="13"/>
  <c r="AR379" i="13"/>
  <c r="AR380" i="13"/>
  <c r="AR381" i="13"/>
  <c r="AR382" i="13"/>
  <c r="AR383" i="13"/>
  <c r="AR384" i="13"/>
  <c r="AR385" i="13"/>
  <c r="AR386" i="13"/>
  <c r="AR387" i="13"/>
  <c r="AR388" i="13"/>
  <c r="AR389" i="13"/>
  <c r="AR390" i="13"/>
  <c r="AR391" i="13"/>
  <c r="AR392" i="13"/>
  <c r="AR393" i="13"/>
  <c r="AR394" i="13"/>
  <c r="AR395" i="13"/>
  <c r="AR396" i="13"/>
  <c r="AR397" i="13"/>
  <c r="AR398" i="13"/>
  <c r="AR399" i="13"/>
  <c r="AR400" i="13"/>
  <c r="AR401" i="13"/>
  <c r="AR402" i="13"/>
  <c r="AR403" i="13"/>
  <c r="AR404" i="13"/>
  <c r="AR405" i="13"/>
  <c r="AR406" i="13"/>
  <c r="AR407" i="13"/>
  <c r="AR408" i="13"/>
  <c r="AR409" i="13"/>
  <c r="AR410" i="13"/>
  <c r="AR411" i="13"/>
  <c r="AR412" i="13"/>
  <c r="AR413" i="13"/>
  <c r="AR414" i="13"/>
  <c r="AR415" i="13"/>
  <c r="AR416" i="13"/>
  <c r="AR417" i="13"/>
  <c r="AR418" i="13"/>
  <c r="AR419" i="13"/>
  <c r="AR420" i="13"/>
  <c r="AR421" i="13"/>
  <c r="AR422" i="13"/>
  <c r="AR423" i="13"/>
  <c r="AR424" i="13"/>
  <c r="AR425" i="13"/>
  <c r="AR426" i="13"/>
  <c r="AR427" i="13"/>
  <c r="AR428" i="13"/>
  <c r="AR429" i="13"/>
  <c r="AR430" i="13"/>
  <c r="AR431" i="13"/>
  <c r="AR432" i="13"/>
  <c r="AR433" i="13"/>
  <c r="AR434" i="13"/>
  <c r="AR435" i="13"/>
  <c r="AR436" i="13"/>
  <c r="AR437" i="13"/>
  <c r="AR438" i="13"/>
  <c r="AR439" i="13"/>
  <c r="AR440" i="13"/>
  <c r="AR441" i="13"/>
  <c r="AR442" i="13"/>
  <c r="AR443" i="13"/>
  <c r="AR444" i="13"/>
  <c r="AR445" i="13"/>
  <c r="AR446" i="13"/>
  <c r="AR447" i="13"/>
  <c r="AR448" i="13"/>
  <c r="AR449" i="13"/>
  <c r="AR450" i="13"/>
  <c r="AR451" i="13"/>
  <c r="AR452" i="13"/>
  <c r="AR453" i="13"/>
  <c r="AR454" i="13"/>
  <c r="AR455" i="13"/>
  <c r="AR456" i="13"/>
  <c r="AR457" i="13"/>
  <c r="AR458" i="13"/>
  <c r="AR459" i="13"/>
  <c r="AR460" i="13"/>
  <c r="AR461" i="13"/>
  <c r="AR462" i="13"/>
  <c r="AR463" i="13"/>
  <c r="AR464" i="13"/>
  <c r="AR465" i="13"/>
  <c r="AR466" i="13"/>
  <c r="AR467" i="13"/>
  <c r="AR468" i="13"/>
  <c r="AR469" i="13"/>
  <c r="AR470" i="13"/>
  <c r="AR471" i="13"/>
  <c r="AR472" i="13"/>
  <c r="AR473" i="13"/>
  <c r="AR474" i="13"/>
  <c r="AR475" i="13"/>
  <c r="AR476" i="13"/>
  <c r="AR477" i="13"/>
  <c r="AR478" i="13"/>
  <c r="AR479" i="13"/>
  <c r="AR480" i="13"/>
  <c r="AR481" i="13"/>
  <c r="AR482" i="13"/>
  <c r="AR483" i="13"/>
  <c r="AR484" i="13"/>
  <c r="AR485" i="13"/>
  <c r="AR486" i="13"/>
  <c r="AR487" i="13"/>
  <c r="AR488" i="13"/>
  <c r="AR489" i="13"/>
  <c r="AR490" i="13"/>
  <c r="AR491" i="13"/>
  <c r="AR492" i="13"/>
  <c r="AR493" i="13"/>
  <c r="AR494" i="13"/>
  <c r="AR495" i="13"/>
  <c r="AR496" i="13"/>
  <c r="AR497" i="13"/>
  <c r="AR498" i="13"/>
  <c r="AR499" i="13"/>
  <c r="AR500" i="13"/>
  <c r="AR501" i="13"/>
  <c r="AR502" i="13"/>
  <c r="AR503" i="13"/>
  <c r="AR504" i="13"/>
  <c r="AR505" i="13"/>
  <c r="AR506" i="13"/>
  <c r="AR507" i="13"/>
  <c r="AR508" i="13"/>
  <c r="AR509" i="13"/>
  <c r="AR510" i="13"/>
  <c r="AR511" i="13"/>
  <c r="AR512" i="13"/>
  <c r="AR513" i="13"/>
  <c r="AR514" i="13"/>
  <c r="AR515" i="13"/>
  <c r="AR516" i="13"/>
  <c r="AR517" i="13"/>
  <c r="AR518" i="13"/>
  <c r="AR519" i="13"/>
  <c r="AR520" i="13"/>
  <c r="AR521" i="13"/>
  <c r="AR522" i="13"/>
  <c r="AR523" i="13"/>
  <c r="AR524" i="13"/>
  <c r="AR525" i="13"/>
  <c r="AR526" i="13"/>
  <c r="AR527" i="13"/>
  <c r="AR528" i="13"/>
  <c r="AR529" i="13"/>
  <c r="AR530" i="13"/>
  <c r="AR531" i="13"/>
  <c r="AR532" i="13"/>
  <c r="AR533" i="13"/>
  <c r="AR534" i="13"/>
  <c r="AR535" i="13"/>
  <c r="AR536" i="13"/>
  <c r="AR537" i="13"/>
  <c r="AR538" i="13"/>
  <c r="AR539" i="13"/>
  <c r="AR540" i="13"/>
  <c r="AR541" i="13"/>
  <c r="AR542" i="13"/>
  <c r="AR543" i="13"/>
  <c r="AR544" i="13"/>
  <c r="AR545" i="13"/>
  <c r="AR546" i="13"/>
  <c r="AR547" i="13"/>
  <c r="AR548" i="13"/>
  <c r="AR549" i="13"/>
  <c r="AR550" i="13"/>
  <c r="AR551" i="13"/>
  <c r="AR552" i="13"/>
  <c r="AR553" i="13"/>
  <c r="AR554" i="13"/>
  <c r="AR555" i="13"/>
  <c r="AR556" i="13"/>
  <c r="AR557" i="13"/>
  <c r="AR558" i="13"/>
  <c r="AR559" i="13"/>
  <c r="AR560" i="13"/>
  <c r="AR561" i="13"/>
  <c r="AR562" i="13"/>
  <c r="AR563" i="13"/>
  <c r="AR564" i="13"/>
  <c r="AR565" i="13"/>
  <c r="AR566" i="13"/>
  <c r="AR567" i="13"/>
  <c r="AR568" i="13"/>
  <c r="AR569" i="13"/>
  <c r="AR570" i="13"/>
  <c r="AR571" i="13"/>
  <c r="AR572" i="13"/>
  <c r="AR573" i="13"/>
  <c r="AR574" i="13"/>
  <c r="AR575" i="13"/>
  <c r="AR576" i="13"/>
  <c r="AR577" i="13"/>
  <c r="AR578" i="13"/>
  <c r="AR579" i="13"/>
  <c r="AR580" i="13"/>
  <c r="AR581" i="13"/>
  <c r="AR582" i="13"/>
  <c r="AR583" i="13"/>
  <c r="AR584" i="13"/>
  <c r="AR585" i="13"/>
  <c r="AR586" i="13"/>
  <c r="AR587" i="13"/>
  <c r="AR588" i="13"/>
  <c r="AR589" i="13"/>
  <c r="AR590" i="13"/>
  <c r="AR591" i="13"/>
  <c r="AR592" i="13"/>
  <c r="AR593" i="13"/>
  <c r="AR594" i="13"/>
  <c r="AR595" i="13"/>
  <c r="AR596" i="13"/>
  <c r="AR597" i="13"/>
  <c r="AR598" i="13"/>
  <c r="AR599" i="13"/>
  <c r="AR600" i="13"/>
  <c r="AR601" i="13"/>
  <c r="AR602" i="13"/>
  <c r="AR603" i="13"/>
  <c r="AR604" i="13"/>
  <c r="AR605" i="13"/>
  <c r="AR606" i="13"/>
  <c r="AR607" i="13"/>
  <c r="AR608" i="13"/>
  <c r="AR609" i="13"/>
  <c r="AR610" i="13"/>
  <c r="AR611" i="13"/>
  <c r="AR612" i="13"/>
  <c r="AR613" i="13"/>
  <c r="AR614" i="13"/>
  <c r="AR615" i="13"/>
  <c r="AR616" i="13"/>
  <c r="AR617" i="13"/>
  <c r="AR618" i="13"/>
  <c r="AR619" i="13"/>
  <c r="AR620" i="13"/>
  <c r="AR621" i="13"/>
  <c r="AR622" i="13"/>
  <c r="AR623" i="13"/>
  <c r="AR624" i="13"/>
  <c r="AR625" i="13"/>
  <c r="AR626" i="13"/>
  <c r="AR627" i="13"/>
  <c r="AR628" i="13"/>
  <c r="AR629" i="13"/>
  <c r="AR630" i="13"/>
  <c r="AR631" i="13"/>
  <c r="AR632" i="13"/>
  <c r="AR633" i="13"/>
  <c r="AR634" i="13"/>
  <c r="AR635" i="13"/>
  <c r="AR636" i="13"/>
  <c r="AR637" i="13"/>
  <c r="AR638" i="13"/>
  <c r="AR639" i="13"/>
  <c r="AR640" i="13"/>
  <c r="AR641" i="13"/>
  <c r="AR642" i="13"/>
  <c r="AR643" i="13"/>
  <c r="AR644" i="13"/>
  <c r="AR645" i="13"/>
  <c r="AR646" i="13"/>
  <c r="AR647" i="13"/>
  <c r="AR648" i="13"/>
  <c r="AR649" i="13"/>
  <c r="AR650" i="13"/>
  <c r="AR651" i="13"/>
  <c r="AR652" i="13"/>
  <c r="AR653" i="13"/>
  <c r="AR654" i="13"/>
  <c r="AR655" i="13"/>
  <c r="AR656" i="13"/>
  <c r="AR657" i="13"/>
  <c r="AR658" i="13"/>
  <c r="AR659" i="13"/>
  <c r="AR660" i="13"/>
  <c r="AR661" i="13"/>
  <c r="AR662" i="13"/>
  <c r="AR663" i="13"/>
  <c r="AR664" i="13"/>
  <c r="AR665" i="13"/>
  <c r="AR666" i="13"/>
  <c r="AR667" i="13"/>
  <c r="AR668" i="13"/>
  <c r="AR669" i="13"/>
  <c r="AR670" i="13"/>
  <c r="AR671" i="13"/>
  <c r="AR672" i="13"/>
  <c r="AR673" i="13"/>
  <c r="AR674" i="13"/>
  <c r="AR675" i="13"/>
  <c r="AR676" i="13"/>
  <c r="AR677" i="13"/>
  <c r="AR678" i="13"/>
  <c r="AR679" i="13"/>
  <c r="AR680" i="13"/>
  <c r="AR681" i="13"/>
  <c r="AR682" i="13"/>
  <c r="AR683" i="13"/>
  <c r="AR684" i="13"/>
  <c r="AR685" i="13"/>
  <c r="AR686" i="13"/>
  <c r="AR687" i="13"/>
  <c r="AR688" i="13"/>
  <c r="AR689" i="13"/>
  <c r="AR690" i="13"/>
  <c r="AR691" i="13"/>
  <c r="AR692" i="13"/>
  <c r="AR693" i="13"/>
  <c r="AR694" i="13"/>
  <c r="AR695" i="13"/>
  <c r="AR696" i="13"/>
  <c r="AR697" i="13"/>
  <c r="AR698" i="13"/>
  <c r="AR699" i="13"/>
  <c r="AR700" i="13"/>
  <c r="AR701" i="13"/>
  <c r="AR702" i="13"/>
  <c r="AR703" i="13"/>
  <c r="AR704" i="13"/>
  <c r="AR705" i="13"/>
  <c r="AR706" i="13"/>
  <c r="AR707" i="13"/>
  <c r="AR708" i="13"/>
  <c r="AR709" i="13"/>
  <c r="AR710" i="13"/>
  <c r="AR711" i="13"/>
  <c r="AR712" i="13"/>
  <c r="AR713" i="13"/>
  <c r="AR714" i="13"/>
  <c r="AR715" i="13"/>
  <c r="AR716" i="13"/>
  <c r="AR717" i="13"/>
  <c r="AR718" i="13"/>
  <c r="AR719" i="13"/>
  <c r="AR720" i="13"/>
  <c r="AR721" i="13"/>
  <c r="AR722" i="13"/>
  <c r="AR723" i="13"/>
  <c r="AR724" i="13"/>
  <c r="AR725" i="13"/>
  <c r="AR726" i="13"/>
  <c r="AR727" i="13"/>
  <c r="AR728" i="13"/>
  <c r="AR729" i="13"/>
  <c r="AR730" i="13"/>
  <c r="AR731" i="13"/>
  <c r="AR732" i="13"/>
  <c r="AR733" i="13"/>
  <c r="AR734" i="13"/>
  <c r="AR735" i="13"/>
  <c r="AR736" i="13"/>
  <c r="AR737" i="13"/>
  <c r="AR738" i="13"/>
  <c r="AR739" i="13"/>
  <c r="AR740" i="13"/>
  <c r="AR741" i="13"/>
  <c r="AR742" i="13"/>
  <c r="AR743" i="13"/>
  <c r="AR744" i="13"/>
  <c r="AR745" i="13"/>
  <c r="AR746" i="13"/>
  <c r="AR747" i="13"/>
  <c r="AR748" i="13"/>
  <c r="AR749" i="13"/>
  <c r="AR750" i="13"/>
  <c r="AR751" i="13"/>
  <c r="AR752" i="13"/>
  <c r="AR753" i="13"/>
  <c r="AR754" i="13"/>
  <c r="AR755" i="13"/>
  <c r="AR756" i="13"/>
  <c r="AR757" i="13"/>
  <c r="AR758" i="13"/>
  <c r="AR759" i="13"/>
  <c r="AR760" i="13"/>
  <c r="AR761" i="13"/>
  <c r="AR762" i="13"/>
  <c r="AR763" i="13"/>
  <c r="AR764" i="13"/>
  <c r="AR765" i="13"/>
  <c r="AR766" i="13"/>
  <c r="AR767" i="13"/>
  <c r="AR768" i="13"/>
  <c r="AR769" i="13"/>
  <c r="AR770" i="13"/>
  <c r="AR771" i="13"/>
  <c r="AR772" i="13"/>
  <c r="AR773" i="13"/>
  <c r="AR774" i="13"/>
  <c r="AR775" i="13"/>
  <c r="AR776" i="13"/>
  <c r="AR777" i="13"/>
  <c r="AR778" i="13"/>
  <c r="AR779" i="13"/>
  <c r="AR780" i="13"/>
  <c r="AR781" i="13"/>
  <c r="AR782" i="13"/>
  <c r="AR783" i="13"/>
  <c r="AR784" i="13"/>
  <c r="AR785" i="13"/>
  <c r="AR786" i="13"/>
  <c r="AR787" i="13"/>
  <c r="AR788" i="13"/>
  <c r="AR789" i="13"/>
  <c r="AR790" i="13"/>
  <c r="AR791" i="13"/>
  <c r="AR792" i="13"/>
  <c r="AR793" i="13"/>
  <c r="AR794" i="13"/>
  <c r="AR795" i="13"/>
  <c r="AR796" i="13"/>
  <c r="AR797" i="13"/>
  <c r="AR798" i="13"/>
  <c r="AR799" i="13"/>
  <c r="AR800" i="13"/>
  <c r="AR801" i="13"/>
  <c r="AR802" i="13"/>
  <c r="AR803" i="13"/>
  <c r="AR804" i="13"/>
  <c r="AR805" i="13"/>
  <c r="AR806" i="13"/>
  <c r="AR807" i="13"/>
  <c r="AR808" i="13"/>
  <c r="AR809" i="13"/>
  <c r="AR810" i="13"/>
  <c r="AR811" i="13"/>
  <c r="AR812" i="13"/>
  <c r="AR813" i="13"/>
  <c r="AR814" i="13"/>
  <c r="AR815" i="13"/>
  <c r="AR816" i="13"/>
  <c r="AR817" i="13"/>
  <c r="AR818" i="13"/>
  <c r="AR819" i="13"/>
  <c r="AR820" i="13"/>
  <c r="AR821" i="13"/>
  <c r="AR822" i="13"/>
  <c r="AR823" i="13"/>
  <c r="AR824" i="13"/>
  <c r="AR825" i="13"/>
  <c r="AR826" i="13"/>
  <c r="AR827" i="13"/>
  <c r="AR828" i="13"/>
  <c r="AR829" i="13"/>
  <c r="AR830" i="13"/>
  <c r="AR831" i="13"/>
  <c r="AR832" i="13"/>
  <c r="AR833" i="13"/>
  <c r="AR834" i="13"/>
  <c r="AR835" i="13"/>
  <c r="AR836" i="13"/>
  <c r="AR837" i="13"/>
  <c r="AR838" i="13"/>
  <c r="AR839" i="13"/>
  <c r="AR840" i="13"/>
  <c r="AR841" i="13"/>
  <c r="AR842" i="13"/>
  <c r="AR843" i="13"/>
  <c r="AR844" i="13"/>
  <c r="AR845" i="13"/>
  <c r="AR846" i="13"/>
  <c r="AR847" i="13"/>
  <c r="AR848" i="13"/>
  <c r="AR849" i="13"/>
  <c r="AR850" i="13"/>
  <c r="AR851" i="13"/>
  <c r="AR852" i="13"/>
  <c r="AR853" i="13"/>
  <c r="AR854" i="13"/>
  <c r="AR855" i="13"/>
  <c r="AR856" i="13"/>
  <c r="AR857" i="13"/>
  <c r="AR858" i="13"/>
  <c r="AR859" i="13"/>
  <c r="AR860" i="13"/>
  <c r="AR861" i="13"/>
  <c r="AR862" i="13"/>
  <c r="AR863" i="13"/>
  <c r="AR864" i="13"/>
  <c r="AR865" i="13"/>
  <c r="AR866" i="13"/>
  <c r="AR867" i="13"/>
  <c r="AR868" i="13"/>
  <c r="AR869" i="13"/>
  <c r="AR870" i="13"/>
  <c r="AR871" i="13"/>
  <c r="AR872" i="13"/>
  <c r="AR873" i="13"/>
  <c r="AR874" i="13"/>
  <c r="AR875" i="13"/>
  <c r="AR876" i="13"/>
  <c r="AR877" i="13"/>
  <c r="AR878" i="13"/>
  <c r="AR879" i="13"/>
  <c r="AR880" i="13"/>
  <c r="AR881" i="13"/>
  <c r="AR882" i="13"/>
  <c r="AR883" i="13"/>
  <c r="AR884" i="13"/>
  <c r="AR885" i="13"/>
  <c r="AR886" i="13"/>
  <c r="AR887" i="13"/>
  <c r="AR888" i="13"/>
  <c r="AR889" i="13"/>
  <c r="AR890" i="13"/>
  <c r="AR891" i="13"/>
  <c r="AR892" i="13"/>
  <c r="AR893" i="13"/>
  <c r="AR894" i="13"/>
  <c r="AR895" i="13"/>
  <c r="AR896" i="13"/>
  <c r="AR897" i="13"/>
  <c r="AR898" i="13"/>
  <c r="AR899" i="13"/>
  <c r="AR900" i="13"/>
  <c r="AR901" i="13"/>
  <c r="AR902" i="13"/>
  <c r="AR903" i="13"/>
  <c r="AR904" i="13"/>
  <c r="AR905" i="13"/>
  <c r="AR906" i="13"/>
  <c r="AR907" i="13"/>
  <c r="AR908" i="13"/>
  <c r="AR909" i="13"/>
  <c r="AR910" i="13"/>
  <c r="AR911" i="13"/>
  <c r="AR912" i="13"/>
  <c r="AR913" i="13"/>
  <c r="AR914" i="13"/>
  <c r="AR915" i="13"/>
  <c r="AR916" i="13"/>
  <c r="AR917" i="13"/>
  <c r="AR918" i="13"/>
  <c r="AR919" i="13"/>
  <c r="AR920" i="13"/>
  <c r="AR921" i="13"/>
  <c r="AR922" i="13"/>
  <c r="AR923" i="13"/>
  <c r="AR924" i="13"/>
  <c r="AR925" i="13"/>
  <c r="AR926" i="13"/>
  <c r="AR927" i="13"/>
  <c r="AR928" i="13"/>
  <c r="AR929" i="13"/>
  <c r="AR930" i="13"/>
  <c r="AR931" i="13"/>
  <c r="AR932" i="13"/>
  <c r="AR933" i="13"/>
  <c r="AR934" i="13"/>
  <c r="AR935" i="13"/>
  <c r="AR936" i="13"/>
  <c r="AR937" i="13"/>
  <c r="AR938" i="13"/>
  <c r="AR939" i="13"/>
  <c r="AR940" i="13"/>
  <c r="AR941" i="13"/>
  <c r="AR942" i="13"/>
  <c r="AR943" i="13"/>
  <c r="AR944" i="13"/>
  <c r="AR945" i="13"/>
  <c r="AR946" i="13"/>
  <c r="AR947" i="13"/>
  <c r="AR948" i="13"/>
  <c r="AR949" i="13"/>
  <c r="AR950" i="13"/>
  <c r="AR951" i="13"/>
  <c r="AR952" i="13"/>
  <c r="AR953" i="13"/>
  <c r="AR954" i="13"/>
  <c r="AR955" i="13"/>
  <c r="AR956" i="13"/>
  <c r="AR957" i="13"/>
  <c r="AR958" i="13"/>
  <c r="AR959" i="13"/>
  <c r="AR960" i="13"/>
  <c r="AR961" i="13"/>
  <c r="AR962" i="13"/>
  <c r="AR963" i="13"/>
  <c r="AR964" i="13"/>
  <c r="AR965" i="13"/>
  <c r="AR966" i="13"/>
  <c r="AR967" i="13"/>
  <c r="AR968" i="13"/>
  <c r="AR969" i="13"/>
  <c r="AR970" i="13"/>
  <c r="AR971" i="13"/>
  <c r="AR972" i="13"/>
  <c r="AR973" i="13"/>
  <c r="AR974" i="13"/>
  <c r="AR975" i="13"/>
  <c r="AR976" i="13"/>
  <c r="AR977" i="13"/>
  <c r="AR978" i="13"/>
  <c r="AR979" i="13"/>
  <c r="AR980" i="13"/>
  <c r="AR981" i="13"/>
  <c r="AR982" i="13"/>
  <c r="AR983" i="13"/>
  <c r="AR984" i="13"/>
  <c r="AR985" i="13"/>
  <c r="AR986" i="13"/>
  <c r="AR987" i="13"/>
  <c r="AR988" i="13"/>
  <c r="AR989" i="13"/>
  <c r="AR990" i="13"/>
  <c r="AR991" i="13"/>
  <c r="AR992" i="13"/>
  <c r="AR993" i="13"/>
  <c r="AR994" i="13"/>
  <c r="AR995" i="13"/>
  <c r="AR996" i="13"/>
  <c r="AR997" i="13"/>
  <c r="AR998" i="13"/>
  <c r="AR999" i="13"/>
  <c r="AR1000" i="13"/>
  <c r="AR1001" i="13"/>
  <c r="AR1002" i="13"/>
  <c r="AR1003" i="13"/>
  <c r="AR1004" i="13"/>
  <c r="AR1005" i="13"/>
  <c r="AR1006" i="13"/>
  <c r="AR1007" i="13"/>
  <c r="AR1008" i="13"/>
  <c r="AR1009" i="13"/>
  <c r="AR1010" i="13"/>
  <c r="AR1011" i="13"/>
  <c r="AR1012" i="13"/>
  <c r="AR1013" i="13"/>
  <c r="AR1014" i="13"/>
  <c r="AR1015" i="13"/>
  <c r="AR1016" i="13"/>
  <c r="AR1017" i="13"/>
  <c r="AR1018" i="13"/>
  <c r="AR1019" i="13"/>
  <c r="AR1020" i="13"/>
  <c r="AR1021" i="13"/>
  <c r="AR1022" i="13"/>
  <c r="AR1023" i="13"/>
  <c r="AR1024" i="13"/>
  <c r="AR1025" i="13"/>
  <c r="AR1026" i="13"/>
  <c r="AR1027" i="13"/>
  <c r="AR1028" i="13"/>
  <c r="AR1029" i="13"/>
  <c r="AR1030" i="13"/>
  <c r="AR1031" i="13"/>
  <c r="AR1032" i="13"/>
  <c r="AR1033" i="13"/>
  <c r="AR1034" i="13"/>
  <c r="AR1035" i="13"/>
  <c r="AR1036" i="13"/>
  <c r="AR1037" i="13"/>
  <c r="AR1038" i="13"/>
  <c r="AR1039" i="13"/>
  <c r="AR1040" i="13"/>
  <c r="AR1041" i="13"/>
  <c r="AR1042" i="13"/>
  <c r="AR1043" i="13"/>
  <c r="AR1044" i="13"/>
  <c r="AR1045" i="13"/>
  <c r="AR1046" i="13"/>
  <c r="AR1047" i="13"/>
  <c r="AR1048" i="13"/>
  <c r="AR1049" i="13"/>
  <c r="AR1050" i="13"/>
  <c r="AR1051" i="13"/>
  <c r="AR1052" i="13"/>
  <c r="AR1053" i="13"/>
  <c r="AR1054" i="13"/>
  <c r="AR1055" i="13"/>
  <c r="AR1056" i="13"/>
  <c r="AR1057" i="13"/>
  <c r="AR1058" i="13"/>
  <c r="AR1059" i="13"/>
  <c r="AR1060" i="13"/>
  <c r="AR1061" i="13"/>
  <c r="AR1062" i="13"/>
  <c r="AR1063" i="13"/>
  <c r="AR1064" i="13"/>
  <c r="AR1065" i="13"/>
  <c r="AR1066" i="13"/>
  <c r="AR1067" i="13"/>
  <c r="AR1068" i="13"/>
  <c r="AR1069" i="13"/>
  <c r="AR1070" i="13"/>
  <c r="AR1071" i="13"/>
  <c r="AR1072" i="13"/>
  <c r="AR1073" i="13"/>
  <c r="AR1074" i="13"/>
  <c r="AR1075" i="13"/>
  <c r="AR1076" i="13"/>
  <c r="AR1077" i="13"/>
  <c r="AR1078" i="13"/>
  <c r="AR1079" i="13"/>
  <c r="AR1080" i="13"/>
  <c r="AR1081" i="13"/>
  <c r="AR1082" i="13"/>
  <c r="AR1083" i="13"/>
  <c r="AR1084" i="13"/>
  <c r="AR1085" i="13"/>
  <c r="AR1086" i="13"/>
  <c r="AR1087" i="13"/>
  <c r="AR1088" i="13"/>
  <c r="AR1089" i="13"/>
  <c r="AR1090" i="13"/>
  <c r="AR1091" i="13"/>
  <c r="AR1092" i="13"/>
  <c r="AR1093" i="13"/>
  <c r="AR1094" i="13"/>
  <c r="AR1095" i="13"/>
  <c r="AR1096" i="13"/>
  <c r="AR1097" i="13"/>
  <c r="AR1098" i="13"/>
  <c r="AR1099" i="13"/>
  <c r="AR1100" i="13"/>
  <c r="AR1101" i="13"/>
  <c r="AR1102" i="13"/>
  <c r="AR1103" i="13"/>
  <c r="AR1104" i="13"/>
  <c r="AR1105" i="13"/>
  <c r="AR1106" i="13"/>
  <c r="AR1107" i="13"/>
  <c r="AR1108" i="13"/>
  <c r="AR1109" i="13"/>
  <c r="AR1110" i="13"/>
  <c r="AR1111" i="13"/>
  <c r="AR1112" i="13"/>
  <c r="AR1113" i="13"/>
  <c r="AR1114" i="13"/>
  <c r="AR1115" i="13"/>
  <c r="AR1116" i="13"/>
  <c r="AR1117" i="13"/>
  <c r="AR1118" i="13"/>
  <c r="AR1119" i="13"/>
  <c r="AR1120" i="13"/>
  <c r="AR1121" i="13"/>
  <c r="AR1122" i="13"/>
  <c r="AR1123" i="13"/>
  <c r="AR1124" i="13"/>
  <c r="AR1125" i="13"/>
  <c r="AR1126" i="13"/>
  <c r="AR1127" i="13"/>
  <c r="AR1128" i="13"/>
  <c r="AR1129" i="13"/>
  <c r="AR1130" i="13"/>
  <c r="AR1131" i="13"/>
  <c r="AR1132" i="13"/>
  <c r="AR1133" i="13"/>
  <c r="AR1134" i="13"/>
  <c r="AR1135" i="13"/>
  <c r="AR1136" i="13"/>
  <c r="AR1137" i="13"/>
  <c r="AR1138" i="13"/>
  <c r="AR1139" i="13"/>
  <c r="AR1140" i="13"/>
  <c r="AR1141" i="13"/>
  <c r="AR1142" i="13"/>
  <c r="AR1143" i="13"/>
  <c r="AR1144" i="13"/>
  <c r="AR1145" i="13"/>
  <c r="AR1146" i="13"/>
  <c r="AR1147" i="13"/>
  <c r="AR1148" i="13"/>
  <c r="AR1149" i="13"/>
  <c r="AR1150" i="13"/>
  <c r="AR1151" i="13"/>
  <c r="AR1152" i="13"/>
  <c r="AR1153" i="13"/>
  <c r="AR1154" i="13"/>
  <c r="AR1155" i="13"/>
  <c r="AR1156" i="13"/>
  <c r="AR1157" i="13"/>
  <c r="AR1158" i="13"/>
  <c r="AR1159" i="13"/>
  <c r="AR1160" i="13"/>
  <c r="AR1161" i="13"/>
  <c r="AR1162" i="13"/>
  <c r="AR1163" i="13"/>
  <c r="AR1164" i="13"/>
  <c r="AR1165" i="13"/>
  <c r="AR1166" i="13"/>
  <c r="AR1167" i="13"/>
  <c r="AR1168" i="13"/>
  <c r="AR1169" i="13"/>
  <c r="AR1170" i="13"/>
  <c r="AR1171" i="13"/>
  <c r="AR1172" i="13"/>
  <c r="AR1173" i="13"/>
  <c r="AR1174" i="13"/>
  <c r="AR1175" i="13"/>
  <c r="AR1176" i="13"/>
  <c r="AR1177" i="13"/>
  <c r="AR1178" i="13"/>
  <c r="AR1179" i="13"/>
  <c r="AR1180" i="13"/>
  <c r="AR1181" i="13"/>
  <c r="AR1182" i="13"/>
  <c r="AR1183" i="13"/>
  <c r="AR1184" i="13"/>
  <c r="AR1185" i="13"/>
  <c r="AR1186" i="13"/>
  <c r="AR1187" i="13"/>
  <c r="AR1188" i="13"/>
  <c r="AR1189" i="13"/>
  <c r="AR1190" i="13"/>
  <c r="AR1191" i="13"/>
  <c r="AR1192" i="13"/>
  <c r="AR1193" i="13"/>
  <c r="AR1194" i="13"/>
  <c r="AR1195" i="13"/>
  <c r="AR1196" i="13"/>
  <c r="AR1197" i="13"/>
  <c r="AR1198" i="13"/>
  <c r="AR1199" i="13"/>
  <c r="AR1200" i="13"/>
  <c r="AR1201" i="13"/>
  <c r="AR1202" i="13"/>
  <c r="AR1203" i="13"/>
  <c r="AR1204" i="13"/>
  <c r="AR1205" i="13"/>
  <c r="AR1206" i="13"/>
  <c r="AR1207" i="13"/>
  <c r="AR1208" i="13"/>
  <c r="AR1209" i="13"/>
  <c r="AR1210" i="13"/>
  <c r="AR1211" i="13"/>
  <c r="AR1212" i="13"/>
  <c r="AR1213" i="13"/>
  <c r="AR1214" i="13"/>
  <c r="AR1215" i="13"/>
  <c r="AR1216" i="13"/>
  <c r="AR1217" i="13"/>
  <c r="AR1218" i="13"/>
  <c r="AR1219" i="13"/>
  <c r="AR1220" i="13"/>
  <c r="AR1221" i="13"/>
  <c r="AR1222" i="13"/>
  <c r="AR1223" i="13"/>
  <c r="AR1224" i="13"/>
  <c r="AR1225" i="13"/>
  <c r="AR1226" i="13"/>
  <c r="AR1227" i="13"/>
  <c r="AR1228" i="13"/>
  <c r="AR1229" i="13"/>
  <c r="AR1230" i="13"/>
  <c r="AR1231" i="13"/>
  <c r="AR1232" i="13"/>
  <c r="AR1233" i="13"/>
  <c r="AR1234" i="13"/>
  <c r="AR1235" i="13"/>
  <c r="AR1236" i="13"/>
  <c r="AR1237" i="13"/>
  <c r="AR1238" i="13"/>
  <c r="AR1239" i="13"/>
  <c r="AR1240" i="13"/>
  <c r="AR1241" i="13"/>
  <c r="AR1242" i="13"/>
  <c r="AR1243" i="13"/>
  <c r="AR1244" i="13"/>
  <c r="AR1245" i="13"/>
  <c r="AR1246" i="13"/>
  <c r="AR1247" i="13"/>
  <c r="AR1248" i="13"/>
  <c r="AR1249" i="13"/>
  <c r="AR1250" i="13"/>
  <c r="AR1251" i="13"/>
  <c r="AR1252" i="13"/>
  <c r="AR1253" i="13"/>
  <c r="AR1254" i="13"/>
  <c r="AR1255" i="13"/>
  <c r="AR1256" i="13"/>
  <c r="AR1257" i="13"/>
  <c r="AR1258" i="13"/>
  <c r="AR1259" i="13"/>
  <c r="AR1260" i="13"/>
  <c r="AR1261" i="13"/>
  <c r="AR1262" i="13"/>
  <c r="AR1263" i="13"/>
  <c r="AR1264" i="13"/>
  <c r="AR1265" i="13"/>
  <c r="AR1266" i="13"/>
  <c r="AR1267" i="13"/>
  <c r="AR1268" i="13"/>
  <c r="AR1269" i="13"/>
  <c r="AR1270" i="13"/>
  <c r="AR1271" i="13"/>
  <c r="AR1272" i="13"/>
  <c r="AR1273" i="13"/>
  <c r="AR1274" i="13"/>
  <c r="AR1275" i="13"/>
  <c r="AR1276" i="13"/>
  <c r="AR1277" i="13"/>
  <c r="AR1278" i="13"/>
  <c r="AR1279" i="13"/>
  <c r="AR1280" i="13"/>
  <c r="AR1281" i="13"/>
  <c r="AR1282" i="13"/>
  <c r="AR1283" i="13"/>
  <c r="AR1284" i="13"/>
  <c r="AR1285" i="13"/>
  <c r="AR1286" i="13"/>
  <c r="AR1287" i="13"/>
  <c r="AR1288" i="13"/>
  <c r="AR1289" i="13"/>
  <c r="AR1290" i="13"/>
  <c r="AR1291" i="13"/>
  <c r="AR1292" i="13"/>
  <c r="AR1293" i="13"/>
  <c r="AR1294" i="13"/>
  <c r="AR1295" i="13"/>
  <c r="AR1296" i="13"/>
  <c r="AR1297" i="13"/>
  <c r="AR1298" i="13"/>
  <c r="AR1299" i="13"/>
  <c r="AR1300" i="13"/>
  <c r="AR1301" i="13"/>
  <c r="AR1302" i="13"/>
  <c r="AR1303" i="13"/>
  <c r="AR1304" i="13"/>
  <c r="AR1305" i="13"/>
  <c r="AR1306" i="13"/>
  <c r="AR1307" i="13"/>
  <c r="AR1308" i="13"/>
  <c r="AR1309" i="13"/>
  <c r="AR1310" i="13"/>
  <c r="AR1311" i="13"/>
  <c r="AR1312" i="13"/>
  <c r="AR1313" i="13"/>
  <c r="AR1314" i="13"/>
  <c r="AR1315" i="13"/>
  <c r="AR1316" i="13"/>
  <c r="AR1317" i="13"/>
  <c r="AR1318" i="13"/>
  <c r="AR1319" i="13"/>
  <c r="AR1320" i="13"/>
  <c r="AR1321" i="13"/>
  <c r="AR1322" i="13"/>
  <c r="AR1323" i="13"/>
  <c r="AR1324" i="13"/>
  <c r="AR1325" i="13"/>
  <c r="AR1326" i="13"/>
  <c r="AR1327" i="13"/>
  <c r="AR1328" i="13"/>
  <c r="AR1329" i="13"/>
  <c r="AR1330" i="13"/>
  <c r="AR1331" i="13"/>
  <c r="AR1332" i="13"/>
  <c r="AR1333" i="13"/>
  <c r="AR1334" i="13"/>
  <c r="AR1335" i="13"/>
  <c r="AR1336" i="13"/>
  <c r="AR1337" i="13"/>
  <c r="AR1338" i="13"/>
  <c r="AR1339" i="13"/>
  <c r="AR1340" i="13"/>
  <c r="AR1341" i="13"/>
  <c r="AR1342" i="13"/>
  <c r="AR1343" i="13"/>
  <c r="AR1344" i="13"/>
  <c r="AR1345" i="13"/>
  <c r="AR1346" i="13"/>
  <c r="AR1347" i="13"/>
  <c r="AR1348" i="13"/>
  <c r="AR1349" i="13"/>
  <c r="AR1350" i="13"/>
  <c r="AR1351" i="13"/>
  <c r="AR1352" i="13"/>
  <c r="AR1353" i="13"/>
  <c r="AR1354" i="13"/>
  <c r="AR1355" i="13"/>
  <c r="AR1356" i="13"/>
  <c r="AR1357" i="13"/>
  <c r="AR1358" i="13"/>
  <c r="AR1359" i="13"/>
  <c r="AR1360" i="13"/>
  <c r="AR1361" i="13"/>
  <c r="AR1362" i="13"/>
  <c r="AR1363" i="13"/>
  <c r="AR1364" i="13"/>
  <c r="AR1365" i="13"/>
  <c r="AR1366" i="13"/>
  <c r="AR1367" i="13"/>
  <c r="AR1368" i="13"/>
  <c r="AR1369" i="13"/>
  <c r="AR1370" i="13"/>
  <c r="AR1371" i="13"/>
  <c r="AR1372" i="13"/>
  <c r="AR1373" i="13"/>
  <c r="AR1374" i="13"/>
  <c r="AR1375" i="13"/>
  <c r="AR1376" i="13"/>
  <c r="AR1377" i="13"/>
  <c r="AR1378" i="13"/>
  <c r="AR1379" i="13"/>
  <c r="AR1380" i="13"/>
  <c r="AR1381" i="13"/>
  <c r="AR1382" i="13"/>
  <c r="AR1383" i="13"/>
  <c r="AR1384" i="13"/>
  <c r="AR1385" i="13"/>
  <c r="AR1386" i="13"/>
  <c r="AR1387" i="13"/>
  <c r="AR1388" i="13"/>
  <c r="AR1389" i="13"/>
  <c r="AR1390" i="13"/>
  <c r="AR1391" i="13"/>
  <c r="AR1392" i="13"/>
  <c r="AR1393" i="13"/>
  <c r="AR1394" i="13"/>
  <c r="AR1395" i="13"/>
  <c r="AR1396" i="13"/>
  <c r="AR1397" i="13"/>
  <c r="AR1398" i="13"/>
  <c r="AR1399" i="13"/>
  <c r="AR1400" i="13"/>
  <c r="AR1401" i="13"/>
  <c r="AR1402" i="13"/>
  <c r="AR1403" i="13"/>
  <c r="AR1404" i="13"/>
  <c r="AR1405" i="13"/>
  <c r="AR1406" i="13"/>
  <c r="AR1407" i="13"/>
  <c r="AR1408" i="13"/>
  <c r="AR1409" i="13"/>
  <c r="AR1410" i="13"/>
  <c r="AR1411" i="13"/>
  <c r="AR1412" i="13"/>
  <c r="AR1413" i="13"/>
  <c r="AR1414" i="13"/>
  <c r="AR1415" i="13"/>
  <c r="AR1416" i="13"/>
  <c r="AR1417" i="13"/>
  <c r="AR1418" i="13"/>
  <c r="AR1419" i="13"/>
  <c r="AR1420" i="13"/>
  <c r="AR1421" i="13"/>
  <c r="AR1422" i="13"/>
  <c r="AR1423" i="13"/>
  <c r="AR1424" i="13"/>
  <c r="AR1425" i="13"/>
  <c r="AR1426" i="13"/>
  <c r="AR1427" i="13"/>
  <c r="AR1428" i="13"/>
  <c r="AR1429" i="13"/>
  <c r="AR1430" i="13"/>
  <c r="AR1431" i="13"/>
  <c r="AR1432" i="13"/>
  <c r="AR1433" i="13"/>
  <c r="AR1434" i="13"/>
  <c r="AR1435" i="13"/>
  <c r="AR1436" i="13"/>
  <c r="AR1437" i="13"/>
  <c r="AR1438" i="13"/>
  <c r="AR1439" i="13"/>
  <c r="AR1440" i="13"/>
  <c r="AR1441" i="13"/>
  <c r="AR1442" i="13"/>
  <c r="AR1443" i="13"/>
  <c r="AR1444" i="13"/>
  <c r="AR1445" i="13"/>
  <c r="AR1446" i="13"/>
  <c r="AR1447" i="13"/>
  <c r="AR1448" i="13"/>
  <c r="AR1449" i="13"/>
  <c r="AR1450" i="13"/>
  <c r="AR1451" i="13"/>
  <c r="AR1452" i="13"/>
  <c r="AR1453" i="13"/>
  <c r="AR1454" i="13"/>
  <c r="AR1455" i="13"/>
  <c r="AR1456" i="13"/>
  <c r="AR1457" i="13"/>
  <c r="AR1458" i="13"/>
  <c r="AR1459" i="13"/>
  <c r="AR1460" i="13"/>
  <c r="AR1461" i="13"/>
  <c r="AR1462" i="13"/>
  <c r="AR1463" i="13"/>
  <c r="AR1464" i="13"/>
  <c r="AR1465" i="13"/>
  <c r="AR1466" i="13"/>
  <c r="AR1467" i="13"/>
  <c r="AR1468" i="13"/>
  <c r="AR1469" i="13"/>
  <c r="AR1470" i="13"/>
  <c r="AR1471" i="13"/>
  <c r="AR1472" i="13"/>
  <c r="AR1473" i="13"/>
  <c r="AR1474" i="13"/>
  <c r="AR1475" i="13"/>
  <c r="AR1476" i="13"/>
  <c r="AR1477" i="13"/>
  <c r="AR1478" i="13"/>
  <c r="AR1479" i="13"/>
  <c r="AR1480" i="13"/>
  <c r="AR1481" i="13"/>
  <c r="AR1482" i="13"/>
  <c r="AR1483" i="13"/>
  <c r="AR1484" i="13"/>
  <c r="AR1485" i="13"/>
  <c r="AR1486" i="13"/>
  <c r="AR1487" i="13"/>
  <c r="AR1488" i="13"/>
  <c r="AR1489" i="13"/>
  <c r="AR1490" i="13"/>
  <c r="AR1491" i="13"/>
  <c r="AR1492" i="13"/>
  <c r="AR1493" i="13"/>
  <c r="AR1494" i="13"/>
  <c r="AR1495" i="13"/>
  <c r="AR1496" i="13"/>
  <c r="AR1497" i="13"/>
  <c r="AR1498" i="13"/>
  <c r="AR1499" i="13"/>
  <c r="AR1500" i="13"/>
  <c r="AR1501" i="13"/>
  <c r="AR1502" i="13"/>
  <c r="AR1503" i="13"/>
  <c r="AR1504" i="13"/>
  <c r="AR1505" i="13"/>
  <c r="AR1506" i="13"/>
  <c r="AR1507" i="13"/>
  <c r="AR1508" i="13"/>
  <c r="AR1509" i="13"/>
  <c r="AR1510" i="13"/>
  <c r="AR1511" i="13"/>
  <c r="AR1512" i="13"/>
  <c r="AR1513" i="13"/>
  <c r="AR1514" i="13"/>
  <c r="AR1515" i="13"/>
  <c r="AR1516" i="13"/>
  <c r="AR1517" i="13"/>
  <c r="AR1518" i="13"/>
  <c r="AR1519" i="13"/>
  <c r="AR1520" i="13"/>
  <c r="AR1521" i="13"/>
  <c r="AR1522" i="13"/>
  <c r="AR1523" i="13"/>
  <c r="AR1524" i="13"/>
  <c r="AR1525" i="13"/>
  <c r="AR1526" i="13"/>
  <c r="AR1527" i="13"/>
  <c r="AR1528" i="13"/>
  <c r="AR1529" i="13"/>
  <c r="AR1530" i="13"/>
  <c r="AR1531" i="13"/>
  <c r="AR1532" i="13"/>
  <c r="AR1533" i="13"/>
  <c r="AR1534" i="13"/>
  <c r="AR1535" i="13"/>
  <c r="AR1536" i="13"/>
  <c r="AR1537" i="13"/>
  <c r="AR1538" i="13"/>
  <c r="AR1539" i="13"/>
  <c r="AR1540" i="13"/>
  <c r="AR1541" i="13"/>
  <c r="AR1542" i="13"/>
  <c r="AR1543" i="13"/>
  <c r="AR1544" i="13"/>
  <c r="AR1545" i="13"/>
  <c r="AR1546" i="13"/>
  <c r="AR1547" i="13"/>
  <c r="AR1548" i="13"/>
  <c r="AR1549" i="13"/>
  <c r="AR1550" i="13"/>
  <c r="AR1551" i="13"/>
  <c r="AR1552" i="13"/>
  <c r="AR1553" i="13"/>
  <c r="AR1554" i="13"/>
  <c r="AR1555" i="13"/>
  <c r="AR1556" i="13"/>
  <c r="AR1557" i="13"/>
  <c r="AR1558" i="13"/>
  <c r="AR1559" i="13"/>
  <c r="AR1560" i="13"/>
  <c r="AR1561" i="13"/>
  <c r="AR1562" i="13"/>
  <c r="AR1563" i="13"/>
  <c r="AR1564" i="13"/>
  <c r="AR1565" i="13"/>
  <c r="AR1566" i="13"/>
  <c r="AR1567" i="13"/>
  <c r="AR1568" i="13"/>
  <c r="AR1569" i="13"/>
  <c r="AR1570" i="13"/>
  <c r="AR1571" i="13"/>
  <c r="AR1572" i="13"/>
  <c r="AR1573" i="13"/>
  <c r="AR1574" i="13"/>
  <c r="AR1575" i="13"/>
  <c r="AR1576" i="13"/>
  <c r="AR1577" i="13"/>
  <c r="AR1578" i="13"/>
  <c r="AR1579" i="13"/>
  <c r="AR1580" i="13"/>
  <c r="AR1581" i="13"/>
  <c r="AR1582" i="13"/>
  <c r="AR1583" i="13"/>
  <c r="AR1584" i="13"/>
  <c r="AR1585" i="13"/>
  <c r="AR1586" i="13"/>
  <c r="AR1587" i="13"/>
  <c r="AR1588" i="13"/>
  <c r="AR1589" i="13"/>
  <c r="AR1590" i="13"/>
  <c r="AR1591" i="13"/>
  <c r="AR1592" i="13"/>
  <c r="AR1593" i="13"/>
  <c r="AR1594" i="13"/>
  <c r="AR1595" i="13"/>
  <c r="AR1596" i="13"/>
  <c r="AR1597" i="13"/>
  <c r="AR1598" i="13"/>
  <c r="AR1599" i="13"/>
  <c r="AR1600" i="13"/>
  <c r="AR1601" i="13"/>
  <c r="AR1602" i="13"/>
  <c r="AR1603" i="13"/>
  <c r="AR1604" i="13"/>
  <c r="AR1605" i="13"/>
  <c r="AR1606" i="13"/>
  <c r="AR1607" i="13"/>
  <c r="AR1608" i="13"/>
  <c r="AR1609" i="13"/>
  <c r="AR1610" i="13"/>
  <c r="AR1611" i="13"/>
  <c r="AR1612" i="13"/>
  <c r="AR1613" i="13"/>
  <c r="AR1614" i="13"/>
  <c r="AR1615" i="13"/>
  <c r="AR1616" i="13"/>
  <c r="AR1617" i="13"/>
  <c r="AR1618" i="13"/>
  <c r="AR1619" i="13"/>
  <c r="AR1620" i="13"/>
  <c r="AR1621" i="13"/>
  <c r="AR1622" i="13"/>
  <c r="AR1623" i="13"/>
  <c r="AR1624" i="13"/>
  <c r="AR1625" i="13"/>
  <c r="AR1626" i="13"/>
  <c r="AR1627" i="13"/>
  <c r="AR1628" i="13"/>
  <c r="AR1629" i="13"/>
  <c r="AR1630" i="13"/>
  <c r="AR1631" i="13"/>
  <c r="AR1632" i="13"/>
  <c r="AR1633" i="13"/>
  <c r="AR1634" i="13"/>
  <c r="AR1635" i="13"/>
  <c r="AR1636" i="13"/>
  <c r="AR1637" i="13"/>
  <c r="AR1638" i="13"/>
  <c r="AR1639" i="13"/>
  <c r="AR1640" i="13"/>
  <c r="AR1641" i="13"/>
  <c r="AR1642" i="13"/>
  <c r="AR1643" i="13"/>
  <c r="AR1644" i="13"/>
  <c r="AR1645" i="13"/>
  <c r="AR1646" i="13"/>
  <c r="AR1647" i="13"/>
  <c r="AR1648" i="13"/>
  <c r="AR1649" i="13"/>
  <c r="AR1650" i="13"/>
  <c r="AR1651" i="13"/>
  <c r="AR1652" i="13"/>
  <c r="AR1653" i="13"/>
  <c r="AR1654" i="13"/>
  <c r="AR1655" i="13"/>
  <c r="AR1656" i="13"/>
  <c r="AR1657" i="13"/>
  <c r="AR1658" i="13"/>
  <c r="AR1659" i="13"/>
  <c r="AR1660" i="13"/>
  <c r="AR1661" i="13"/>
  <c r="AR1662" i="13"/>
  <c r="AR1663" i="13"/>
  <c r="AR1664" i="13"/>
  <c r="AR1665" i="13"/>
  <c r="AR1666" i="13"/>
  <c r="AR1667" i="13"/>
  <c r="AR1668" i="13"/>
  <c r="AR1669" i="13"/>
  <c r="AR1670" i="13"/>
  <c r="AR1671" i="13"/>
  <c r="AR1672" i="13"/>
  <c r="AR1673" i="13"/>
  <c r="AR1674" i="13"/>
  <c r="AR1675" i="13"/>
  <c r="AR1676" i="13"/>
  <c r="AR1677" i="13"/>
  <c r="AR1678" i="13"/>
  <c r="AR1679" i="13"/>
  <c r="AR1680" i="13"/>
  <c r="AR1681" i="13"/>
  <c r="AR1682" i="13"/>
  <c r="AR1683" i="13"/>
  <c r="AR1684" i="13"/>
  <c r="AR1685" i="13"/>
  <c r="AR1686" i="13"/>
  <c r="AR1687" i="13"/>
  <c r="AR1688" i="13"/>
  <c r="AR1689" i="13"/>
  <c r="AR1690" i="13"/>
  <c r="AR1691" i="13"/>
  <c r="AR1692" i="13"/>
  <c r="AR1693" i="13"/>
  <c r="AR1694" i="13"/>
  <c r="AR1695" i="13"/>
  <c r="AR1696" i="13"/>
  <c r="AR1697" i="13"/>
  <c r="AR1698" i="13"/>
  <c r="AR1699" i="13"/>
  <c r="AR1700" i="13"/>
  <c r="AR1701" i="13"/>
  <c r="AR1702" i="13"/>
  <c r="AR1703" i="13"/>
  <c r="AR1704" i="13"/>
  <c r="AR1705" i="13"/>
  <c r="AR1706" i="13"/>
  <c r="AR1707" i="13"/>
  <c r="AR1708" i="13"/>
  <c r="AR1709" i="13"/>
  <c r="AR1710" i="13"/>
  <c r="AR1711" i="13"/>
  <c r="AR1712" i="13"/>
  <c r="AR1713" i="13"/>
  <c r="AR1714" i="13"/>
  <c r="AR1715" i="13"/>
  <c r="AR1716" i="13"/>
  <c r="AR1717" i="13"/>
  <c r="AR1718" i="13"/>
  <c r="AR1719" i="13"/>
  <c r="AR1720" i="13"/>
  <c r="AR1721" i="13"/>
  <c r="AR1722" i="13"/>
  <c r="AR1723" i="13"/>
  <c r="AR1724" i="13"/>
  <c r="AR1725" i="13"/>
  <c r="AR1726" i="13"/>
  <c r="AR1727" i="13"/>
  <c r="AR1728" i="13"/>
  <c r="AR1729" i="13"/>
  <c r="AR1730" i="13"/>
  <c r="AR1731" i="13"/>
  <c r="AR1732" i="13"/>
  <c r="AR1733" i="13"/>
  <c r="AR1734" i="13"/>
  <c r="AR1735" i="13"/>
  <c r="AR1736" i="13"/>
  <c r="AR1737" i="13"/>
  <c r="AR1738" i="13"/>
  <c r="AR1739" i="13"/>
  <c r="AR1740" i="13"/>
  <c r="AR1741" i="13"/>
  <c r="AR1742" i="13"/>
  <c r="AR1743" i="13"/>
  <c r="AR1744" i="13"/>
  <c r="AR1745" i="13"/>
  <c r="AR1746" i="13"/>
  <c r="AR1747" i="13"/>
  <c r="AR1748" i="13"/>
  <c r="AR1749" i="13"/>
  <c r="AR1750" i="13"/>
  <c r="AR1751" i="13"/>
  <c r="AR1752" i="13"/>
  <c r="AR1753" i="13"/>
  <c r="AR1754" i="13"/>
  <c r="AR1755" i="13"/>
  <c r="AR1756" i="13"/>
  <c r="AR1757" i="13"/>
  <c r="AR1758" i="13"/>
  <c r="AR1759" i="13"/>
  <c r="AR1760" i="13"/>
  <c r="AR1761" i="13"/>
  <c r="AR1762" i="13"/>
  <c r="AR1763" i="13"/>
  <c r="AR1764" i="13"/>
  <c r="AR1765" i="13"/>
  <c r="AR1766" i="13"/>
  <c r="AR1767" i="13"/>
  <c r="AR1768" i="13"/>
  <c r="AR1769" i="13"/>
  <c r="AR1770" i="13"/>
  <c r="AR1771" i="13"/>
  <c r="AR1772" i="13"/>
  <c r="AR1773" i="13"/>
  <c r="AR1774" i="13"/>
  <c r="AR1775" i="13"/>
  <c r="AR1776" i="13"/>
  <c r="AR1777" i="13"/>
  <c r="AR1778" i="13"/>
  <c r="AR1779" i="13"/>
  <c r="AR1780" i="13"/>
  <c r="AR1781" i="13"/>
  <c r="AR1782" i="13"/>
  <c r="AR1783" i="13"/>
  <c r="AR1784" i="13"/>
  <c r="AR1785" i="13"/>
  <c r="AR1786" i="13"/>
  <c r="AR1787" i="13"/>
  <c r="AR1788" i="13"/>
  <c r="AR1789" i="13"/>
  <c r="AR1790" i="13"/>
  <c r="AR1791" i="13"/>
  <c r="AR1792" i="13"/>
  <c r="AR1793" i="13"/>
  <c r="AR1794" i="13"/>
  <c r="AR1795" i="13"/>
  <c r="AR1796" i="13"/>
  <c r="AR1797" i="13"/>
  <c r="AR1798" i="13"/>
  <c r="AR1799" i="13"/>
  <c r="AR1800" i="13"/>
  <c r="AR1801" i="13"/>
  <c r="AR1802" i="13"/>
  <c r="AR1803" i="13"/>
  <c r="AR1804" i="13"/>
  <c r="AR1805" i="13"/>
  <c r="AR1806" i="13"/>
  <c r="AR1807" i="13"/>
  <c r="AR1808" i="13"/>
  <c r="AR1809" i="13"/>
  <c r="AR1810" i="13"/>
  <c r="AR1811" i="13"/>
  <c r="AR1812" i="13"/>
  <c r="AR1813" i="13"/>
  <c r="AR1814" i="13"/>
  <c r="AR1815" i="13"/>
  <c r="AR1816" i="13"/>
  <c r="AR1817" i="13"/>
  <c r="AR1818" i="13"/>
  <c r="AR1819" i="13"/>
  <c r="AR1820" i="13"/>
  <c r="AR1821" i="13"/>
  <c r="AR1822" i="13"/>
  <c r="AR1823" i="13"/>
  <c r="AR1824" i="13"/>
  <c r="AR1825" i="13"/>
  <c r="AR1826" i="13"/>
  <c r="AR1827" i="13"/>
  <c r="AR1828" i="13"/>
  <c r="AR1829" i="13"/>
  <c r="AR1830" i="13"/>
  <c r="AR1831" i="13"/>
  <c r="AR1832" i="13"/>
  <c r="AR1833" i="13"/>
  <c r="AR1834" i="13"/>
  <c r="AR1835" i="13"/>
  <c r="AR1836" i="13"/>
  <c r="AR1837" i="13"/>
  <c r="AR1838" i="13"/>
  <c r="AR1839" i="13"/>
  <c r="AR1840" i="13"/>
  <c r="AR1841" i="13"/>
  <c r="AR1842" i="13"/>
  <c r="AR1843" i="13"/>
  <c r="AR1844" i="13"/>
  <c r="AR1845" i="13"/>
  <c r="AR1846" i="13"/>
  <c r="AR1847" i="13"/>
  <c r="AR1848" i="13"/>
  <c r="AR1849" i="13"/>
  <c r="AR1850" i="13"/>
  <c r="AR1851" i="13"/>
  <c r="AR1852" i="13"/>
  <c r="AR1853" i="13"/>
  <c r="AR1854" i="13"/>
  <c r="AR1855" i="13"/>
  <c r="AR1856" i="13"/>
  <c r="AR1857" i="13"/>
  <c r="AR1858" i="13"/>
  <c r="AR1859" i="13"/>
  <c r="AR1860" i="13"/>
  <c r="AR1861" i="13"/>
  <c r="AR1862" i="13"/>
  <c r="AR1863" i="13"/>
  <c r="AR1864" i="13"/>
  <c r="AR1865" i="13"/>
  <c r="AR1866" i="13"/>
  <c r="AR1867" i="13"/>
  <c r="AR1868" i="13"/>
  <c r="AR1869" i="13"/>
  <c r="AR1870" i="13"/>
  <c r="AR1871" i="13"/>
  <c r="AR1872" i="13"/>
  <c r="AR1873" i="13"/>
  <c r="AR1874" i="13"/>
  <c r="AR1875" i="13"/>
  <c r="AR1876" i="13"/>
  <c r="AR1877" i="13"/>
  <c r="AR1878" i="13"/>
  <c r="AR1879" i="13"/>
  <c r="AR1880" i="13"/>
  <c r="AR1881" i="13"/>
  <c r="AR1882" i="13"/>
  <c r="AR1883" i="13"/>
  <c r="AR1884" i="13"/>
  <c r="AR1885" i="13"/>
  <c r="AR1886" i="13"/>
  <c r="AR1887" i="13"/>
  <c r="AR1888" i="13"/>
  <c r="AR1889" i="13"/>
  <c r="AR1890" i="13"/>
  <c r="AR1891" i="13"/>
  <c r="AR1892" i="13"/>
  <c r="AR1893" i="13"/>
  <c r="AR1894" i="13"/>
  <c r="AR1895" i="13"/>
  <c r="AR1896" i="13"/>
  <c r="AR1897" i="13"/>
  <c r="AR1898" i="13"/>
  <c r="AR1899" i="13"/>
  <c r="AR1900" i="13"/>
  <c r="AR1901" i="13"/>
  <c r="AR1902" i="13"/>
  <c r="AR1903" i="13"/>
  <c r="AR1904" i="13"/>
  <c r="AR1905" i="13"/>
  <c r="AR1906" i="13"/>
  <c r="AR1907" i="13"/>
  <c r="AR1908" i="13"/>
  <c r="AR1909" i="13"/>
  <c r="AR1910" i="13"/>
  <c r="AR1911" i="13"/>
  <c r="AR1912" i="13"/>
  <c r="AR1913" i="13"/>
  <c r="AR1914" i="13"/>
  <c r="AR1915" i="13"/>
  <c r="AR1916" i="13"/>
  <c r="AR1917" i="13"/>
  <c r="AR1918" i="13"/>
  <c r="AR1919" i="13"/>
  <c r="AR1920" i="13"/>
  <c r="AR1921" i="13"/>
  <c r="AR1922" i="13"/>
  <c r="AR1923" i="13"/>
  <c r="AR1924" i="13"/>
  <c r="AR1925" i="13"/>
  <c r="AR1926" i="13"/>
  <c r="AR1927" i="13"/>
  <c r="AR1928" i="13"/>
  <c r="AR1929" i="13"/>
  <c r="AR1930" i="13"/>
  <c r="AR1931" i="13"/>
  <c r="AR1932" i="13"/>
  <c r="AR1933" i="13"/>
  <c r="AR1934" i="13"/>
  <c r="AR1935" i="13"/>
  <c r="AR1936" i="13"/>
  <c r="AR1937" i="13"/>
  <c r="AR1938" i="13"/>
  <c r="AR1939" i="13"/>
  <c r="AR1940" i="13"/>
  <c r="AR1941" i="13"/>
  <c r="AR1942" i="13"/>
  <c r="AR1943" i="13"/>
  <c r="AR1944" i="13"/>
  <c r="AR1945" i="13"/>
  <c r="AR1946" i="13"/>
  <c r="AR1947" i="13"/>
  <c r="AR1948" i="13"/>
  <c r="AR1949" i="13"/>
  <c r="AR1950" i="13"/>
  <c r="AR1951" i="13"/>
  <c r="AR1952" i="13"/>
  <c r="AR1953" i="13"/>
  <c r="AR1954" i="13"/>
  <c r="AR1955" i="13"/>
  <c r="AR1956" i="13"/>
  <c r="AR1957" i="13"/>
  <c r="AR1958" i="13"/>
  <c r="AR1959" i="13"/>
  <c r="AR1960" i="13"/>
  <c r="AR1961" i="13"/>
  <c r="AR1962" i="13"/>
  <c r="AR1963" i="13"/>
  <c r="AR1964" i="13"/>
  <c r="AR1965" i="13"/>
  <c r="AR1966" i="13"/>
  <c r="AR1967" i="13"/>
  <c r="AR1968" i="13"/>
  <c r="AR1969" i="13"/>
  <c r="AR1970" i="13"/>
  <c r="AR1971" i="13"/>
  <c r="AR1972" i="13"/>
  <c r="AR1973" i="13"/>
  <c r="AR1974" i="13"/>
  <c r="AR1975" i="13"/>
  <c r="AR1976" i="13"/>
  <c r="AR1977" i="13"/>
  <c r="AR1978" i="13"/>
  <c r="AR1979" i="13"/>
  <c r="AR1980" i="13"/>
  <c r="AR1981" i="13"/>
  <c r="AR1982" i="13"/>
  <c r="AR1983" i="13"/>
  <c r="AR1984" i="13"/>
  <c r="AR1985" i="13"/>
  <c r="AR1986" i="13"/>
  <c r="AR1987" i="13"/>
  <c r="AR1988" i="13"/>
  <c r="AR1989" i="13"/>
  <c r="AR1990" i="13"/>
  <c r="AR1991" i="13"/>
  <c r="AR1992" i="13"/>
  <c r="AR1993" i="13"/>
  <c r="AR1994" i="13"/>
  <c r="AR1995" i="13"/>
  <c r="AR1996" i="13"/>
  <c r="AR1997" i="13"/>
  <c r="AR1998" i="13"/>
  <c r="AR1999" i="13"/>
  <c r="AR2000" i="13"/>
  <c r="AD2" i="13"/>
  <c r="AD3" i="13"/>
  <c r="AD4" i="13"/>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16" i="13"/>
  <c r="AD217" i="13"/>
  <c r="AD218" i="13"/>
  <c r="AD219" i="13"/>
  <c r="AD220" i="13"/>
  <c r="AD221" i="13"/>
  <c r="AD222" i="13"/>
  <c r="AD223" i="13"/>
  <c r="AD224" i="13"/>
  <c r="AD225" i="13"/>
  <c r="AD226" i="13"/>
  <c r="AD227" i="13"/>
  <c r="AD228" i="13"/>
  <c r="AD229" i="13"/>
  <c r="AD230" i="13"/>
  <c r="AD231" i="13"/>
  <c r="AD232" i="13"/>
  <c r="AD233" i="13"/>
  <c r="AD234" i="13"/>
  <c r="AD235" i="13"/>
  <c r="AD236" i="13"/>
  <c r="AD237" i="13"/>
  <c r="AD238" i="13"/>
  <c r="AD239" i="13"/>
  <c r="AD240" i="13"/>
  <c r="AD241" i="13"/>
  <c r="AD242" i="13"/>
  <c r="AD243" i="13"/>
  <c r="AD244" i="13"/>
  <c r="AD245" i="13"/>
  <c r="AD246" i="13"/>
  <c r="AD247" i="13"/>
  <c r="AD248" i="13"/>
  <c r="AD249" i="13"/>
  <c r="AD250" i="13"/>
  <c r="AD251" i="13"/>
  <c r="AD252" i="13"/>
  <c r="AD253" i="13"/>
  <c r="AD254" i="13"/>
  <c r="AD255" i="13"/>
  <c r="AD256" i="13"/>
  <c r="AD257" i="13"/>
  <c r="AD258" i="13"/>
  <c r="AD259" i="13"/>
  <c r="AD260" i="13"/>
  <c r="AD261" i="13"/>
  <c r="AD262" i="13"/>
  <c r="AD263" i="13"/>
  <c r="AD264" i="13"/>
  <c r="AD265" i="13"/>
  <c r="AD266" i="13"/>
  <c r="AD267" i="13"/>
  <c r="AD268" i="13"/>
  <c r="AD269" i="13"/>
  <c r="AD270" i="13"/>
  <c r="AD271" i="13"/>
  <c r="AD272" i="13"/>
  <c r="AD273" i="13"/>
  <c r="AD274" i="13"/>
  <c r="AD275"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2" i="13"/>
  <c r="AD303" i="13"/>
  <c r="AD304" i="13"/>
  <c r="AD305" i="13"/>
  <c r="AD306" i="13"/>
  <c r="AD307"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330" i="13"/>
  <c r="AD331" i="13"/>
  <c r="AD332" i="13"/>
  <c r="AD333" i="13"/>
  <c r="AD334" i="13"/>
  <c r="AD335" i="13"/>
  <c r="AD336" i="13"/>
  <c r="AD337" i="13"/>
  <c r="AD338" i="13"/>
  <c r="AD339" i="13"/>
  <c r="AD340" i="13"/>
  <c r="AD341" i="13"/>
  <c r="AD342" i="13"/>
  <c r="AD343" i="13"/>
  <c r="AD344" i="13"/>
  <c r="AD345" i="13"/>
  <c r="AD346" i="13"/>
  <c r="AD347"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6"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82" i="13"/>
  <c r="AD583" i="13"/>
  <c r="AD584" i="13"/>
  <c r="AD585" i="13"/>
  <c r="AD586" i="13"/>
  <c r="AD587" i="13"/>
  <c r="AD588" i="13"/>
  <c r="AD589" i="13"/>
  <c r="AD590" i="13"/>
  <c r="AD591" i="13"/>
  <c r="AD592" i="13"/>
  <c r="AD593" i="13"/>
  <c r="AD594" i="13"/>
  <c r="AD595"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39" i="13"/>
  <c r="AD640" i="13"/>
  <c r="AD641" i="13"/>
  <c r="AD642" i="13"/>
  <c r="AD643" i="13"/>
  <c r="AD644" i="13"/>
  <c r="AD645" i="13"/>
  <c r="AD646" i="13"/>
  <c r="AD647" i="13"/>
  <c r="AD648" i="13"/>
  <c r="AD649" i="13"/>
  <c r="AD650" i="13"/>
  <c r="AD651" i="13"/>
  <c r="AD652" i="13"/>
  <c r="AD653" i="13"/>
  <c r="AD654" i="13"/>
  <c r="AD655" i="13"/>
  <c r="AD656" i="13"/>
  <c r="AD657" i="13"/>
  <c r="AD658" i="13"/>
  <c r="AD659" i="13"/>
  <c r="AD660" i="13"/>
  <c r="AD661" i="13"/>
  <c r="AD662" i="13"/>
  <c r="AD663" i="13"/>
  <c r="AD664" i="13"/>
  <c r="AD665" i="13"/>
  <c r="AD666" i="13"/>
  <c r="AD667" i="13"/>
  <c r="AD668" i="13"/>
  <c r="AD669" i="13"/>
  <c r="AD670" i="13"/>
  <c r="AD671" i="13"/>
  <c r="AD672" i="13"/>
  <c r="AD673" i="13"/>
  <c r="AD674" i="13"/>
  <c r="AD675" i="13"/>
  <c r="AD676" i="13"/>
  <c r="AD677" i="13"/>
  <c r="AD678" i="13"/>
  <c r="AD679" i="13"/>
  <c r="AD680" i="13"/>
  <c r="AD681" i="13"/>
  <c r="AD682" i="13"/>
  <c r="AD683" i="13"/>
  <c r="AD684" i="13"/>
  <c r="AD685" i="13"/>
  <c r="AD686" i="13"/>
  <c r="AD687" i="13"/>
  <c r="AD688" i="13"/>
  <c r="AD689" i="13"/>
  <c r="AD690" i="13"/>
  <c r="AD691" i="13"/>
  <c r="AD692" i="13"/>
  <c r="AD693" i="13"/>
  <c r="AD694" i="13"/>
  <c r="AD695" i="13"/>
  <c r="AD696" i="13"/>
  <c r="AD697" i="13"/>
  <c r="AD698" i="13"/>
  <c r="AD699" i="13"/>
  <c r="AD700" i="13"/>
  <c r="AD701" i="13"/>
  <c r="AD702" i="13"/>
  <c r="AD703" i="13"/>
  <c r="AD704" i="13"/>
  <c r="AD705" i="13"/>
  <c r="AD706" i="13"/>
  <c r="AD707" i="13"/>
  <c r="AD708" i="13"/>
  <c r="AD709" i="13"/>
  <c r="AD710" i="13"/>
  <c r="AD711" i="13"/>
  <c r="AD712"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739" i="13"/>
  <c r="AD740" i="13"/>
  <c r="AD741" i="13"/>
  <c r="AD742" i="13"/>
  <c r="AD743" i="13"/>
  <c r="AD744" i="13"/>
  <c r="AD745" i="13"/>
  <c r="AD746" i="13"/>
  <c r="AD747" i="13"/>
  <c r="AD748" i="13"/>
  <c r="AD749" i="13"/>
  <c r="AD750" i="13"/>
  <c r="AD751" i="13"/>
  <c r="AD752" i="13"/>
  <c r="AD753" i="13"/>
  <c r="AD754" i="13"/>
  <c r="AD755" i="13"/>
  <c r="AD756" i="13"/>
  <c r="AD757" i="13"/>
  <c r="AD758" i="13"/>
  <c r="AD759" i="13"/>
  <c r="AD760" i="13"/>
  <c r="AD761" i="13"/>
  <c r="AD762" i="13"/>
  <c r="AD763" i="13"/>
  <c r="AD764" i="13"/>
  <c r="AD765" i="13"/>
  <c r="AD766" i="13"/>
  <c r="AD767" i="13"/>
  <c r="AD768" i="13"/>
  <c r="AD769" i="13"/>
  <c r="AD770" i="13"/>
  <c r="AD771" i="13"/>
  <c r="AD772" i="13"/>
  <c r="AD773"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19" i="13"/>
  <c r="AD820" i="13"/>
  <c r="AD821" i="13"/>
  <c r="AD822" i="13"/>
  <c r="AD823" i="13"/>
  <c r="AD824" i="13"/>
  <c r="AD825" i="13"/>
  <c r="AD826" i="13"/>
  <c r="AD827" i="13"/>
  <c r="AD828" i="13"/>
  <c r="AD829" i="13"/>
  <c r="AD830" i="13"/>
  <c r="AD831" i="13"/>
  <c r="AD832" i="13"/>
  <c r="AD833" i="13"/>
  <c r="AD834" i="13"/>
  <c r="AD835" i="13"/>
  <c r="AD836" i="13"/>
  <c r="AD837" i="13"/>
  <c r="AD838" i="13"/>
  <c r="AD839" i="13"/>
  <c r="AD840" i="13"/>
  <c r="AD841" i="13"/>
  <c r="AD842" i="13"/>
  <c r="AD843" i="13"/>
  <c r="AD844" i="13"/>
  <c r="AD845" i="13"/>
  <c r="AD846" i="13"/>
  <c r="AD847" i="13"/>
  <c r="AD848" i="13"/>
  <c r="AD849" i="13"/>
  <c r="AD850" i="13"/>
  <c r="AD851" i="13"/>
  <c r="AD852" i="13"/>
  <c r="AD853" i="13"/>
  <c r="AD854" i="13"/>
  <c r="AD855" i="13"/>
  <c r="AD856" i="13"/>
  <c r="AD857" i="13"/>
  <c r="AD858" i="13"/>
  <c r="AD859" i="13"/>
  <c r="AD860" i="13"/>
  <c r="AD861" i="13"/>
  <c r="AD862" i="13"/>
  <c r="AD863" i="13"/>
  <c r="AD864" i="13"/>
  <c r="AD865" i="13"/>
  <c r="AD866" i="13"/>
  <c r="AD867" i="13"/>
  <c r="AD868" i="13"/>
  <c r="AD869" i="13"/>
  <c r="AD870" i="13"/>
  <c r="AD871" i="13"/>
  <c r="AD872" i="13"/>
  <c r="AD873" i="13"/>
  <c r="AD874" i="13"/>
  <c r="AD875" i="13"/>
  <c r="AD876" i="13"/>
  <c r="AD877" i="13"/>
  <c r="AD878" i="13"/>
  <c r="AD879" i="13"/>
  <c r="AD880" i="13"/>
  <c r="AD881" i="13"/>
  <c r="AD882" i="13"/>
  <c r="AD883" i="13"/>
  <c r="AD884" i="13"/>
  <c r="AD885"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958" i="13"/>
  <c r="AD959" i="13"/>
  <c r="AD960" i="13"/>
  <c r="AD961" i="13"/>
  <c r="AD962" i="13"/>
  <c r="AD963" i="13"/>
  <c r="AD964"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19" i="13"/>
  <c r="AD1020" i="13"/>
  <c r="AD1021" i="13"/>
  <c r="AD1022" i="13"/>
  <c r="AD1023" i="13"/>
  <c r="AD1024" i="13"/>
  <c r="AD1025" i="13"/>
  <c r="AD1026" i="13"/>
  <c r="AD1027"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1077" i="13"/>
  <c r="AD1078" i="13"/>
  <c r="AD1079" i="13"/>
  <c r="AD1080"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1101" i="13"/>
  <c r="AD1102" i="13"/>
  <c r="AD1103" i="13"/>
  <c r="AD1104" i="13"/>
  <c r="AD1105" i="13"/>
  <c r="AD1106" i="13"/>
  <c r="AD1107" i="13"/>
  <c r="AD1108" i="13"/>
  <c r="AD1109" i="13"/>
  <c r="AD1110" i="13"/>
  <c r="AD1111" i="13"/>
  <c r="AD1112" i="13"/>
  <c r="AD1113" i="13"/>
  <c r="AD1114" i="13"/>
  <c r="AD1115" i="13"/>
  <c r="AD1116" i="13"/>
  <c r="AD1117" i="13"/>
  <c r="AD1118" i="13"/>
  <c r="AD1119" i="13"/>
  <c r="AD1120" i="13"/>
  <c r="AD1121" i="13"/>
  <c r="AD1122" i="13"/>
  <c r="AD1123" i="13"/>
  <c r="AD1124" i="13"/>
  <c r="AD1125" i="13"/>
  <c r="AD1126" i="13"/>
  <c r="AD1127" i="13"/>
  <c r="AD1128" i="13"/>
  <c r="AD1129" i="13"/>
  <c r="AD1130" i="13"/>
  <c r="AD1131" i="13"/>
  <c r="AD1132" i="13"/>
  <c r="AD1133" i="13"/>
  <c r="AD1134" i="13"/>
  <c r="AD1135" i="13"/>
  <c r="AD1136" i="13"/>
  <c r="AD1137" i="13"/>
  <c r="AD1138" i="13"/>
  <c r="AD1139" i="13"/>
  <c r="AD1140" i="13"/>
  <c r="AD1141" i="13"/>
  <c r="AD1142" i="13"/>
  <c r="AD1143" i="13"/>
  <c r="AD1144" i="13"/>
  <c r="AD1145" i="13"/>
  <c r="AD1146" i="13"/>
  <c r="AD1147" i="13"/>
  <c r="AD1148" i="13"/>
  <c r="AD1149" i="13"/>
  <c r="AD1150" i="13"/>
  <c r="AD1151" i="13"/>
  <c r="AD1152" i="13"/>
  <c r="AD1153" i="13"/>
  <c r="AD1154" i="13"/>
  <c r="AD1155" i="13"/>
  <c r="AD1156" i="13"/>
  <c r="AD1157" i="13"/>
  <c r="AD1158" i="13"/>
  <c r="AD1159" i="13"/>
  <c r="AD1160" i="13"/>
  <c r="AD1161" i="13"/>
  <c r="AD1162" i="13"/>
  <c r="AD1163" i="13"/>
  <c r="AD1164" i="13"/>
  <c r="AD1165" i="13"/>
  <c r="AD1166" i="13"/>
  <c r="AD1167" i="13"/>
  <c r="AD1168" i="13"/>
  <c r="AD1169" i="13"/>
  <c r="AD1170" i="13"/>
  <c r="AD1171" i="13"/>
  <c r="AD1172" i="13"/>
  <c r="AD1173" i="13"/>
  <c r="AD1174" i="13"/>
  <c r="AD1175" i="13"/>
  <c r="AD1176" i="13"/>
  <c r="AD1177" i="13"/>
  <c r="AD1178" i="13"/>
  <c r="AD1179" i="13"/>
  <c r="AD1180" i="13"/>
  <c r="AD1181" i="13"/>
  <c r="AD1182" i="13"/>
  <c r="AD1183" i="13"/>
  <c r="AD1184" i="13"/>
  <c r="AD1185" i="13"/>
  <c r="AD1186" i="13"/>
  <c r="AD1187" i="13"/>
  <c r="AD1188" i="13"/>
  <c r="AD1189" i="13"/>
  <c r="AD1190" i="13"/>
  <c r="AD1191" i="13"/>
  <c r="AD1192" i="13"/>
  <c r="AD1193" i="13"/>
  <c r="AD1194" i="13"/>
  <c r="AD1195" i="13"/>
  <c r="AD1196" i="13"/>
  <c r="AD1197" i="13"/>
  <c r="AD1198" i="13"/>
  <c r="AD1199" i="13"/>
  <c r="AD1200" i="13"/>
  <c r="AD1201" i="13"/>
  <c r="AD1202" i="13"/>
  <c r="AD1203" i="13"/>
  <c r="AD1204" i="13"/>
  <c r="AD1205" i="13"/>
  <c r="AD1206" i="13"/>
  <c r="AD1207" i="13"/>
  <c r="AD1208" i="13"/>
  <c r="AD1209" i="13"/>
  <c r="AD1210" i="13"/>
  <c r="AD1211" i="13"/>
  <c r="AD1212" i="13"/>
  <c r="AD1213" i="13"/>
  <c r="AD1214" i="13"/>
  <c r="AD1215" i="13"/>
  <c r="AD1216" i="13"/>
  <c r="AD1217" i="13"/>
  <c r="AD1218" i="13"/>
  <c r="AD1219" i="13"/>
  <c r="AD1220" i="13"/>
  <c r="AD1221" i="13"/>
  <c r="AD1222" i="13"/>
  <c r="AD1223" i="13"/>
  <c r="AD1224" i="13"/>
  <c r="AD1225" i="13"/>
  <c r="AD1226" i="13"/>
  <c r="AD1227" i="13"/>
  <c r="AD1228" i="13"/>
  <c r="AD1229" i="13"/>
  <c r="AD1230" i="13"/>
  <c r="AD1231" i="13"/>
  <c r="AD1232" i="13"/>
  <c r="AD1233" i="13"/>
  <c r="AD1234" i="13"/>
  <c r="AD1235" i="13"/>
  <c r="AD1236" i="13"/>
  <c r="AD1237" i="13"/>
  <c r="AD1238" i="13"/>
  <c r="AD1239" i="13"/>
  <c r="AD1240" i="13"/>
  <c r="AD1241" i="13"/>
  <c r="AD1242" i="13"/>
  <c r="AD1243" i="13"/>
  <c r="AD1244" i="13"/>
  <c r="AD1245" i="13"/>
  <c r="AD1246" i="13"/>
  <c r="AD1247" i="13"/>
  <c r="AD1248" i="13"/>
  <c r="AD1249" i="13"/>
  <c r="AD1250" i="13"/>
  <c r="AD1251" i="13"/>
  <c r="AD1252" i="13"/>
  <c r="AD1253" i="13"/>
  <c r="AD1254" i="13"/>
  <c r="AD1255" i="13"/>
  <c r="AD1256" i="13"/>
  <c r="AD1257" i="13"/>
  <c r="AD1258" i="13"/>
  <c r="AD1259" i="13"/>
  <c r="AD1260" i="13"/>
  <c r="AD1261" i="13"/>
  <c r="AD1262" i="13"/>
  <c r="AD1263" i="13"/>
  <c r="AD1264" i="13"/>
  <c r="AD1265" i="13"/>
  <c r="AD1266" i="13"/>
  <c r="AD1267" i="13"/>
  <c r="AD1268" i="13"/>
  <c r="AD1269" i="13"/>
  <c r="AD1270" i="13"/>
  <c r="AD1271" i="13"/>
  <c r="AD1272" i="13"/>
  <c r="AD1273" i="13"/>
  <c r="AD1274" i="13"/>
  <c r="AD1275" i="13"/>
  <c r="AD1276" i="13"/>
  <c r="AD1277" i="13"/>
  <c r="AD1278" i="13"/>
  <c r="AD1279" i="13"/>
  <c r="AD1280" i="13"/>
  <c r="AD1281" i="13"/>
  <c r="AD1282" i="13"/>
  <c r="AD1283" i="13"/>
  <c r="AD1284" i="13"/>
  <c r="AD1285" i="13"/>
  <c r="AD1286" i="13"/>
  <c r="AD1287" i="13"/>
  <c r="AD1288" i="13"/>
  <c r="AD1289" i="13"/>
  <c r="AD1290" i="13"/>
  <c r="AD1291" i="13"/>
  <c r="AD1292" i="13"/>
  <c r="AD1293" i="13"/>
  <c r="AD1294" i="13"/>
  <c r="AD1295" i="13"/>
  <c r="AD1296" i="13"/>
  <c r="AD1297" i="13"/>
  <c r="AD1298" i="13"/>
  <c r="AD1299" i="13"/>
  <c r="AD1300" i="13"/>
  <c r="AD1301" i="13"/>
  <c r="AD1302" i="13"/>
  <c r="AD1303" i="13"/>
  <c r="AD1304" i="13"/>
  <c r="AD1305" i="13"/>
  <c r="AD1306" i="13"/>
  <c r="AD1307" i="13"/>
  <c r="AD1308" i="13"/>
  <c r="AD1309" i="13"/>
  <c r="AD1310" i="13"/>
  <c r="AD1311" i="13"/>
  <c r="AD1312" i="13"/>
  <c r="AD1313" i="13"/>
  <c r="AD1314" i="13"/>
  <c r="AD1315" i="13"/>
  <c r="AD1316" i="13"/>
  <c r="AD1317" i="13"/>
  <c r="AD1318" i="13"/>
  <c r="AD1319" i="13"/>
  <c r="AD1320" i="13"/>
  <c r="AD1321" i="13"/>
  <c r="AD1322" i="13"/>
  <c r="AD1323" i="13"/>
  <c r="AD1324" i="13"/>
  <c r="AD1325" i="13"/>
  <c r="AD1326" i="13"/>
  <c r="AD1327" i="13"/>
  <c r="AD1328" i="13"/>
  <c r="AD1329" i="13"/>
  <c r="AD1330" i="13"/>
  <c r="AD1331" i="13"/>
  <c r="AD1332" i="13"/>
  <c r="AD1333" i="13"/>
  <c r="AD1334" i="13"/>
  <c r="AD1335" i="13"/>
  <c r="AD1336" i="13"/>
  <c r="AD1337" i="13"/>
  <c r="AD1338" i="13"/>
  <c r="AD1339" i="13"/>
  <c r="AD1340" i="13"/>
  <c r="AD1341" i="13"/>
  <c r="AD1342" i="13"/>
  <c r="AD1343" i="13"/>
  <c r="AD1344" i="13"/>
  <c r="AD1345" i="13"/>
  <c r="AD1346" i="13"/>
  <c r="AD1347" i="13"/>
  <c r="AD1348" i="13"/>
  <c r="AD1349" i="13"/>
  <c r="AD1350" i="13"/>
  <c r="AD1351" i="13"/>
  <c r="AD1352" i="13"/>
  <c r="AD1353" i="13"/>
  <c r="AD1354" i="13"/>
  <c r="AD1355" i="13"/>
  <c r="AD1356" i="13"/>
  <c r="AD1357" i="13"/>
  <c r="AD1358" i="13"/>
  <c r="AD1359" i="13"/>
  <c r="AD1360" i="13"/>
  <c r="AD1361" i="13"/>
  <c r="AD1362" i="13"/>
  <c r="AD1363" i="13"/>
  <c r="AD1364" i="13"/>
  <c r="AD1365" i="13"/>
  <c r="AD1366" i="13"/>
  <c r="AD1367" i="13"/>
  <c r="AD1368" i="13"/>
  <c r="AD1369" i="13"/>
  <c r="AD1370" i="13"/>
  <c r="AD1371" i="13"/>
  <c r="AD1372" i="13"/>
  <c r="AD1373" i="13"/>
  <c r="AD1374" i="13"/>
  <c r="AD1375" i="13"/>
  <c r="AD1376" i="13"/>
  <c r="AD1377" i="13"/>
  <c r="AD1378" i="13"/>
  <c r="AD1379" i="13"/>
  <c r="AD1380" i="13"/>
  <c r="AD1381" i="13"/>
  <c r="AD1382" i="13"/>
  <c r="AD1383" i="13"/>
  <c r="AD1384" i="13"/>
  <c r="AD1385" i="13"/>
  <c r="AD1386" i="13"/>
  <c r="AD1387" i="13"/>
  <c r="AD1388" i="13"/>
  <c r="AD1389" i="13"/>
  <c r="AD1390" i="13"/>
  <c r="AD1391" i="13"/>
  <c r="AD1392" i="13"/>
  <c r="AD1393" i="13"/>
  <c r="AD1394" i="13"/>
  <c r="AD1395" i="13"/>
  <c r="AD1396" i="13"/>
  <c r="AD1397" i="13"/>
  <c r="AD1398" i="13"/>
  <c r="AD1399" i="13"/>
  <c r="AD1400" i="13"/>
  <c r="AD1401" i="13"/>
  <c r="AD1402" i="13"/>
  <c r="AD1403" i="13"/>
  <c r="AD1404" i="13"/>
  <c r="AD1405" i="13"/>
  <c r="AD1406" i="13"/>
  <c r="AD1407" i="13"/>
  <c r="AD1408" i="13"/>
  <c r="AD1409" i="13"/>
  <c r="AD1410" i="13"/>
  <c r="AD1411" i="13"/>
  <c r="AD1412" i="13"/>
  <c r="AD1413" i="13"/>
  <c r="AD1414" i="13"/>
  <c r="AD1415" i="13"/>
  <c r="AD1416" i="13"/>
  <c r="AD1417" i="13"/>
  <c r="AD1418" i="13"/>
  <c r="AD1419" i="13"/>
  <c r="AD1420" i="13"/>
  <c r="AD1421" i="13"/>
  <c r="AD1422" i="13"/>
  <c r="AD1423" i="13"/>
  <c r="AD1424" i="13"/>
  <c r="AD1425" i="13"/>
  <c r="AD1426" i="13"/>
  <c r="AD1427" i="13"/>
  <c r="AD1428" i="13"/>
  <c r="AD1429" i="13"/>
  <c r="AD1430" i="13"/>
  <c r="AD1431" i="13"/>
  <c r="AD1432" i="13"/>
  <c r="AD1433" i="13"/>
  <c r="AD1434" i="13"/>
  <c r="AD1435" i="13"/>
  <c r="AD1436" i="13"/>
  <c r="AD1437" i="13"/>
  <c r="AD1438" i="13"/>
  <c r="AD1439" i="13"/>
  <c r="AD1440" i="13"/>
  <c r="AD1441" i="13"/>
  <c r="AD1442" i="13"/>
  <c r="AD1443" i="13"/>
  <c r="AD1444" i="13"/>
  <c r="AD1445" i="13"/>
  <c r="AD1446" i="13"/>
  <c r="AD1447" i="13"/>
  <c r="AD1448" i="13"/>
  <c r="AD1449" i="13"/>
  <c r="AD1450" i="13"/>
  <c r="AD1451" i="13"/>
  <c r="AD1452" i="13"/>
  <c r="AD1453" i="13"/>
  <c r="AD1454" i="13"/>
  <c r="AD1455" i="13"/>
  <c r="AD1456" i="13"/>
  <c r="AD1457" i="13"/>
  <c r="AD1458" i="13"/>
  <c r="AD1459" i="13"/>
  <c r="AD1460" i="13"/>
  <c r="AD1461" i="13"/>
  <c r="AD1462" i="13"/>
  <c r="AD1463" i="13"/>
  <c r="AD1464" i="13"/>
  <c r="AD1465" i="13"/>
  <c r="AD1466" i="13"/>
  <c r="AD1467" i="13"/>
  <c r="AD1468" i="13"/>
  <c r="AD1469" i="13"/>
  <c r="AD1470" i="13"/>
  <c r="AD1471" i="13"/>
  <c r="AD1472" i="13"/>
  <c r="AD1473" i="13"/>
  <c r="AD1474" i="13"/>
  <c r="AD1475" i="13"/>
  <c r="AD1476" i="13"/>
  <c r="AD1477" i="13"/>
  <c r="AD1478" i="13"/>
  <c r="AD1479" i="13"/>
  <c r="AD1480" i="13"/>
  <c r="AD1481" i="13"/>
  <c r="AD1482" i="13"/>
  <c r="AD1483" i="13"/>
  <c r="AD1484" i="13"/>
  <c r="AD1485" i="13"/>
  <c r="AD1486" i="13"/>
  <c r="AD1487" i="13"/>
  <c r="AD1488" i="13"/>
  <c r="AD1489" i="13"/>
  <c r="AD1490" i="13"/>
  <c r="AD1491" i="13"/>
  <c r="AD1492" i="13"/>
  <c r="AD1493" i="13"/>
  <c r="AD1494" i="13"/>
  <c r="AD1495" i="13"/>
  <c r="AD1496" i="13"/>
  <c r="AD1497" i="13"/>
  <c r="AD1498" i="13"/>
  <c r="AD1499" i="13"/>
  <c r="AD1500" i="13"/>
  <c r="AD1501" i="13"/>
  <c r="AD1502" i="13"/>
  <c r="AD1503" i="13"/>
  <c r="AD1504" i="13"/>
  <c r="AD1505" i="13"/>
  <c r="AD1506" i="13"/>
  <c r="AD1507" i="13"/>
  <c r="AD1508" i="13"/>
  <c r="AD1509" i="13"/>
  <c r="AD1510" i="13"/>
  <c r="AD1511" i="13"/>
  <c r="AD1512" i="13"/>
  <c r="AD1513" i="13"/>
  <c r="AD1514" i="13"/>
  <c r="AD1515" i="13"/>
  <c r="AD1516" i="13"/>
  <c r="AD1517" i="13"/>
  <c r="AD1518" i="13"/>
  <c r="AD1519" i="13"/>
  <c r="AD1520" i="13"/>
  <c r="AD1521" i="13"/>
  <c r="AD1522" i="13"/>
  <c r="AD1523" i="13"/>
  <c r="AD1524" i="13"/>
  <c r="AD1525" i="13"/>
  <c r="AD1526" i="13"/>
  <c r="AD1527" i="13"/>
  <c r="AD1528" i="13"/>
  <c r="AD1529" i="13"/>
  <c r="AD1530" i="13"/>
  <c r="AD1531" i="13"/>
  <c r="AD1532" i="13"/>
  <c r="AD1533" i="13"/>
  <c r="AD1534" i="13"/>
  <c r="AD1535" i="13"/>
  <c r="AD1536" i="13"/>
  <c r="AD1537" i="13"/>
  <c r="AD1538" i="13"/>
  <c r="AD1539" i="13"/>
  <c r="AD1540" i="13"/>
  <c r="AD1541" i="13"/>
  <c r="AD1542" i="13"/>
  <c r="AD1543" i="13"/>
  <c r="AD1544" i="13"/>
  <c r="AD1545" i="13"/>
  <c r="AD1546" i="13"/>
  <c r="AD1547" i="13"/>
  <c r="AD1548" i="13"/>
  <c r="AD1549" i="13"/>
  <c r="AD1550" i="13"/>
  <c r="AD1551" i="13"/>
  <c r="AD1552" i="13"/>
  <c r="AD1553" i="13"/>
  <c r="AD1554" i="13"/>
  <c r="AD1555" i="13"/>
  <c r="AD1556" i="13"/>
  <c r="AD1557" i="13"/>
  <c r="AD1558" i="13"/>
  <c r="AD1559" i="13"/>
  <c r="AD1560" i="13"/>
  <c r="AD1561" i="13"/>
  <c r="AD1562" i="13"/>
  <c r="AD1563" i="13"/>
  <c r="AD1564" i="13"/>
  <c r="AD1565" i="13"/>
  <c r="AD1566" i="13"/>
  <c r="AD1567" i="13"/>
  <c r="AD1568" i="13"/>
  <c r="AD1569" i="13"/>
  <c r="AD1570" i="13"/>
  <c r="AD1571" i="13"/>
  <c r="AD1572" i="13"/>
  <c r="AD1573" i="13"/>
  <c r="AD1574" i="13"/>
  <c r="AD1575" i="13"/>
  <c r="AD1576" i="13"/>
  <c r="AD1577" i="13"/>
  <c r="AD1578" i="13"/>
  <c r="AD1579" i="13"/>
  <c r="AD1580" i="13"/>
  <c r="AD1581" i="13"/>
  <c r="AD1582" i="13"/>
  <c r="AD1583" i="13"/>
  <c r="AD1584" i="13"/>
  <c r="AD1585" i="13"/>
  <c r="AD1586" i="13"/>
  <c r="AD1587" i="13"/>
  <c r="AD1588" i="13"/>
  <c r="AD1589" i="13"/>
  <c r="AD1590" i="13"/>
  <c r="AD1591" i="13"/>
  <c r="AD1592" i="13"/>
  <c r="AD1593" i="13"/>
  <c r="AD1594" i="13"/>
  <c r="AD1595" i="13"/>
  <c r="AD1596" i="13"/>
  <c r="AD1597" i="13"/>
  <c r="AD1598" i="13"/>
  <c r="AD1599" i="13"/>
  <c r="AD1600" i="13"/>
  <c r="AD1601" i="13"/>
  <c r="AD1602" i="13"/>
  <c r="AD1603" i="13"/>
  <c r="AD1604" i="13"/>
  <c r="AD1605" i="13"/>
  <c r="AD1606" i="13"/>
  <c r="AD1607" i="13"/>
  <c r="AD1608" i="13"/>
  <c r="AD1609" i="13"/>
  <c r="AD1610" i="13"/>
  <c r="AD1611" i="13"/>
  <c r="AD1612" i="13"/>
  <c r="AD1613" i="13"/>
  <c r="AD1614" i="13"/>
  <c r="AD1615" i="13"/>
  <c r="AD1616" i="13"/>
  <c r="AD1617" i="13"/>
  <c r="AD1618" i="13"/>
  <c r="AD1619" i="13"/>
  <c r="AD1620" i="13"/>
  <c r="AD1621" i="13"/>
  <c r="AD1622" i="13"/>
  <c r="AD1623" i="13"/>
  <c r="AD1624" i="13"/>
  <c r="AD1625" i="13"/>
  <c r="AD1626" i="13"/>
  <c r="AD1627" i="13"/>
  <c r="AD1628" i="13"/>
  <c r="AD1629" i="13"/>
  <c r="AD1630" i="13"/>
  <c r="AD1631" i="13"/>
  <c r="AD1632" i="13"/>
  <c r="AD1633" i="13"/>
  <c r="AD1634" i="13"/>
  <c r="AD1635" i="13"/>
  <c r="AD1636" i="13"/>
  <c r="AD1637" i="13"/>
  <c r="AD1638" i="13"/>
  <c r="AD1639" i="13"/>
  <c r="AD1640" i="13"/>
  <c r="AD1641" i="13"/>
  <c r="AD1642" i="13"/>
  <c r="AD1643" i="13"/>
  <c r="AD1644" i="13"/>
  <c r="AD1645" i="13"/>
  <c r="AD1646" i="13"/>
  <c r="AD1647" i="13"/>
  <c r="AD1648" i="13"/>
  <c r="AD1649" i="13"/>
  <c r="AD1650" i="13"/>
  <c r="AD1651" i="13"/>
  <c r="AD1652" i="13"/>
  <c r="AD1653" i="13"/>
  <c r="AD1654" i="13"/>
  <c r="AD1655" i="13"/>
  <c r="AD1656" i="13"/>
  <c r="AD1657" i="13"/>
  <c r="AD1658" i="13"/>
  <c r="AD1659" i="13"/>
  <c r="AD1660" i="13"/>
  <c r="AD1661" i="13"/>
  <c r="AD1662" i="13"/>
  <c r="AD1663" i="13"/>
  <c r="AD1664" i="13"/>
  <c r="AD1665" i="13"/>
  <c r="AD1666" i="13"/>
  <c r="AD1667" i="13"/>
  <c r="AD1668" i="13"/>
  <c r="AD1669" i="13"/>
  <c r="AD1670" i="13"/>
  <c r="AD1671" i="13"/>
  <c r="AD1672" i="13"/>
  <c r="AD1673" i="13"/>
  <c r="AD1674" i="13"/>
  <c r="AD1675" i="13"/>
  <c r="AD1676" i="13"/>
  <c r="AD1677" i="13"/>
  <c r="AD1678" i="13"/>
  <c r="AD1679" i="13"/>
  <c r="AD1680" i="13"/>
  <c r="AD1681" i="13"/>
  <c r="AD1682" i="13"/>
  <c r="AD1683" i="13"/>
  <c r="AD1684" i="13"/>
  <c r="AD1685" i="13"/>
  <c r="AD1686" i="13"/>
  <c r="AD1687" i="13"/>
  <c r="AD1688" i="13"/>
  <c r="AD1689" i="13"/>
  <c r="AD1690" i="13"/>
  <c r="AD1691" i="13"/>
  <c r="AD1692" i="13"/>
  <c r="AD1693" i="13"/>
  <c r="AD1694" i="13"/>
  <c r="AD1695" i="13"/>
  <c r="AD1696" i="13"/>
  <c r="AD1697" i="13"/>
  <c r="AD1698" i="13"/>
  <c r="AD1699" i="13"/>
  <c r="AD1700" i="13"/>
  <c r="AD1701" i="13"/>
  <c r="AD1702" i="13"/>
  <c r="AD1703" i="13"/>
  <c r="AD1704" i="13"/>
  <c r="AD1705" i="13"/>
  <c r="AD1706" i="13"/>
  <c r="AD1707" i="13"/>
  <c r="AD1708" i="13"/>
  <c r="AD1709" i="13"/>
  <c r="AD1710" i="13"/>
  <c r="AD1711" i="13"/>
  <c r="AD1712" i="13"/>
  <c r="AD1713" i="13"/>
  <c r="AD1714" i="13"/>
  <c r="AD1715" i="13"/>
  <c r="AD1716" i="13"/>
  <c r="AD1717" i="13"/>
  <c r="AD1718" i="13"/>
  <c r="AD1719" i="13"/>
  <c r="AD1720" i="13"/>
  <c r="AD1721" i="13"/>
  <c r="AD1722" i="13"/>
  <c r="AD1723" i="13"/>
  <c r="AD1724" i="13"/>
  <c r="AD1725" i="13"/>
  <c r="AD1726" i="13"/>
  <c r="AD1727" i="13"/>
  <c r="AD1728" i="13"/>
  <c r="AD1729" i="13"/>
  <c r="AD1730" i="13"/>
  <c r="AD1731" i="13"/>
  <c r="AD1732" i="13"/>
  <c r="AD1733" i="13"/>
  <c r="AD1734" i="13"/>
  <c r="AD1735" i="13"/>
  <c r="AD1736" i="13"/>
  <c r="AD1737" i="13"/>
  <c r="AD1738" i="13"/>
  <c r="AD1739" i="13"/>
  <c r="AD1740" i="13"/>
  <c r="AD1741" i="13"/>
  <c r="AD1742" i="13"/>
  <c r="AD1743" i="13"/>
  <c r="AD1744" i="13"/>
  <c r="AD1745" i="13"/>
  <c r="AD1746" i="13"/>
  <c r="AD1747" i="13"/>
  <c r="AD1748" i="13"/>
  <c r="AD1749" i="13"/>
  <c r="AD1750" i="13"/>
  <c r="AD1751" i="13"/>
  <c r="AD1752" i="13"/>
  <c r="AD1753" i="13"/>
  <c r="AD1754" i="13"/>
  <c r="AD1755" i="13"/>
  <c r="AD1756" i="13"/>
  <c r="AD1757" i="13"/>
  <c r="AD1758" i="13"/>
  <c r="AD1759" i="13"/>
  <c r="AD1760" i="13"/>
  <c r="AD1761" i="13"/>
  <c r="AD1762" i="13"/>
  <c r="AD1763" i="13"/>
  <c r="AD1764" i="13"/>
  <c r="AD1765" i="13"/>
  <c r="AD1766" i="13"/>
  <c r="AD1767" i="13"/>
  <c r="AD1768" i="13"/>
  <c r="AD1769" i="13"/>
  <c r="AD1770" i="13"/>
  <c r="AD1771" i="13"/>
  <c r="AD1772" i="13"/>
  <c r="AD1773" i="13"/>
  <c r="AD1774" i="13"/>
  <c r="AD1775" i="13"/>
  <c r="AD1776" i="13"/>
  <c r="AD1777" i="13"/>
  <c r="AD1778" i="13"/>
  <c r="AD1779" i="13"/>
  <c r="AD1780" i="13"/>
  <c r="AD1781" i="13"/>
  <c r="AD1782" i="13"/>
  <c r="AD1783" i="13"/>
  <c r="AD1784" i="13"/>
  <c r="AD1785" i="13"/>
  <c r="AD1786" i="13"/>
  <c r="AD1787" i="13"/>
  <c r="AD1788" i="13"/>
  <c r="AD1789" i="13"/>
  <c r="AD1790" i="13"/>
  <c r="AD1791" i="13"/>
  <c r="AD1792" i="13"/>
  <c r="AD1793" i="13"/>
  <c r="AD1794" i="13"/>
  <c r="AD1795" i="13"/>
  <c r="AD1796" i="13"/>
  <c r="AD1797" i="13"/>
  <c r="AD1798" i="13"/>
  <c r="AD1799" i="13"/>
  <c r="AD1800" i="13"/>
  <c r="AD1801" i="13"/>
  <c r="AD1802" i="13"/>
  <c r="AD1803" i="13"/>
  <c r="AD1804" i="13"/>
  <c r="AD1805" i="13"/>
  <c r="AD1806" i="13"/>
  <c r="AD1807" i="13"/>
  <c r="AD1808" i="13"/>
  <c r="AD1809" i="13"/>
  <c r="AD1810" i="13"/>
  <c r="AD1811" i="13"/>
  <c r="AD1812" i="13"/>
  <c r="AD1813" i="13"/>
  <c r="AD1814" i="13"/>
  <c r="AD1815" i="13"/>
  <c r="AD1816" i="13"/>
  <c r="AD1817" i="13"/>
  <c r="AD1818" i="13"/>
  <c r="AD1819" i="13"/>
  <c r="AD1820" i="13"/>
  <c r="AD1821" i="13"/>
  <c r="AD1822" i="13"/>
  <c r="AD1823" i="13"/>
  <c r="AD1824" i="13"/>
  <c r="AD1825" i="13"/>
  <c r="AD1826" i="13"/>
  <c r="AD1827" i="13"/>
  <c r="AD1828" i="13"/>
  <c r="AD1829" i="13"/>
  <c r="AD1830" i="13"/>
  <c r="AD1831" i="13"/>
  <c r="AD1832" i="13"/>
  <c r="AD1833" i="13"/>
  <c r="AD1834" i="13"/>
  <c r="AD1835" i="13"/>
  <c r="AD1836" i="13"/>
  <c r="AD1837" i="13"/>
  <c r="AD1838" i="13"/>
  <c r="AD1839" i="13"/>
  <c r="AD1840" i="13"/>
  <c r="AD1841" i="13"/>
  <c r="AD1842" i="13"/>
  <c r="AD1843" i="13"/>
  <c r="AD1844" i="13"/>
  <c r="AD1845" i="13"/>
  <c r="AD1846" i="13"/>
  <c r="AD1847" i="13"/>
  <c r="AD1848" i="13"/>
  <c r="AD1849" i="13"/>
  <c r="AD1850" i="13"/>
  <c r="AD1851" i="13"/>
  <c r="AD1852" i="13"/>
  <c r="AD1853" i="13"/>
  <c r="AD1854" i="13"/>
  <c r="AD1855" i="13"/>
  <c r="AD1856" i="13"/>
  <c r="AD1857" i="13"/>
  <c r="AD1858" i="13"/>
  <c r="AD1859" i="13"/>
  <c r="AD1860" i="13"/>
  <c r="AD1861" i="13"/>
  <c r="AD1862" i="13"/>
  <c r="AD1863" i="13"/>
  <c r="AD1864" i="13"/>
  <c r="AD1865" i="13"/>
  <c r="AD1866" i="13"/>
  <c r="AD1867" i="13"/>
  <c r="AD1868" i="13"/>
  <c r="AD1869" i="13"/>
  <c r="AD1870" i="13"/>
  <c r="AD1871" i="13"/>
  <c r="AD1872" i="13"/>
  <c r="AD1873" i="13"/>
  <c r="AD1874" i="13"/>
  <c r="AD1875" i="13"/>
  <c r="AD1876" i="13"/>
  <c r="AD1877" i="13"/>
  <c r="AD1878" i="13"/>
  <c r="AD1879" i="13"/>
  <c r="AD1880" i="13"/>
  <c r="AD1881" i="13"/>
  <c r="AD1882" i="13"/>
  <c r="AD1883" i="13"/>
  <c r="AD1884" i="13"/>
  <c r="AD1885" i="13"/>
  <c r="AD1886" i="13"/>
  <c r="AD1887" i="13"/>
  <c r="AD1888" i="13"/>
  <c r="AD1889" i="13"/>
  <c r="AD1890" i="13"/>
  <c r="AD1891" i="13"/>
  <c r="AD1892" i="13"/>
  <c r="AD1893" i="13"/>
  <c r="AD1894" i="13"/>
  <c r="AD1895" i="13"/>
  <c r="AD1896" i="13"/>
  <c r="AD1897" i="13"/>
  <c r="AD1898" i="13"/>
  <c r="AD1899" i="13"/>
  <c r="AD1900" i="13"/>
  <c r="AD1901" i="13"/>
  <c r="AD1902" i="13"/>
  <c r="AD1903" i="13"/>
  <c r="AD1904" i="13"/>
  <c r="AD1905" i="13"/>
  <c r="AD1906" i="13"/>
  <c r="AD1907" i="13"/>
  <c r="AD1908" i="13"/>
  <c r="AD1909" i="13"/>
  <c r="AD1910" i="13"/>
  <c r="AD1911" i="13"/>
  <c r="AD1912" i="13"/>
  <c r="AD1913" i="13"/>
  <c r="AD1914" i="13"/>
  <c r="AD1915" i="13"/>
  <c r="AD1916" i="13"/>
  <c r="AD1917" i="13"/>
  <c r="AD1918" i="13"/>
  <c r="AD1919" i="13"/>
  <c r="AD1920" i="13"/>
  <c r="AD1921" i="13"/>
  <c r="AD1922" i="13"/>
  <c r="AD1923" i="13"/>
  <c r="AD1924" i="13"/>
  <c r="AD1925" i="13"/>
  <c r="AD1926" i="13"/>
  <c r="AD1927" i="13"/>
  <c r="AD1928" i="13"/>
  <c r="AD1929" i="13"/>
  <c r="AD1930" i="13"/>
  <c r="AD1931" i="13"/>
  <c r="AD1932" i="13"/>
  <c r="AD1933" i="13"/>
  <c r="AD1934" i="13"/>
  <c r="AD1935" i="13"/>
  <c r="AD1936" i="13"/>
  <c r="AD1937" i="13"/>
  <c r="AD1938" i="13"/>
  <c r="AD1939" i="13"/>
  <c r="AD1940" i="13"/>
  <c r="AD1941" i="13"/>
  <c r="AD1942" i="13"/>
  <c r="AD1943" i="13"/>
  <c r="AD1944" i="13"/>
  <c r="AD1945" i="13"/>
  <c r="AD1946" i="13"/>
  <c r="AD1947" i="13"/>
  <c r="AD1948" i="13"/>
  <c r="AD1949" i="13"/>
  <c r="AD1950" i="13"/>
  <c r="AD1951" i="13"/>
  <c r="AD1952" i="13"/>
  <c r="AD1953" i="13"/>
  <c r="AD1954" i="13"/>
  <c r="AD1955" i="13"/>
  <c r="AD1956" i="13"/>
  <c r="AD1957" i="13"/>
  <c r="AD1958" i="13"/>
  <c r="AD1959" i="13"/>
  <c r="AD1960" i="13"/>
  <c r="AD1961" i="13"/>
  <c r="AD1962" i="13"/>
  <c r="AD1963" i="13"/>
  <c r="AD1964" i="13"/>
  <c r="AD1965" i="13"/>
  <c r="AD1966" i="13"/>
  <c r="AD1967" i="13"/>
  <c r="AD1968" i="13"/>
  <c r="AD1969" i="13"/>
  <c r="AD1970" i="13"/>
  <c r="AD1971" i="13"/>
  <c r="AD1972" i="13"/>
  <c r="AD1973" i="13"/>
  <c r="AD1974" i="13"/>
  <c r="AD1975" i="13"/>
  <c r="AD1976" i="13"/>
  <c r="AD1977" i="13"/>
  <c r="AD1978" i="13"/>
  <c r="AD1979" i="13"/>
  <c r="AD1980" i="13"/>
  <c r="AD1981" i="13"/>
  <c r="AD1982" i="13"/>
  <c r="AD1983" i="13"/>
  <c r="AD1984" i="13"/>
  <c r="AD1985" i="13"/>
  <c r="AD1986" i="13"/>
  <c r="AD1987" i="13"/>
  <c r="AD1988" i="13"/>
  <c r="AD1989" i="13"/>
  <c r="AD1990" i="13"/>
  <c r="AD1991" i="13"/>
  <c r="AD1992" i="13"/>
  <c r="AD1993" i="13"/>
  <c r="AD1994" i="13"/>
  <c r="AD1995" i="13"/>
  <c r="AD1996" i="13"/>
  <c r="AD1997" i="13"/>
  <c r="AD1998" i="13"/>
  <c r="AD1999" i="13"/>
  <c r="AD2000" i="13"/>
  <c r="P2" i="13"/>
  <c r="N20" i="18" l="1"/>
  <c r="AJ2" i="2" l="1"/>
  <c r="AJ3"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1207" i="2"/>
  <c r="AJ1208" i="2"/>
  <c r="AJ1209" i="2"/>
  <c r="AJ1210" i="2"/>
  <c r="AJ1211" i="2"/>
  <c r="AJ1212" i="2"/>
  <c r="AJ1213" i="2"/>
  <c r="AJ1214" i="2"/>
  <c r="AJ1215" i="2"/>
  <c r="AJ1216" i="2"/>
  <c r="AJ1217" i="2"/>
  <c r="AJ1218" i="2"/>
  <c r="AJ1219" i="2"/>
  <c r="AJ1220" i="2"/>
  <c r="AJ1221" i="2"/>
  <c r="AJ1222" i="2"/>
  <c r="AJ1223" i="2"/>
  <c r="AJ1224" i="2"/>
  <c r="AJ1225" i="2"/>
  <c r="AJ1226" i="2"/>
  <c r="AJ1227" i="2"/>
  <c r="AJ1228" i="2"/>
  <c r="AJ1229" i="2"/>
  <c r="AJ1230" i="2"/>
  <c r="AJ1231" i="2"/>
  <c r="AJ1232" i="2"/>
  <c r="AJ1233" i="2"/>
  <c r="AJ1234" i="2"/>
  <c r="AJ1235" i="2"/>
  <c r="AJ1236" i="2"/>
  <c r="AJ1237" i="2"/>
  <c r="AJ1238" i="2"/>
  <c r="AJ1239" i="2"/>
  <c r="AJ1240" i="2"/>
  <c r="AJ1241" i="2"/>
  <c r="AJ1242" i="2"/>
  <c r="AJ1243" i="2"/>
  <c r="AJ1244" i="2"/>
  <c r="AJ1245" i="2"/>
  <c r="AJ1246" i="2"/>
  <c r="AJ1247" i="2"/>
  <c r="AJ1248" i="2"/>
  <c r="AJ1249" i="2"/>
  <c r="AJ1250" i="2"/>
  <c r="AJ1251" i="2"/>
  <c r="AJ1252" i="2"/>
  <c r="AJ1253" i="2"/>
  <c r="AJ1254" i="2"/>
  <c r="AJ1255" i="2"/>
  <c r="AJ1256" i="2"/>
  <c r="AJ1257" i="2"/>
  <c r="AJ1258" i="2"/>
  <c r="AJ1259" i="2"/>
  <c r="AJ1260" i="2"/>
  <c r="AJ1261" i="2"/>
  <c r="AJ1262" i="2"/>
  <c r="AJ1263" i="2"/>
  <c r="AJ1264" i="2"/>
  <c r="AJ1265" i="2"/>
  <c r="AJ1266" i="2"/>
  <c r="AJ1267" i="2"/>
  <c r="AJ1268" i="2"/>
  <c r="AJ1269" i="2"/>
  <c r="AJ1270" i="2"/>
  <c r="AJ1271" i="2"/>
  <c r="AJ1272" i="2"/>
  <c r="AJ1273" i="2"/>
  <c r="AJ1274" i="2"/>
  <c r="AJ1275" i="2"/>
  <c r="AJ1276" i="2"/>
  <c r="AJ1277" i="2"/>
  <c r="AJ1278" i="2"/>
  <c r="AJ1279" i="2"/>
  <c r="AJ1280" i="2"/>
  <c r="AJ1281" i="2"/>
  <c r="AJ1282" i="2"/>
  <c r="AJ1283" i="2"/>
  <c r="AJ1284" i="2"/>
  <c r="AJ1285" i="2"/>
  <c r="AJ1286" i="2"/>
  <c r="AJ1287" i="2"/>
  <c r="AJ1288" i="2"/>
  <c r="AJ1289" i="2"/>
  <c r="AJ1290" i="2"/>
  <c r="AJ1291" i="2"/>
  <c r="AJ1292" i="2"/>
  <c r="AJ1293" i="2"/>
  <c r="AJ1294" i="2"/>
  <c r="AJ1295" i="2"/>
  <c r="AJ1296" i="2"/>
  <c r="AJ1297" i="2"/>
  <c r="AJ1298" i="2"/>
  <c r="AJ1299" i="2"/>
  <c r="AJ1300" i="2"/>
  <c r="AJ1301" i="2"/>
  <c r="AJ1302" i="2"/>
  <c r="AJ1303" i="2"/>
  <c r="AJ1304" i="2"/>
  <c r="AJ1305" i="2"/>
  <c r="AJ1306" i="2"/>
  <c r="AJ1307" i="2"/>
  <c r="AJ1308" i="2"/>
  <c r="AJ1309" i="2"/>
  <c r="AJ1310" i="2"/>
  <c r="AJ1311" i="2"/>
  <c r="AJ1312" i="2"/>
  <c r="AJ1313" i="2"/>
  <c r="AJ1314" i="2"/>
  <c r="AJ1315" i="2"/>
  <c r="AJ1316" i="2"/>
  <c r="AJ1317" i="2"/>
  <c r="AJ1318" i="2"/>
  <c r="AJ1319" i="2"/>
  <c r="AJ1320" i="2"/>
  <c r="AJ1321" i="2"/>
  <c r="AJ1322" i="2"/>
  <c r="AJ1323" i="2"/>
  <c r="AJ1324" i="2"/>
  <c r="AJ1325" i="2"/>
  <c r="AJ1326" i="2"/>
  <c r="AJ1327" i="2"/>
  <c r="AJ1328" i="2"/>
  <c r="AJ1329" i="2"/>
  <c r="AJ1330" i="2"/>
  <c r="AJ1331" i="2"/>
  <c r="AJ1332" i="2"/>
  <c r="AJ1333" i="2"/>
  <c r="AJ1334" i="2"/>
  <c r="AJ1335" i="2"/>
  <c r="AJ1336" i="2"/>
  <c r="AJ1337" i="2"/>
  <c r="AJ1338" i="2"/>
  <c r="AJ1339" i="2"/>
  <c r="AJ1340" i="2"/>
  <c r="AJ1341" i="2"/>
  <c r="AJ1342" i="2"/>
  <c r="AJ1343" i="2"/>
  <c r="AJ1344" i="2"/>
  <c r="AJ1345" i="2"/>
  <c r="AJ1346" i="2"/>
  <c r="AJ1347" i="2"/>
  <c r="AJ1348" i="2"/>
  <c r="AJ1349" i="2"/>
  <c r="AJ1350" i="2"/>
  <c r="AJ1351" i="2"/>
  <c r="AJ1352" i="2"/>
  <c r="AJ1353" i="2"/>
  <c r="AJ1354" i="2"/>
  <c r="AJ1355" i="2"/>
  <c r="AJ1356" i="2"/>
  <c r="AJ1357" i="2"/>
  <c r="AJ1358" i="2"/>
  <c r="AJ1359" i="2"/>
  <c r="AJ1360" i="2"/>
  <c r="AJ1361" i="2"/>
  <c r="AJ1362" i="2"/>
  <c r="AJ1363" i="2"/>
  <c r="AJ1364" i="2"/>
  <c r="AJ1365" i="2"/>
  <c r="AJ1366" i="2"/>
  <c r="AJ1367" i="2"/>
  <c r="AJ1368" i="2"/>
  <c r="AJ1369" i="2"/>
  <c r="AJ1370" i="2"/>
  <c r="AJ1371" i="2"/>
  <c r="AJ1372" i="2"/>
  <c r="AJ1373" i="2"/>
  <c r="AJ1374" i="2"/>
  <c r="AJ1375" i="2"/>
  <c r="AJ1376" i="2"/>
  <c r="AJ1377" i="2"/>
  <c r="AJ1378" i="2"/>
  <c r="AJ1379" i="2"/>
  <c r="AJ1380" i="2"/>
  <c r="AJ1381" i="2"/>
  <c r="AJ1382" i="2"/>
  <c r="AJ1383" i="2"/>
  <c r="AJ1384" i="2"/>
  <c r="AJ1385" i="2"/>
  <c r="AJ1386" i="2"/>
  <c r="AJ1387" i="2"/>
  <c r="AJ1388" i="2"/>
  <c r="AJ1389" i="2"/>
  <c r="AJ1390" i="2"/>
  <c r="AJ1391" i="2"/>
  <c r="AJ1392" i="2"/>
  <c r="AJ1393" i="2"/>
  <c r="AJ1394" i="2"/>
  <c r="AJ1395" i="2"/>
  <c r="AJ1396" i="2"/>
  <c r="AJ1397" i="2"/>
  <c r="AJ1398" i="2"/>
  <c r="AJ1399" i="2"/>
  <c r="AJ1400" i="2"/>
  <c r="AJ1401" i="2"/>
  <c r="AJ1402" i="2"/>
  <c r="AJ1403" i="2"/>
  <c r="AJ1404" i="2"/>
  <c r="AJ1405" i="2"/>
  <c r="AJ1406" i="2"/>
  <c r="AJ1407" i="2"/>
  <c r="AJ1408" i="2"/>
  <c r="AJ1409" i="2"/>
  <c r="AJ1410" i="2"/>
  <c r="AJ1411" i="2"/>
  <c r="AJ1412" i="2"/>
  <c r="AJ1413" i="2"/>
  <c r="AJ1414" i="2"/>
  <c r="AJ1415" i="2"/>
  <c r="AJ1416" i="2"/>
  <c r="AJ1417" i="2"/>
  <c r="AJ1418" i="2"/>
  <c r="AJ1419" i="2"/>
  <c r="AJ1420" i="2"/>
  <c r="AJ1421" i="2"/>
  <c r="AJ1422" i="2"/>
  <c r="AJ1423" i="2"/>
  <c r="AJ1424" i="2"/>
  <c r="AJ1425" i="2"/>
  <c r="AJ1426" i="2"/>
  <c r="AJ1427" i="2"/>
  <c r="AJ1428" i="2"/>
  <c r="AJ1429" i="2"/>
  <c r="AJ1430" i="2"/>
  <c r="AJ1431" i="2"/>
  <c r="AJ1432" i="2"/>
  <c r="AJ1433" i="2"/>
  <c r="AJ1434" i="2"/>
  <c r="AJ1435" i="2"/>
  <c r="AJ1436" i="2"/>
  <c r="AJ1437" i="2"/>
  <c r="AJ1438" i="2"/>
  <c r="AJ1439" i="2"/>
  <c r="AJ1440" i="2"/>
  <c r="AJ1441" i="2"/>
  <c r="AJ1442" i="2"/>
  <c r="AJ1443" i="2"/>
  <c r="AJ1444" i="2"/>
  <c r="AJ1445" i="2"/>
  <c r="AJ1446" i="2"/>
  <c r="AJ1447" i="2"/>
  <c r="AJ1448" i="2"/>
  <c r="AJ1449" i="2"/>
  <c r="AJ1450" i="2"/>
  <c r="AJ1451" i="2"/>
  <c r="AJ1452" i="2"/>
  <c r="AJ1453" i="2"/>
  <c r="AJ1454" i="2"/>
  <c r="AJ1455" i="2"/>
  <c r="AJ1456" i="2"/>
  <c r="AJ1457" i="2"/>
  <c r="AJ1458" i="2"/>
  <c r="AJ1459" i="2"/>
  <c r="AJ1460" i="2"/>
  <c r="AJ1461" i="2"/>
  <c r="AJ1462" i="2"/>
  <c r="AJ1463" i="2"/>
  <c r="AJ1464" i="2"/>
  <c r="AJ1465" i="2"/>
  <c r="AJ1466" i="2"/>
  <c r="AJ1467" i="2"/>
  <c r="AJ1468" i="2"/>
  <c r="AJ1469" i="2"/>
  <c r="AJ1470" i="2"/>
  <c r="AJ1471" i="2"/>
  <c r="AJ1472" i="2"/>
  <c r="AJ1473" i="2"/>
  <c r="AJ1474" i="2"/>
  <c r="AJ1475" i="2"/>
  <c r="AJ1476" i="2"/>
  <c r="AJ1477" i="2"/>
  <c r="AJ1478" i="2"/>
  <c r="AJ1479" i="2"/>
  <c r="AJ1480" i="2"/>
  <c r="AJ1481" i="2"/>
  <c r="AJ1482" i="2"/>
  <c r="AJ1483" i="2"/>
  <c r="AJ1484" i="2"/>
  <c r="AJ1485" i="2"/>
  <c r="AJ1486" i="2"/>
  <c r="AJ1487" i="2"/>
  <c r="AJ1488" i="2"/>
  <c r="AJ1489" i="2"/>
  <c r="AJ1490" i="2"/>
  <c r="AJ1491" i="2"/>
  <c r="AJ1492" i="2"/>
  <c r="AJ1493" i="2"/>
  <c r="AJ1494" i="2"/>
  <c r="AJ1495" i="2"/>
  <c r="AJ1496" i="2"/>
  <c r="AJ1497" i="2"/>
  <c r="AJ1498" i="2"/>
  <c r="AJ1499" i="2"/>
  <c r="AJ1500" i="2"/>
  <c r="AJ1501" i="2"/>
  <c r="AJ1502" i="2"/>
  <c r="AJ1503" i="2"/>
  <c r="AJ1504" i="2"/>
  <c r="AJ1505" i="2"/>
  <c r="AJ1506" i="2"/>
  <c r="AJ1507" i="2"/>
  <c r="AJ1508" i="2"/>
  <c r="AJ1509" i="2"/>
  <c r="AJ1510" i="2"/>
  <c r="AJ1511" i="2"/>
  <c r="AJ1512" i="2"/>
  <c r="AJ1513" i="2"/>
  <c r="AJ1514" i="2"/>
  <c r="AJ1515" i="2"/>
  <c r="AJ1516" i="2"/>
  <c r="AJ1517" i="2"/>
  <c r="AJ1518" i="2"/>
  <c r="AJ1519" i="2"/>
  <c r="AJ1520" i="2"/>
  <c r="AJ1521" i="2"/>
  <c r="AJ1522" i="2"/>
  <c r="AJ1523" i="2"/>
  <c r="AJ1524" i="2"/>
  <c r="AJ1525" i="2"/>
  <c r="AJ1526" i="2"/>
  <c r="AJ1527" i="2"/>
  <c r="AJ1528" i="2"/>
  <c r="AJ1529" i="2"/>
  <c r="AJ1530" i="2"/>
  <c r="AJ1531" i="2"/>
  <c r="AJ1532" i="2"/>
  <c r="AJ1533" i="2"/>
  <c r="AJ1534" i="2"/>
  <c r="AJ1535" i="2"/>
  <c r="AJ1536" i="2"/>
  <c r="AJ1537" i="2"/>
  <c r="AJ1538" i="2"/>
  <c r="AJ1539" i="2"/>
  <c r="AJ1540" i="2"/>
  <c r="AJ1541" i="2"/>
  <c r="AJ1542" i="2"/>
  <c r="AJ1543" i="2"/>
  <c r="AJ1544" i="2"/>
  <c r="AJ1545" i="2"/>
  <c r="AJ1546" i="2"/>
  <c r="AJ1547" i="2"/>
  <c r="AJ1548" i="2"/>
  <c r="AJ1549" i="2"/>
  <c r="AJ1550" i="2"/>
  <c r="AJ1551" i="2"/>
  <c r="AJ1552" i="2"/>
  <c r="AJ1553" i="2"/>
  <c r="AJ1554" i="2"/>
  <c r="AJ1555" i="2"/>
  <c r="AJ1556" i="2"/>
  <c r="AJ1557" i="2"/>
  <c r="AJ1558" i="2"/>
  <c r="AJ1559" i="2"/>
  <c r="AJ1560" i="2"/>
  <c r="AJ1561" i="2"/>
  <c r="AJ1562" i="2"/>
  <c r="AJ1563" i="2"/>
  <c r="AJ1564" i="2"/>
  <c r="AJ1565" i="2"/>
  <c r="AJ1566" i="2"/>
  <c r="AJ1567" i="2"/>
  <c r="AJ1568" i="2"/>
  <c r="AJ1569" i="2"/>
  <c r="AJ1570" i="2"/>
  <c r="AJ1571" i="2"/>
  <c r="AJ1572" i="2"/>
  <c r="AJ1573" i="2"/>
  <c r="AJ1574" i="2"/>
  <c r="AJ1575" i="2"/>
  <c r="AJ1576" i="2"/>
  <c r="AJ1577" i="2"/>
  <c r="AJ1578" i="2"/>
  <c r="AJ1579" i="2"/>
  <c r="AJ1580" i="2"/>
  <c r="AJ1581" i="2"/>
  <c r="AJ1582" i="2"/>
  <c r="AJ1583" i="2"/>
  <c r="AJ1584" i="2"/>
  <c r="AJ1585" i="2"/>
  <c r="AJ1586" i="2"/>
  <c r="AJ1587" i="2"/>
  <c r="AJ1588" i="2"/>
  <c r="AJ1589" i="2"/>
  <c r="AJ1590" i="2"/>
  <c r="AJ1591" i="2"/>
  <c r="AJ1592" i="2"/>
  <c r="AJ1593" i="2"/>
  <c r="AJ1594" i="2"/>
  <c r="AJ1595" i="2"/>
  <c r="AJ1596" i="2"/>
  <c r="AJ1597" i="2"/>
  <c r="AJ1598" i="2"/>
  <c r="AJ1599" i="2"/>
  <c r="AJ1600" i="2"/>
  <c r="AJ1601" i="2"/>
  <c r="AJ1602" i="2"/>
  <c r="AJ1603" i="2"/>
  <c r="AJ1604" i="2"/>
  <c r="AJ1605" i="2"/>
  <c r="AJ1606" i="2"/>
  <c r="AJ1607" i="2"/>
  <c r="AJ1608" i="2"/>
  <c r="AJ1609" i="2"/>
  <c r="AJ1610" i="2"/>
  <c r="AJ1611" i="2"/>
  <c r="AJ1612" i="2"/>
  <c r="AJ1613" i="2"/>
  <c r="AJ1614" i="2"/>
  <c r="AJ1615" i="2"/>
  <c r="AJ1616" i="2"/>
  <c r="AJ1617" i="2"/>
  <c r="AJ1618" i="2"/>
  <c r="AJ1619" i="2"/>
  <c r="AJ1620" i="2"/>
  <c r="AJ1621" i="2"/>
  <c r="AJ1622" i="2"/>
  <c r="AJ1623" i="2"/>
  <c r="AJ1624" i="2"/>
  <c r="AJ1625" i="2"/>
  <c r="AJ1626" i="2"/>
  <c r="AJ1627" i="2"/>
  <c r="AJ1628" i="2"/>
  <c r="AJ1629" i="2"/>
  <c r="AJ1630" i="2"/>
  <c r="AJ1631" i="2"/>
  <c r="AJ1632" i="2"/>
  <c r="AJ1633" i="2"/>
  <c r="AJ1634" i="2"/>
  <c r="AJ1635" i="2"/>
  <c r="AJ1636" i="2"/>
  <c r="AJ1637" i="2"/>
  <c r="AJ1638" i="2"/>
  <c r="AJ1639" i="2"/>
  <c r="AJ1640" i="2"/>
  <c r="AJ1641" i="2"/>
  <c r="AJ1642" i="2"/>
  <c r="AJ1643" i="2"/>
  <c r="AJ1644" i="2"/>
  <c r="AJ1645" i="2"/>
  <c r="AJ1646" i="2"/>
  <c r="AJ1647" i="2"/>
  <c r="AJ1648" i="2"/>
  <c r="AJ1649" i="2"/>
  <c r="AJ1650" i="2"/>
  <c r="AJ1651" i="2"/>
  <c r="AJ1652" i="2"/>
  <c r="AJ1653" i="2"/>
  <c r="AJ1654" i="2"/>
  <c r="AJ1655" i="2"/>
  <c r="AJ1656" i="2"/>
  <c r="AJ1657" i="2"/>
  <c r="AJ1658" i="2"/>
  <c r="AJ1659" i="2"/>
  <c r="AJ1660" i="2"/>
  <c r="AJ1661" i="2"/>
  <c r="AJ1662" i="2"/>
  <c r="AJ1663" i="2"/>
  <c r="AJ1664" i="2"/>
  <c r="AJ1665" i="2"/>
  <c r="AJ1666" i="2"/>
  <c r="AJ1667" i="2"/>
  <c r="AJ1668" i="2"/>
  <c r="AJ1669" i="2"/>
  <c r="AJ1670" i="2"/>
  <c r="AJ1671" i="2"/>
  <c r="AJ1672" i="2"/>
  <c r="AJ1673" i="2"/>
  <c r="AJ1674" i="2"/>
  <c r="AJ1675" i="2"/>
  <c r="AJ1676" i="2"/>
  <c r="AJ1677" i="2"/>
  <c r="AJ1678" i="2"/>
  <c r="AJ1679" i="2"/>
  <c r="AJ1680" i="2"/>
  <c r="AJ1681" i="2"/>
  <c r="AJ1682" i="2"/>
  <c r="AJ1683" i="2"/>
  <c r="AJ1684" i="2"/>
  <c r="AJ1685" i="2"/>
  <c r="AJ1686" i="2"/>
  <c r="AJ1687" i="2"/>
  <c r="AJ1688" i="2"/>
  <c r="AJ1689" i="2"/>
  <c r="AJ1690" i="2"/>
  <c r="AJ1691" i="2"/>
  <c r="AJ1692" i="2"/>
  <c r="AJ1693" i="2"/>
  <c r="AJ1694" i="2"/>
  <c r="AJ1695" i="2"/>
  <c r="AJ1696" i="2"/>
  <c r="AJ1697" i="2"/>
  <c r="AJ1698" i="2"/>
  <c r="AJ1699" i="2"/>
  <c r="AJ1700" i="2"/>
  <c r="AJ1701" i="2"/>
  <c r="AJ1702" i="2"/>
  <c r="AJ1703" i="2"/>
  <c r="AJ1704" i="2"/>
  <c r="AJ1705" i="2"/>
  <c r="AJ1706" i="2"/>
  <c r="AJ1707" i="2"/>
  <c r="AJ1708" i="2"/>
  <c r="AJ1709" i="2"/>
  <c r="AJ1710" i="2"/>
  <c r="AJ1711" i="2"/>
  <c r="AJ1712" i="2"/>
  <c r="AJ1713" i="2"/>
  <c r="AJ1714" i="2"/>
  <c r="AJ1715" i="2"/>
  <c r="AJ1716" i="2"/>
  <c r="AJ1717" i="2"/>
  <c r="AJ1718" i="2"/>
  <c r="AJ1719" i="2"/>
  <c r="AJ1720" i="2"/>
  <c r="AJ1721" i="2"/>
  <c r="AJ1722" i="2"/>
  <c r="AJ1723" i="2"/>
  <c r="AJ1724" i="2"/>
  <c r="AJ1725" i="2"/>
  <c r="AJ1726" i="2"/>
  <c r="AJ1727" i="2"/>
  <c r="AJ1728" i="2"/>
  <c r="AJ1729" i="2"/>
  <c r="AJ1730" i="2"/>
  <c r="AJ1731" i="2"/>
  <c r="AJ1732" i="2"/>
  <c r="AJ1733" i="2"/>
  <c r="AJ1734" i="2"/>
  <c r="AJ1735" i="2"/>
  <c r="AJ1736" i="2"/>
  <c r="AJ1737" i="2"/>
  <c r="AJ1738" i="2"/>
  <c r="AJ1739" i="2"/>
  <c r="AJ1740" i="2"/>
  <c r="AJ1741" i="2"/>
  <c r="AJ1742" i="2"/>
  <c r="AJ1743" i="2"/>
  <c r="AJ1744" i="2"/>
  <c r="AJ1745" i="2"/>
  <c r="AJ1746" i="2"/>
  <c r="AJ1747" i="2"/>
  <c r="AJ1748" i="2"/>
  <c r="AJ1749" i="2"/>
  <c r="AJ1750" i="2"/>
  <c r="AJ1751" i="2"/>
  <c r="AJ1752" i="2"/>
  <c r="AJ1753" i="2"/>
  <c r="AJ1754" i="2"/>
  <c r="AJ1755" i="2"/>
  <c r="AJ1756" i="2"/>
  <c r="AJ1757" i="2"/>
  <c r="AJ1758" i="2"/>
  <c r="AJ1759" i="2"/>
  <c r="AJ1760" i="2"/>
  <c r="AJ1761" i="2"/>
  <c r="AJ1762" i="2"/>
  <c r="AJ1763" i="2"/>
  <c r="AJ1764" i="2"/>
  <c r="AJ1765" i="2"/>
  <c r="AJ1766" i="2"/>
  <c r="AJ1767" i="2"/>
  <c r="AJ1768" i="2"/>
  <c r="AJ1769" i="2"/>
  <c r="AJ1770" i="2"/>
  <c r="AJ1771" i="2"/>
  <c r="AJ1772" i="2"/>
  <c r="AJ1773" i="2"/>
  <c r="AJ1774" i="2"/>
  <c r="AJ1775" i="2"/>
  <c r="AJ1776" i="2"/>
  <c r="AJ1777" i="2"/>
  <c r="AJ1778" i="2"/>
  <c r="AJ1779" i="2"/>
  <c r="AJ1780" i="2"/>
  <c r="AJ1781" i="2"/>
  <c r="AJ1782" i="2"/>
  <c r="AJ1783" i="2"/>
  <c r="AJ1784" i="2"/>
  <c r="AJ1785" i="2"/>
  <c r="AJ1786" i="2"/>
  <c r="AJ1787" i="2"/>
  <c r="AJ1788" i="2"/>
  <c r="AJ1789" i="2"/>
  <c r="AJ1790" i="2"/>
  <c r="AJ1791" i="2"/>
  <c r="AJ1792" i="2"/>
  <c r="AJ1793" i="2"/>
  <c r="AJ1794" i="2"/>
  <c r="AJ1795" i="2"/>
  <c r="AJ1796" i="2"/>
  <c r="AJ1797" i="2"/>
  <c r="AJ1798" i="2"/>
  <c r="AJ1799" i="2"/>
  <c r="AJ1800" i="2"/>
  <c r="AJ1801" i="2"/>
  <c r="AJ1802" i="2"/>
  <c r="AJ1803" i="2"/>
  <c r="AJ1804" i="2"/>
  <c r="AJ1805" i="2"/>
  <c r="AJ1806" i="2"/>
  <c r="AJ1807" i="2"/>
  <c r="AJ1808" i="2"/>
  <c r="AJ1809" i="2"/>
  <c r="AJ1810" i="2"/>
  <c r="AJ1811" i="2"/>
  <c r="AJ1812" i="2"/>
  <c r="AJ1813" i="2"/>
  <c r="AJ1814" i="2"/>
  <c r="AJ1815" i="2"/>
  <c r="AJ1816" i="2"/>
  <c r="AJ1817" i="2"/>
  <c r="AJ1818" i="2"/>
  <c r="AJ1819" i="2"/>
  <c r="AJ1820" i="2"/>
  <c r="AJ1821" i="2"/>
  <c r="AJ1822" i="2"/>
  <c r="AJ1823" i="2"/>
  <c r="AJ1824" i="2"/>
  <c r="AJ1825" i="2"/>
  <c r="AJ1826" i="2"/>
  <c r="AJ1827" i="2"/>
  <c r="AJ1828" i="2"/>
  <c r="AJ1829" i="2"/>
  <c r="AJ1830" i="2"/>
  <c r="AJ1831" i="2"/>
  <c r="AJ1832" i="2"/>
  <c r="AJ1833" i="2"/>
  <c r="AJ1834" i="2"/>
  <c r="AJ1835" i="2"/>
  <c r="AJ1836" i="2"/>
  <c r="AJ1837" i="2"/>
  <c r="AJ1838" i="2"/>
  <c r="AJ1839" i="2"/>
  <c r="AJ1840" i="2"/>
  <c r="AJ1841" i="2"/>
  <c r="AJ1842" i="2"/>
  <c r="AJ1843" i="2"/>
  <c r="AJ1844" i="2"/>
  <c r="AJ1845" i="2"/>
  <c r="AJ1846" i="2"/>
  <c r="AJ1847" i="2"/>
  <c r="AJ1848" i="2"/>
  <c r="AJ1849" i="2"/>
  <c r="AJ1850" i="2"/>
  <c r="AJ1851" i="2"/>
  <c r="AJ1852" i="2"/>
  <c r="AJ1853" i="2"/>
  <c r="AJ1854" i="2"/>
  <c r="AJ1855" i="2"/>
  <c r="AJ1856" i="2"/>
  <c r="AJ1857" i="2"/>
  <c r="AJ1858" i="2"/>
  <c r="AJ1859" i="2"/>
  <c r="AJ1860" i="2"/>
  <c r="AJ1861" i="2"/>
  <c r="AJ1862" i="2"/>
  <c r="AJ1863" i="2"/>
  <c r="AJ1864" i="2"/>
  <c r="AJ1865" i="2"/>
  <c r="AJ1866" i="2"/>
  <c r="AJ1867" i="2"/>
  <c r="AJ1868" i="2"/>
  <c r="AJ1869" i="2"/>
  <c r="AJ1870" i="2"/>
  <c r="AJ1871" i="2"/>
  <c r="AJ1872" i="2"/>
  <c r="AJ1873" i="2"/>
  <c r="AJ1874" i="2"/>
  <c r="AJ1875" i="2"/>
  <c r="AJ1876" i="2"/>
  <c r="AJ1877" i="2"/>
  <c r="AJ1878" i="2"/>
  <c r="AJ1879" i="2"/>
  <c r="AJ1880" i="2"/>
  <c r="AJ1881" i="2"/>
  <c r="AJ1882" i="2"/>
  <c r="AJ1883" i="2"/>
  <c r="AJ1884" i="2"/>
  <c r="AJ1885" i="2"/>
  <c r="AJ1886" i="2"/>
  <c r="AJ1887" i="2"/>
  <c r="AJ1888" i="2"/>
  <c r="AJ1889" i="2"/>
  <c r="AJ1890" i="2"/>
  <c r="AJ1891" i="2"/>
  <c r="AJ1892" i="2"/>
  <c r="AJ1893" i="2"/>
  <c r="AJ1894" i="2"/>
  <c r="AJ1895" i="2"/>
  <c r="AJ1896" i="2"/>
  <c r="AJ1897" i="2"/>
  <c r="AJ1898" i="2"/>
  <c r="AJ1899" i="2"/>
  <c r="AJ1900" i="2"/>
  <c r="AJ1901" i="2"/>
  <c r="AJ1902" i="2"/>
  <c r="AJ1903" i="2"/>
  <c r="AJ1904" i="2"/>
  <c r="AJ1905" i="2"/>
  <c r="AJ1906" i="2"/>
  <c r="AJ1907" i="2"/>
  <c r="AJ1908" i="2"/>
  <c r="AJ1909" i="2"/>
  <c r="AJ1910" i="2"/>
  <c r="AJ1911" i="2"/>
  <c r="AJ1912" i="2"/>
  <c r="AJ1913" i="2"/>
  <c r="AJ1914" i="2"/>
  <c r="AJ1915" i="2"/>
  <c r="AJ1916" i="2"/>
  <c r="AJ1917" i="2"/>
  <c r="AJ1918" i="2"/>
  <c r="AJ1919" i="2"/>
  <c r="AJ1920" i="2"/>
  <c r="AJ1921" i="2"/>
  <c r="AJ1922" i="2"/>
  <c r="AJ1923" i="2"/>
  <c r="AJ1924" i="2"/>
  <c r="AJ1925" i="2"/>
  <c r="AJ1926" i="2"/>
  <c r="AJ1927" i="2"/>
  <c r="AJ1928" i="2"/>
  <c r="AJ1929" i="2"/>
  <c r="AJ1930" i="2"/>
  <c r="AJ1931" i="2"/>
  <c r="AJ1932" i="2"/>
  <c r="AJ1933" i="2"/>
  <c r="AJ1934" i="2"/>
  <c r="AJ1935" i="2"/>
  <c r="AJ1936" i="2"/>
  <c r="AJ1937" i="2"/>
  <c r="AJ1938" i="2"/>
  <c r="AJ1939" i="2"/>
  <c r="AJ1940" i="2"/>
  <c r="AJ1941" i="2"/>
  <c r="AJ1942" i="2"/>
  <c r="AJ1943" i="2"/>
  <c r="AJ1944" i="2"/>
  <c r="AJ1945" i="2"/>
  <c r="AJ1946" i="2"/>
  <c r="AJ1947" i="2"/>
  <c r="AJ1948" i="2"/>
  <c r="AJ1949" i="2"/>
  <c r="AJ1950" i="2"/>
  <c r="AJ1951" i="2"/>
  <c r="AJ1952" i="2"/>
  <c r="AJ1953" i="2"/>
  <c r="AJ1954" i="2"/>
  <c r="AJ1955" i="2"/>
  <c r="AJ1956" i="2"/>
  <c r="AJ1957" i="2"/>
  <c r="AJ1958" i="2"/>
  <c r="AJ1959" i="2"/>
  <c r="AJ1960" i="2"/>
  <c r="AJ1961" i="2"/>
  <c r="AJ1962" i="2"/>
  <c r="AJ1963" i="2"/>
  <c r="AJ1964" i="2"/>
  <c r="AJ1965" i="2"/>
  <c r="AJ1966" i="2"/>
  <c r="AJ1967" i="2"/>
  <c r="AJ1968" i="2"/>
  <c r="AJ1969" i="2"/>
  <c r="AJ1970" i="2"/>
  <c r="AJ1971" i="2"/>
  <c r="AJ1972" i="2"/>
  <c r="AJ1973" i="2"/>
  <c r="AJ1974" i="2"/>
  <c r="AJ1975" i="2"/>
  <c r="AJ1976" i="2"/>
  <c r="AJ1977" i="2"/>
  <c r="AJ1978" i="2"/>
  <c r="AJ1979" i="2"/>
  <c r="AJ1980" i="2"/>
  <c r="AJ1981" i="2"/>
  <c r="AJ1982" i="2"/>
  <c r="AJ1983" i="2"/>
  <c r="AJ1984" i="2"/>
  <c r="AJ1985" i="2"/>
  <c r="AJ1986" i="2"/>
  <c r="AJ1987" i="2"/>
  <c r="AJ1988" i="2"/>
  <c r="AJ1989" i="2"/>
  <c r="AJ1990" i="2"/>
  <c r="AJ1991" i="2"/>
  <c r="AJ1992" i="2"/>
  <c r="AJ1993" i="2"/>
  <c r="AJ1994" i="2"/>
  <c r="AJ1995" i="2"/>
  <c r="AJ1996" i="2"/>
  <c r="AJ1997" i="2"/>
  <c r="AJ1998" i="2"/>
  <c r="AJ1999" i="2"/>
  <c r="AJ2000" i="2"/>
  <c r="BS2" i="13"/>
  <c r="BS3" i="13"/>
  <c r="BS4" i="13"/>
  <c r="BS5" i="13"/>
  <c r="BS6" i="13"/>
  <c r="BS7" i="13"/>
  <c r="BS8" i="13"/>
  <c r="BS9" i="13"/>
  <c r="BS10" i="13"/>
  <c r="BS11" i="13"/>
  <c r="BS12" i="13"/>
  <c r="BS13" i="13"/>
  <c r="BS14" i="13"/>
  <c r="BS15" i="13"/>
  <c r="BS16" i="13"/>
  <c r="BS17" i="13"/>
  <c r="BS18" i="13"/>
  <c r="BS19" i="13"/>
  <c r="BS20" i="13"/>
  <c r="BS21" i="13"/>
  <c r="BS22" i="13"/>
  <c r="BS23" i="13"/>
  <c r="BS24" i="13"/>
  <c r="BS25" i="13"/>
  <c r="BS26" i="13"/>
  <c r="BS27" i="13"/>
  <c r="BS28" i="13"/>
  <c r="BS29" i="13"/>
  <c r="BS30" i="13"/>
  <c r="BS31" i="13"/>
  <c r="BS32" i="13"/>
  <c r="BS33" i="13"/>
  <c r="BS34" i="13"/>
  <c r="BS35" i="13"/>
  <c r="BS36" i="13"/>
  <c r="BS37" i="13"/>
  <c r="BS38" i="13"/>
  <c r="BS39" i="13"/>
  <c r="BS40" i="13"/>
  <c r="BS41" i="13"/>
  <c r="BS42" i="13"/>
  <c r="BS43" i="13"/>
  <c r="BS44" i="13"/>
  <c r="BS45" i="13"/>
  <c r="BS46" i="13"/>
  <c r="BS47" i="13"/>
  <c r="BS48" i="13"/>
  <c r="BS49" i="13"/>
  <c r="BS50" i="13"/>
  <c r="BS51" i="13"/>
  <c r="BS52" i="13"/>
  <c r="BS53" i="13"/>
  <c r="BS54" i="13"/>
  <c r="BS55" i="13"/>
  <c r="BS56" i="13"/>
  <c r="BS57" i="13"/>
  <c r="BS58" i="13"/>
  <c r="BS59" i="13"/>
  <c r="BS60" i="13"/>
  <c r="BS61" i="13"/>
  <c r="BS62" i="13"/>
  <c r="BS63" i="13"/>
  <c r="BS64" i="13"/>
  <c r="BS65" i="13"/>
  <c r="BS66" i="13"/>
  <c r="BS67" i="13"/>
  <c r="BS68" i="13"/>
  <c r="BS69" i="13"/>
  <c r="BS70" i="13"/>
  <c r="BS71" i="13"/>
  <c r="BS72" i="13"/>
  <c r="BS73" i="13"/>
  <c r="BS74" i="13"/>
  <c r="BS75" i="13"/>
  <c r="BS76" i="13"/>
  <c r="BS77" i="13"/>
  <c r="BS78" i="13"/>
  <c r="BS79" i="13"/>
  <c r="BS80" i="13"/>
  <c r="BS81" i="13"/>
  <c r="BS82" i="13"/>
  <c r="BS83" i="13"/>
  <c r="BS84" i="13"/>
  <c r="BS85" i="13"/>
  <c r="BS86" i="13"/>
  <c r="BS87" i="13"/>
  <c r="BS88" i="13"/>
  <c r="BS89" i="13"/>
  <c r="BS90" i="13"/>
  <c r="BS91" i="13"/>
  <c r="BS92" i="13"/>
  <c r="BS93" i="13"/>
  <c r="BS94" i="13"/>
  <c r="BS95" i="13"/>
  <c r="BS96" i="13"/>
  <c r="BS97" i="13"/>
  <c r="BS98" i="13"/>
  <c r="BS99" i="13"/>
  <c r="BS100" i="13"/>
  <c r="BS101" i="13"/>
  <c r="BS102" i="13"/>
  <c r="BS103" i="13"/>
  <c r="BS104" i="13"/>
  <c r="BS105" i="13"/>
  <c r="BS106" i="13"/>
  <c r="BS107" i="13"/>
  <c r="BS108" i="13"/>
  <c r="BS109" i="13"/>
  <c r="BS110" i="13"/>
  <c r="BS111" i="13"/>
  <c r="BS112" i="13"/>
  <c r="BS113" i="13"/>
  <c r="BS114" i="13"/>
  <c r="BS115" i="13"/>
  <c r="BS116" i="13"/>
  <c r="BS117" i="13"/>
  <c r="BS118" i="13"/>
  <c r="BS119" i="13"/>
  <c r="BS120" i="13"/>
  <c r="BS121" i="13"/>
  <c r="BS122" i="13"/>
  <c r="BS123" i="13"/>
  <c r="BS124" i="13"/>
  <c r="BS125" i="13"/>
  <c r="BS126" i="13"/>
  <c r="BS127" i="13"/>
  <c r="BS128" i="13"/>
  <c r="BS129" i="13"/>
  <c r="BS130" i="13"/>
  <c r="BS131" i="13"/>
  <c r="BS132" i="13"/>
  <c r="BS133" i="13"/>
  <c r="BS134" i="13"/>
  <c r="BS135" i="13"/>
  <c r="BS136" i="13"/>
  <c r="BS137" i="13"/>
  <c r="BS138" i="13"/>
  <c r="BS139" i="13"/>
  <c r="BS140" i="13"/>
  <c r="BS141" i="13"/>
  <c r="BS142" i="13"/>
  <c r="BS143" i="13"/>
  <c r="BS144" i="13"/>
  <c r="BS145" i="13"/>
  <c r="BS146" i="13"/>
  <c r="BS147" i="13"/>
  <c r="BS148" i="13"/>
  <c r="BS149" i="13"/>
  <c r="BS150" i="13"/>
  <c r="BS151" i="13"/>
  <c r="BS152" i="13"/>
  <c r="BS153" i="13"/>
  <c r="BS154" i="13"/>
  <c r="BS155" i="13"/>
  <c r="BS156" i="13"/>
  <c r="BS157" i="13"/>
  <c r="BS158" i="13"/>
  <c r="BS159" i="13"/>
  <c r="BS160" i="13"/>
  <c r="BS161" i="13"/>
  <c r="BS162" i="13"/>
  <c r="BS163" i="13"/>
  <c r="BS164" i="13"/>
  <c r="BS165" i="13"/>
  <c r="BS166" i="13"/>
  <c r="BS167" i="13"/>
  <c r="BS168" i="13"/>
  <c r="BS169" i="13"/>
  <c r="BS170" i="13"/>
  <c r="BS171" i="13"/>
  <c r="BS172" i="13"/>
  <c r="BS173" i="13"/>
  <c r="BS174" i="13"/>
  <c r="BS175" i="13"/>
  <c r="BS176" i="13"/>
  <c r="BS177" i="13"/>
  <c r="BS178" i="13"/>
  <c r="BS179" i="13"/>
  <c r="BS180" i="13"/>
  <c r="BS181" i="13"/>
  <c r="BS182" i="13"/>
  <c r="BS183" i="13"/>
  <c r="BS184" i="13"/>
  <c r="BS185" i="13"/>
  <c r="BS186" i="13"/>
  <c r="BS187" i="13"/>
  <c r="BS188" i="13"/>
  <c r="BS189" i="13"/>
  <c r="BS190" i="13"/>
  <c r="BS191" i="13"/>
  <c r="BS192" i="13"/>
  <c r="BS193" i="13"/>
  <c r="BS194" i="13"/>
  <c r="BS195" i="13"/>
  <c r="BS196" i="13"/>
  <c r="BS197" i="13"/>
  <c r="BS198" i="13"/>
  <c r="BS199" i="13"/>
  <c r="BS200" i="13"/>
  <c r="BS201" i="13"/>
  <c r="BS202" i="13"/>
  <c r="BS203" i="13"/>
  <c r="BS204" i="13"/>
  <c r="BS205" i="13"/>
  <c r="BS206" i="13"/>
  <c r="BS207" i="13"/>
  <c r="BS208" i="13"/>
  <c r="BS209" i="13"/>
  <c r="BS210" i="13"/>
  <c r="BS211" i="13"/>
  <c r="BS212" i="13"/>
  <c r="BS213" i="13"/>
  <c r="BS214" i="13"/>
  <c r="BS215" i="13"/>
  <c r="BS216" i="13"/>
  <c r="BS217" i="13"/>
  <c r="BS218" i="13"/>
  <c r="BS219" i="13"/>
  <c r="BS220" i="13"/>
  <c r="BS221" i="13"/>
  <c r="BS222" i="13"/>
  <c r="BS223" i="13"/>
  <c r="BS224" i="13"/>
  <c r="BS225" i="13"/>
  <c r="BS226" i="13"/>
  <c r="BS227" i="13"/>
  <c r="BS228" i="13"/>
  <c r="BS229" i="13"/>
  <c r="BS230" i="13"/>
  <c r="BS231" i="13"/>
  <c r="BS232" i="13"/>
  <c r="BS233" i="13"/>
  <c r="BS234" i="13"/>
  <c r="BS235" i="13"/>
  <c r="BS236" i="13"/>
  <c r="BS237" i="13"/>
  <c r="BS238" i="13"/>
  <c r="BS239" i="13"/>
  <c r="BS240" i="13"/>
  <c r="BS241" i="13"/>
  <c r="BS242" i="13"/>
  <c r="BS243" i="13"/>
  <c r="BS244" i="13"/>
  <c r="BS245" i="13"/>
  <c r="BS246" i="13"/>
  <c r="BS247" i="13"/>
  <c r="BS248" i="13"/>
  <c r="BS249" i="13"/>
  <c r="BS250" i="13"/>
  <c r="BS251" i="13"/>
  <c r="BS252" i="13"/>
  <c r="BS253" i="13"/>
  <c r="BS254" i="13"/>
  <c r="BS255" i="13"/>
  <c r="BS256" i="13"/>
  <c r="BS257" i="13"/>
  <c r="BS258" i="13"/>
  <c r="BS259" i="13"/>
  <c r="BS260" i="13"/>
  <c r="BS261" i="13"/>
  <c r="BS262" i="13"/>
  <c r="BS263" i="13"/>
  <c r="BS264" i="13"/>
  <c r="BS265" i="13"/>
  <c r="BS266" i="13"/>
  <c r="BS267" i="13"/>
  <c r="BS268" i="13"/>
  <c r="BS269" i="13"/>
  <c r="BS270" i="13"/>
  <c r="BS271" i="13"/>
  <c r="BS272" i="13"/>
  <c r="BS273" i="13"/>
  <c r="BS274" i="13"/>
  <c r="BS275" i="13"/>
  <c r="BS276" i="13"/>
  <c r="BS277" i="13"/>
  <c r="BS278" i="13"/>
  <c r="BS279" i="13"/>
  <c r="BS280" i="13"/>
  <c r="BS281" i="13"/>
  <c r="BS282" i="13"/>
  <c r="BS283" i="13"/>
  <c r="BS284" i="13"/>
  <c r="BS285" i="13"/>
  <c r="BS286" i="13"/>
  <c r="BS287" i="13"/>
  <c r="BS288" i="13"/>
  <c r="BS289" i="13"/>
  <c r="BS290" i="13"/>
  <c r="BS291" i="13"/>
  <c r="BS292" i="13"/>
  <c r="BS293" i="13"/>
  <c r="BS294" i="13"/>
  <c r="BS295" i="13"/>
  <c r="BS296" i="13"/>
  <c r="BS297" i="13"/>
  <c r="BS298" i="13"/>
  <c r="BS299" i="13"/>
  <c r="BS300" i="13"/>
  <c r="BS301" i="13"/>
  <c r="BS302" i="13"/>
  <c r="BS303" i="13"/>
  <c r="BS304" i="13"/>
  <c r="BS305" i="13"/>
  <c r="BS306" i="13"/>
  <c r="BS307" i="13"/>
  <c r="BS308" i="13"/>
  <c r="BS309" i="13"/>
  <c r="BS310" i="13"/>
  <c r="BS311" i="13"/>
  <c r="BS312" i="13"/>
  <c r="BS313" i="13"/>
  <c r="BS314" i="13"/>
  <c r="BS315" i="13"/>
  <c r="BS316" i="13"/>
  <c r="BS317" i="13"/>
  <c r="BS318" i="13"/>
  <c r="BS319" i="13"/>
  <c r="BS320" i="13"/>
  <c r="BS321" i="13"/>
  <c r="BS322" i="13"/>
  <c r="BS323" i="13"/>
  <c r="BS324" i="13"/>
  <c r="BS325" i="13"/>
  <c r="BS326" i="13"/>
  <c r="BS327" i="13"/>
  <c r="BS328" i="13"/>
  <c r="BS329" i="13"/>
  <c r="BS330" i="13"/>
  <c r="BS331" i="13"/>
  <c r="BS332" i="13"/>
  <c r="BS333" i="13"/>
  <c r="BS334" i="13"/>
  <c r="BS335" i="13"/>
  <c r="BS336" i="13"/>
  <c r="BS337" i="13"/>
  <c r="BS338" i="13"/>
  <c r="BS339" i="13"/>
  <c r="BS340" i="13"/>
  <c r="BS341" i="13"/>
  <c r="BS342" i="13"/>
  <c r="BS343" i="13"/>
  <c r="BS344" i="13"/>
  <c r="BS345" i="13"/>
  <c r="BS346" i="13"/>
  <c r="BS347" i="13"/>
  <c r="BS348" i="13"/>
  <c r="BS349" i="13"/>
  <c r="BS350" i="13"/>
  <c r="BS351" i="13"/>
  <c r="BS352" i="13"/>
  <c r="BS353" i="13"/>
  <c r="BS354" i="13"/>
  <c r="BS355" i="13"/>
  <c r="BS356" i="13"/>
  <c r="BS357" i="13"/>
  <c r="BS358" i="13"/>
  <c r="BS359" i="13"/>
  <c r="BS360" i="13"/>
  <c r="BS361" i="13"/>
  <c r="BS362" i="13"/>
  <c r="BS363" i="13"/>
  <c r="BS364" i="13"/>
  <c r="BS365" i="13"/>
  <c r="BS366" i="13"/>
  <c r="BS367" i="13"/>
  <c r="BS368" i="13"/>
  <c r="BS369" i="13"/>
  <c r="BS370" i="13"/>
  <c r="BS371" i="13"/>
  <c r="BS372" i="13"/>
  <c r="BS373" i="13"/>
  <c r="BS374" i="13"/>
  <c r="BS375" i="13"/>
  <c r="BS376" i="13"/>
  <c r="BS377" i="13"/>
  <c r="BS378" i="13"/>
  <c r="BS379" i="13"/>
  <c r="BS380" i="13"/>
  <c r="BS381" i="13"/>
  <c r="BS382" i="13"/>
  <c r="BS383" i="13"/>
  <c r="BS384" i="13"/>
  <c r="BS385" i="13"/>
  <c r="BS386" i="13"/>
  <c r="BS387" i="13"/>
  <c r="BS388" i="13"/>
  <c r="BS389" i="13"/>
  <c r="BS390" i="13"/>
  <c r="BS391" i="13"/>
  <c r="BS392" i="13"/>
  <c r="BS393" i="13"/>
  <c r="BS394" i="13"/>
  <c r="BS395" i="13"/>
  <c r="BS396" i="13"/>
  <c r="BS397" i="13"/>
  <c r="BS398" i="13"/>
  <c r="BS399" i="13"/>
  <c r="BS400" i="13"/>
  <c r="BS401" i="13"/>
  <c r="BS402" i="13"/>
  <c r="BS403" i="13"/>
  <c r="BS404" i="13"/>
  <c r="BS405" i="13"/>
  <c r="BS406" i="13"/>
  <c r="BS407" i="13"/>
  <c r="BS408" i="13"/>
  <c r="BS409" i="13"/>
  <c r="BS410" i="13"/>
  <c r="BS411" i="13"/>
  <c r="BS412" i="13"/>
  <c r="BS413" i="13"/>
  <c r="BS414" i="13"/>
  <c r="BS415" i="13"/>
  <c r="BS416" i="13"/>
  <c r="BS417" i="13"/>
  <c r="BS418" i="13"/>
  <c r="BS419" i="13"/>
  <c r="BS420" i="13"/>
  <c r="BS421" i="13"/>
  <c r="BS422" i="13"/>
  <c r="BS423" i="13"/>
  <c r="BS424" i="13"/>
  <c r="BS425" i="13"/>
  <c r="BS426" i="13"/>
  <c r="BS427" i="13"/>
  <c r="BS428" i="13"/>
  <c r="BS429" i="13"/>
  <c r="BS430" i="13"/>
  <c r="BS431" i="13"/>
  <c r="BS432" i="13"/>
  <c r="BS433" i="13"/>
  <c r="BS434" i="13"/>
  <c r="BS435" i="13"/>
  <c r="BS436" i="13"/>
  <c r="BS437" i="13"/>
  <c r="BS438" i="13"/>
  <c r="BS439" i="13"/>
  <c r="BS440" i="13"/>
  <c r="BS441" i="13"/>
  <c r="BS442" i="13"/>
  <c r="BS443" i="13"/>
  <c r="BS444" i="13"/>
  <c r="BS445" i="13"/>
  <c r="BS446" i="13"/>
  <c r="BS447" i="13"/>
  <c r="BS448" i="13"/>
  <c r="BS449" i="13"/>
  <c r="BS450" i="13"/>
  <c r="BS451" i="13"/>
  <c r="BS452" i="13"/>
  <c r="BS453" i="13"/>
  <c r="BS454" i="13"/>
  <c r="BS455" i="13"/>
  <c r="BS456" i="13"/>
  <c r="BS457" i="13"/>
  <c r="BS458" i="13"/>
  <c r="BS459" i="13"/>
  <c r="BS460" i="13"/>
  <c r="BS461" i="13"/>
  <c r="BS462" i="13"/>
  <c r="BS463" i="13"/>
  <c r="BS464" i="13"/>
  <c r="BS465" i="13"/>
  <c r="BS466" i="13"/>
  <c r="BS467" i="13"/>
  <c r="BS468" i="13"/>
  <c r="BS469" i="13"/>
  <c r="BS470" i="13"/>
  <c r="BS471" i="13"/>
  <c r="BS472" i="13"/>
  <c r="BS473" i="13"/>
  <c r="BS474" i="13"/>
  <c r="BS475" i="13"/>
  <c r="BS476" i="13"/>
  <c r="BS477" i="13"/>
  <c r="BS478" i="13"/>
  <c r="BS479" i="13"/>
  <c r="BS480" i="13"/>
  <c r="BS481" i="13"/>
  <c r="BS482" i="13"/>
  <c r="BS483" i="13"/>
  <c r="BS484" i="13"/>
  <c r="BS485" i="13"/>
  <c r="BS486" i="13"/>
  <c r="BS487" i="13"/>
  <c r="BS488" i="13"/>
  <c r="BS489" i="13"/>
  <c r="BS490" i="13"/>
  <c r="BS491" i="13"/>
  <c r="BS492" i="13"/>
  <c r="BS493" i="13"/>
  <c r="BS494" i="13"/>
  <c r="BS495" i="13"/>
  <c r="BS496" i="13"/>
  <c r="BS497" i="13"/>
  <c r="BS498" i="13"/>
  <c r="BS499" i="13"/>
  <c r="BS500" i="13"/>
  <c r="BS501" i="13"/>
  <c r="BS502" i="13"/>
  <c r="BS503" i="13"/>
  <c r="BS504" i="13"/>
  <c r="BS505" i="13"/>
  <c r="BS506" i="13"/>
  <c r="BS507" i="13"/>
  <c r="BS508" i="13"/>
  <c r="BS509" i="13"/>
  <c r="BS510" i="13"/>
  <c r="BS511" i="13"/>
  <c r="BS512" i="13"/>
  <c r="BS513" i="13"/>
  <c r="BS514" i="13"/>
  <c r="BS515" i="13"/>
  <c r="BS516" i="13"/>
  <c r="BS517" i="13"/>
  <c r="BS518" i="13"/>
  <c r="BS519" i="13"/>
  <c r="BS520" i="13"/>
  <c r="BS521" i="13"/>
  <c r="BS522" i="13"/>
  <c r="BS523" i="13"/>
  <c r="BS524" i="13"/>
  <c r="BS525" i="13"/>
  <c r="BS526" i="13"/>
  <c r="BS527" i="13"/>
  <c r="BS528" i="13"/>
  <c r="BS529" i="13"/>
  <c r="BS530" i="13"/>
  <c r="BS531" i="13"/>
  <c r="BS532" i="13"/>
  <c r="BS533" i="13"/>
  <c r="BS534" i="13"/>
  <c r="BS535" i="13"/>
  <c r="BS536" i="13"/>
  <c r="BS537" i="13"/>
  <c r="BS538" i="13"/>
  <c r="BS539" i="13"/>
  <c r="BS540" i="13"/>
  <c r="BS541" i="13"/>
  <c r="BS542" i="13"/>
  <c r="BS543" i="13"/>
  <c r="BS544" i="13"/>
  <c r="BS545" i="13"/>
  <c r="BS546" i="13"/>
  <c r="BS547" i="13"/>
  <c r="BS548" i="13"/>
  <c r="BS549" i="13"/>
  <c r="BS550" i="13"/>
  <c r="BS551" i="13"/>
  <c r="BS552" i="13"/>
  <c r="BS553" i="13"/>
  <c r="BS554" i="13"/>
  <c r="BS555" i="13"/>
  <c r="BS556" i="13"/>
  <c r="BS557" i="13"/>
  <c r="BS558" i="13"/>
  <c r="BS559" i="13"/>
  <c r="BS560" i="13"/>
  <c r="BS561" i="13"/>
  <c r="BS562" i="13"/>
  <c r="BS563" i="13"/>
  <c r="BS564" i="13"/>
  <c r="BS565" i="13"/>
  <c r="BS566" i="13"/>
  <c r="BS567" i="13"/>
  <c r="BS568" i="13"/>
  <c r="BS569" i="13"/>
  <c r="BS570" i="13"/>
  <c r="BS571" i="13"/>
  <c r="BS572" i="13"/>
  <c r="BS573" i="13"/>
  <c r="BS574" i="13"/>
  <c r="BS575" i="13"/>
  <c r="BS576" i="13"/>
  <c r="BS577" i="13"/>
  <c r="BS578" i="13"/>
  <c r="BS579" i="13"/>
  <c r="BS580" i="13"/>
  <c r="BS581" i="13"/>
  <c r="BS582" i="13"/>
  <c r="BS583" i="13"/>
  <c r="BS584" i="13"/>
  <c r="BS585" i="13"/>
  <c r="BS586" i="13"/>
  <c r="BS587" i="13"/>
  <c r="BS588" i="13"/>
  <c r="BS589" i="13"/>
  <c r="BS590" i="13"/>
  <c r="BS591" i="13"/>
  <c r="BS592" i="13"/>
  <c r="BS593" i="13"/>
  <c r="BS594" i="13"/>
  <c r="BS595" i="13"/>
  <c r="BS596" i="13"/>
  <c r="BS597" i="13"/>
  <c r="BS598" i="13"/>
  <c r="BS599" i="13"/>
  <c r="BS600" i="13"/>
  <c r="BS601" i="13"/>
  <c r="BS602" i="13"/>
  <c r="BS603" i="13"/>
  <c r="BS604" i="13"/>
  <c r="BS605" i="13"/>
  <c r="BS606" i="13"/>
  <c r="BS607" i="13"/>
  <c r="BS608" i="13"/>
  <c r="BS609" i="13"/>
  <c r="BS610" i="13"/>
  <c r="BS611" i="13"/>
  <c r="BS612" i="13"/>
  <c r="BS613" i="13"/>
  <c r="BS614" i="13"/>
  <c r="BS615" i="13"/>
  <c r="BS616" i="13"/>
  <c r="BS617" i="13"/>
  <c r="BS618" i="13"/>
  <c r="BS619" i="13"/>
  <c r="BS620" i="13"/>
  <c r="BS621" i="13"/>
  <c r="BS622" i="13"/>
  <c r="BS623" i="13"/>
  <c r="BS624" i="13"/>
  <c r="BS625" i="13"/>
  <c r="BS626" i="13"/>
  <c r="BS627" i="13"/>
  <c r="BS628" i="13"/>
  <c r="BS629" i="13"/>
  <c r="BS630" i="13"/>
  <c r="BS631" i="13"/>
  <c r="BS632" i="13"/>
  <c r="BS633" i="13"/>
  <c r="BS634" i="13"/>
  <c r="BS635" i="13"/>
  <c r="BS636" i="13"/>
  <c r="BS637" i="13"/>
  <c r="BS638" i="13"/>
  <c r="BS639" i="13"/>
  <c r="BS640" i="13"/>
  <c r="BS641" i="13"/>
  <c r="BS642" i="13"/>
  <c r="BS643" i="13"/>
  <c r="BS644" i="13"/>
  <c r="BS645" i="13"/>
  <c r="BS646" i="13"/>
  <c r="BS647" i="13"/>
  <c r="BS648" i="13"/>
  <c r="BS649" i="13"/>
  <c r="BS650" i="13"/>
  <c r="BS651" i="13"/>
  <c r="BS652" i="13"/>
  <c r="BS653" i="13"/>
  <c r="BS654" i="13"/>
  <c r="BS655" i="13"/>
  <c r="BS656" i="13"/>
  <c r="BS657" i="13"/>
  <c r="BS658" i="13"/>
  <c r="BS659" i="13"/>
  <c r="BS660" i="13"/>
  <c r="BS661" i="13"/>
  <c r="BS662" i="13"/>
  <c r="BS663" i="13"/>
  <c r="BS664" i="13"/>
  <c r="BS665" i="13"/>
  <c r="BS666" i="13"/>
  <c r="BS667" i="13"/>
  <c r="BS668" i="13"/>
  <c r="BS669" i="13"/>
  <c r="BS670" i="13"/>
  <c r="BS671" i="13"/>
  <c r="BS672" i="13"/>
  <c r="BS673" i="13"/>
  <c r="BS674" i="13"/>
  <c r="BS675" i="13"/>
  <c r="BS676" i="13"/>
  <c r="BS677" i="13"/>
  <c r="BS678" i="13"/>
  <c r="BS679" i="13"/>
  <c r="BS680" i="13"/>
  <c r="BS681" i="13"/>
  <c r="BS682" i="13"/>
  <c r="BS683" i="13"/>
  <c r="BS684" i="13"/>
  <c r="BS685" i="13"/>
  <c r="BS686" i="13"/>
  <c r="BS687" i="13"/>
  <c r="BS688" i="13"/>
  <c r="BS689" i="13"/>
  <c r="BS690" i="13"/>
  <c r="BS691" i="13"/>
  <c r="BS692" i="13"/>
  <c r="BS693" i="13"/>
  <c r="BS694" i="13"/>
  <c r="BS695" i="13"/>
  <c r="BS696" i="13"/>
  <c r="BS697" i="13"/>
  <c r="BS698" i="13"/>
  <c r="BS699" i="13"/>
  <c r="BS700" i="13"/>
  <c r="BS701" i="13"/>
  <c r="BS702" i="13"/>
  <c r="BS703" i="13"/>
  <c r="BS704" i="13"/>
  <c r="BS705" i="13"/>
  <c r="BS706" i="13"/>
  <c r="BS707" i="13"/>
  <c r="BS708" i="13"/>
  <c r="BS709" i="13"/>
  <c r="BS710" i="13"/>
  <c r="BS711" i="13"/>
  <c r="BS712" i="13"/>
  <c r="BS713" i="13"/>
  <c r="BS714" i="13"/>
  <c r="BS715" i="13"/>
  <c r="BS716" i="13"/>
  <c r="BS717" i="13"/>
  <c r="BS718" i="13"/>
  <c r="BS719" i="13"/>
  <c r="BS720" i="13"/>
  <c r="BS721" i="13"/>
  <c r="BS722" i="13"/>
  <c r="BS723" i="13"/>
  <c r="BS724" i="13"/>
  <c r="BS725" i="13"/>
  <c r="BS726" i="13"/>
  <c r="BS727" i="13"/>
  <c r="BS728" i="13"/>
  <c r="BS729" i="13"/>
  <c r="BS730" i="13"/>
  <c r="BS731" i="13"/>
  <c r="BS732" i="13"/>
  <c r="BS733" i="13"/>
  <c r="BS734" i="13"/>
  <c r="BS735" i="13"/>
  <c r="BS736" i="13"/>
  <c r="BS737" i="13"/>
  <c r="BS738" i="13"/>
  <c r="BS739" i="13"/>
  <c r="BS740" i="13"/>
  <c r="BS741" i="13"/>
  <c r="BS742" i="13"/>
  <c r="BS743" i="13"/>
  <c r="BS744" i="13"/>
  <c r="BS745" i="13"/>
  <c r="BS746" i="13"/>
  <c r="BS747" i="13"/>
  <c r="BS748" i="13"/>
  <c r="BS749" i="13"/>
  <c r="BS750" i="13"/>
  <c r="BS751" i="13"/>
  <c r="BS752" i="13"/>
  <c r="BS753" i="13"/>
  <c r="BS754" i="13"/>
  <c r="BS755" i="13"/>
  <c r="BS756" i="13"/>
  <c r="BS757" i="13"/>
  <c r="BS758" i="13"/>
  <c r="BS759" i="13"/>
  <c r="BS760" i="13"/>
  <c r="BS761" i="13"/>
  <c r="BS762" i="13"/>
  <c r="BS763" i="13"/>
  <c r="BS764" i="13"/>
  <c r="BS765" i="13"/>
  <c r="BS766" i="13"/>
  <c r="BS767" i="13"/>
  <c r="BS768" i="13"/>
  <c r="BS769" i="13"/>
  <c r="BS770" i="13"/>
  <c r="BS771" i="13"/>
  <c r="BS772" i="13"/>
  <c r="BS773" i="13"/>
  <c r="BS774" i="13"/>
  <c r="BS775" i="13"/>
  <c r="BS776" i="13"/>
  <c r="BS777" i="13"/>
  <c r="BS778" i="13"/>
  <c r="BS779" i="13"/>
  <c r="BS780" i="13"/>
  <c r="BS781" i="13"/>
  <c r="BS782" i="13"/>
  <c r="BS783" i="13"/>
  <c r="BS784" i="13"/>
  <c r="BS785" i="13"/>
  <c r="BS786" i="13"/>
  <c r="BS787" i="13"/>
  <c r="BS788" i="13"/>
  <c r="BS789" i="13"/>
  <c r="BS790" i="13"/>
  <c r="BS791" i="13"/>
  <c r="BS792" i="13"/>
  <c r="BS793" i="13"/>
  <c r="BS794" i="13"/>
  <c r="BS795" i="13"/>
  <c r="BS796" i="13"/>
  <c r="BS797" i="13"/>
  <c r="BS798" i="13"/>
  <c r="BS799" i="13"/>
  <c r="BS800" i="13"/>
  <c r="BS801" i="13"/>
  <c r="BS802" i="13"/>
  <c r="BS803" i="13"/>
  <c r="BS804" i="13"/>
  <c r="BS805" i="13"/>
  <c r="BS806" i="13"/>
  <c r="BS807" i="13"/>
  <c r="BS808" i="13"/>
  <c r="BS809" i="13"/>
  <c r="BS810" i="13"/>
  <c r="BS811" i="13"/>
  <c r="BS812" i="13"/>
  <c r="BS813" i="13"/>
  <c r="BS814" i="13"/>
  <c r="BS815" i="13"/>
  <c r="BS816" i="13"/>
  <c r="BS817" i="13"/>
  <c r="BS818" i="13"/>
  <c r="BS819" i="13"/>
  <c r="BS820" i="13"/>
  <c r="BS821" i="13"/>
  <c r="BS822" i="13"/>
  <c r="BS823" i="13"/>
  <c r="BS824" i="13"/>
  <c r="BS825" i="13"/>
  <c r="BS826" i="13"/>
  <c r="BS827" i="13"/>
  <c r="BS828" i="13"/>
  <c r="BS829" i="13"/>
  <c r="BS830" i="13"/>
  <c r="BS831" i="13"/>
  <c r="BS832" i="13"/>
  <c r="BS833" i="13"/>
  <c r="BS834" i="13"/>
  <c r="BS835" i="13"/>
  <c r="BS836" i="13"/>
  <c r="BS837" i="13"/>
  <c r="BS838" i="13"/>
  <c r="BS839" i="13"/>
  <c r="BS840" i="13"/>
  <c r="BS841" i="13"/>
  <c r="BS842" i="13"/>
  <c r="BS843" i="13"/>
  <c r="BS844" i="13"/>
  <c r="BS845" i="13"/>
  <c r="BS846" i="13"/>
  <c r="BS847" i="13"/>
  <c r="BS848" i="13"/>
  <c r="BS849" i="13"/>
  <c r="BS850" i="13"/>
  <c r="BS851" i="13"/>
  <c r="BS852" i="13"/>
  <c r="BS853" i="13"/>
  <c r="BS854" i="13"/>
  <c r="BS855" i="13"/>
  <c r="BS856" i="13"/>
  <c r="BS857" i="13"/>
  <c r="BS858" i="13"/>
  <c r="BS859" i="13"/>
  <c r="BS860" i="13"/>
  <c r="BS861" i="13"/>
  <c r="BS862" i="13"/>
  <c r="BS863" i="13"/>
  <c r="BS864" i="13"/>
  <c r="BS865" i="13"/>
  <c r="BS866" i="13"/>
  <c r="BS867" i="13"/>
  <c r="BS868" i="13"/>
  <c r="BS869" i="13"/>
  <c r="BS870" i="13"/>
  <c r="BS871" i="13"/>
  <c r="BS872" i="13"/>
  <c r="BS873" i="13"/>
  <c r="BS874" i="13"/>
  <c r="BS875" i="13"/>
  <c r="BS876" i="13"/>
  <c r="BS877" i="13"/>
  <c r="BS878" i="13"/>
  <c r="BS879" i="13"/>
  <c r="BS880" i="13"/>
  <c r="BS881" i="13"/>
  <c r="BS882" i="13"/>
  <c r="BS883" i="13"/>
  <c r="BS884" i="13"/>
  <c r="BS885" i="13"/>
  <c r="BS886" i="13"/>
  <c r="BS887" i="13"/>
  <c r="BS888" i="13"/>
  <c r="BS889" i="13"/>
  <c r="BS890" i="13"/>
  <c r="BS891" i="13"/>
  <c r="BS892" i="13"/>
  <c r="BS893" i="13"/>
  <c r="BS894" i="13"/>
  <c r="BS895" i="13"/>
  <c r="BS896" i="13"/>
  <c r="BS897" i="13"/>
  <c r="BS898" i="13"/>
  <c r="BS899" i="13"/>
  <c r="BS900" i="13"/>
  <c r="BS901" i="13"/>
  <c r="BS902" i="13"/>
  <c r="BS903" i="13"/>
  <c r="BS904" i="13"/>
  <c r="BS905" i="13"/>
  <c r="BS906" i="13"/>
  <c r="BS907" i="13"/>
  <c r="BS908" i="13"/>
  <c r="BS909" i="13"/>
  <c r="BS910" i="13"/>
  <c r="BS911" i="13"/>
  <c r="BS912" i="13"/>
  <c r="BS913" i="13"/>
  <c r="BS914" i="13"/>
  <c r="BS915" i="13"/>
  <c r="BS916" i="13"/>
  <c r="BS917" i="13"/>
  <c r="BS918" i="13"/>
  <c r="BS919" i="13"/>
  <c r="BS920" i="13"/>
  <c r="BS921" i="13"/>
  <c r="BS922" i="13"/>
  <c r="BS923" i="13"/>
  <c r="BS924" i="13"/>
  <c r="BS925" i="13"/>
  <c r="BS926" i="13"/>
  <c r="BS927" i="13"/>
  <c r="BS928" i="13"/>
  <c r="BS929" i="13"/>
  <c r="BS930" i="13"/>
  <c r="BS931" i="13"/>
  <c r="BS932" i="13"/>
  <c r="BS933" i="13"/>
  <c r="BS934" i="13"/>
  <c r="BS935" i="13"/>
  <c r="BS936" i="13"/>
  <c r="BS937" i="13"/>
  <c r="BS938" i="13"/>
  <c r="BS939" i="13"/>
  <c r="BS940" i="13"/>
  <c r="BS941" i="13"/>
  <c r="BS942" i="13"/>
  <c r="BS943" i="13"/>
  <c r="BS944" i="13"/>
  <c r="BS945" i="13"/>
  <c r="BS946" i="13"/>
  <c r="BS947" i="13"/>
  <c r="BS948" i="13"/>
  <c r="BS949" i="13"/>
  <c r="BS950" i="13"/>
  <c r="BS951" i="13"/>
  <c r="BS952" i="13"/>
  <c r="BS953" i="13"/>
  <c r="BS954" i="13"/>
  <c r="BS955" i="13"/>
  <c r="BS956" i="13"/>
  <c r="BS957" i="13"/>
  <c r="BS958" i="13"/>
  <c r="BS959" i="13"/>
  <c r="BS960" i="13"/>
  <c r="BS961" i="13"/>
  <c r="BS962" i="13"/>
  <c r="BS963" i="13"/>
  <c r="BS964" i="13"/>
  <c r="BS965" i="13"/>
  <c r="BS966" i="13"/>
  <c r="BS967" i="13"/>
  <c r="BS968" i="13"/>
  <c r="BS969" i="13"/>
  <c r="BS970" i="13"/>
  <c r="BS971" i="13"/>
  <c r="BS972" i="13"/>
  <c r="BS973" i="13"/>
  <c r="BS974" i="13"/>
  <c r="BS975" i="13"/>
  <c r="BS976" i="13"/>
  <c r="BS977" i="13"/>
  <c r="BS978" i="13"/>
  <c r="BS979" i="13"/>
  <c r="BS980" i="13"/>
  <c r="BS981" i="13"/>
  <c r="BS982" i="13"/>
  <c r="BS983" i="13"/>
  <c r="BS984" i="13"/>
  <c r="BS985" i="13"/>
  <c r="BS986" i="13"/>
  <c r="BS987" i="13"/>
  <c r="BS988" i="13"/>
  <c r="BS989" i="13"/>
  <c r="BS990" i="13"/>
  <c r="BS991" i="13"/>
  <c r="BS992" i="13"/>
  <c r="BS993" i="13"/>
  <c r="BS994" i="13"/>
  <c r="BS995" i="13"/>
  <c r="BS996" i="13"/>
  <c r="BS997" i="13"/>
  <c r="BS998" i="13"/>
  <c r="BS999" i="13"/>
  <c r="BS1000" i="13"/>
  <c r="BS1001" i="13"/>
  <c r="BS1002" i="13"/>
  <c r="BS1003" i="13"/>
  <c r="BS1004" i="13"/>
  <c r="BS1005" i="13"/>
  <c r="BS1006" i="13"/>
  <c r="BS1007" i="13"/>
  <c r="BS1008" i="13"/>
  <c r="BS1009" i="13"/>
  <c r="BS1010" i="13"/>
  <c r="BS1011" i="13"/>
  <c r="BS1012" i="13"/>
  <c r="BS1013" i="13"/>
  <c r="BS1014" i="13"/>
  <c r="BS1015" i="13"/>
  <c r="BS1016" i="13"/>
  <c r="BS1017" i="13"/>
  <c r="BS1018" i="13"/>
  <c r="BS1019" i="13"/>
  <c r="BS1020" i="13"/>
  <c r="BS1021" i="13"/>
  <c r="BS1022" i="13"/>
  <c r="BS1023" i="13"/>
  <c r="BS1024" i="13"/>
  <c r="BS1025" i="13"/>
  <c r="BS1026" i="13"/>
  <c r="BS1027" i="13"/>
  <c r="BS1028" i="13"/>
  <c r="BS1029" i="13"/>
  <c r="BS1030" i="13"/>
  <c r="BS1031" i="13"/>
  <c r="BS1032" i="13"/>
  <c r="BS1033" i="13"/>
  <c r="BS1034" i="13"/>
  <c r="BS1035" i="13"/>
  <c r="BS1036" i="13"/>
  <c r="BS1037" i="13"/>
  <c r="BS1038" i="13"/>
  <c r="BS1039" i="13"/>
  <c r="BS1040" i="13"/>
  <c r="BS1041" i="13"/>
  <c r="BS1042" i="13"/>
  <c r="BS1043" i="13"/>
  <c r="BS1044" i="13"/>
  <c r="BS1045" i="13"/>
  <c r="BS1046" i="13"/>
  <c r="BS1047" i="13"/>
  <c r="BS1048" i="13"/>
  <c r="BS1049" i="13"/>
  <c r="BS1050" i="13"/>
  <c r="BS1051" i="13"/>
  <c r="BS1052" i="13"/>
  <c r="BS1053" i="13"/>
  <c r="BS1054" i="13"/>
  <c r="BS1055" i="13"/>
  <c r="BS1056" i="13"/>
  <c r="BS1057" i="13"/>
  <c r="BS1058" i="13"/>
  <c r="BS1059" i="13"/>
  <c r="BS1060" i="13"/>
  <c r="BS1061" i="13"/>
  <c r="BS1062" i="13"/>
  <c r="BS1063" i="13"/>
  <c r="BS1064" i="13"/>
  <c r="BS1065" i="13"/>
  <c r="BS1066" i="13"/>
  <c r="BS1067" i="13"/>
  <c r="BS1068" i="13"/>
  <c r="BS1069" i="13"/>
  <c r="BS1070" i="13"/>
  <c r="BS1071" i="13"/>
  <c r="BS1072" i="13"/>
  <c r="BS1073" i="13"/>
  <c r="BS1074" i="13"/>
  <c r="BS1075" i="13"/>
  <c r="BS1076" i="13"/>
  <c r="BS1077" i="13"/>
  <c r="BS1078" i="13"/>
  <c r="BS1079" i="13"/>
  <c r="BS1080" i="13"/>
  <c r="BS1081" i="13"/>
  <c r="BS1082" i="13"/>
  <c r="BS1083" i="13"/>
  <c r="BS1084" i="13"/>
  <c r="BS1085" i="13"/>
  <c r="BS1086" i="13"/>
  <c r="BS1087" i="13"/>
  <c r="BS1088" i="13"/>
  <c r="BS1089" i="13"/>
  <c r="BS1090" i="13"/>
  <c r="BS1091" i="13"/>
  <c r="BS1092" i="13"/>
  <c r="BS1093" i="13"/>
  <c r="BS1094" i="13"/>
  <c r="BS1095" i="13"/>
  <c r="BS1096" i="13"/>
  <c r="BS1097" i="13"/>
  <c r="BS1098" i="13"/>
  <c r="BS1099" i="13"/>
  <c r="BS1100" i="13"/>
  <c r="BS1101" i="13"/>
  <c r="BS1102" i="13"/>
  <c r="BS1103" i="13"/>
  <c r="BS1104" i="13"/>
  <c r="BS1105" i="13"/>
  <c r="BS1106" i="13"/>
  <c r="BS1107" i="13"/>
  <c r="BS1108" i="13"/>
  <c r="BS1109" i="13"/>
  <c r="BS1110" i="13"/>
  <c r="BS1111" i="13"/>
  <c r="BS1112" i="13"/>
  <c r="BS1113" i="13"/>
  <c r="BS1114" i="13"/>
  <c r="BS1115" i="13"/>
  <c r="BS1116" i="13"/>
  <c r="BS1117" i="13"/>
  <c r="BS1118" i="13"/>
  <c r="BS1119" i="13"/>
  <c r="BS1120" i="13"/>
  <c r="BS1121" i="13"/>
  <c r="BS1122" i="13"/>
  <c r="BS1123" i="13"/>
  <c r="BS1124" i="13"/>
  <c r="BS1125" i="13"/>
  <c r="BS1126" i="13"/>
  <c r="BS1127" i="13"/>
  <c r="BS1128" i="13"/>
  <c r="BS1129" i="13"/>
  <c r="BS1130" i="13"/>
  <c r="BS1131" i="13"/>
  <c r="BS1132" i="13"/>
  <c r="BS1133" i="13"/>
  <c r="BS1134" i="13"/>
  <c r="BS1135" i="13"/>
  <c r="BS1136" i="13"/>
  <c r="BS1137" i="13"/>
  <c r="BS1138" i="13"/>
  <c r="BS1139" i="13"/>
  <c r="BS1140" i="13"/>
  <c r="BS1141" i="13"/>
  <c r="BS1142" i="13"/>
  <c r="BS1143" i="13"/>
  <c r="BS1144" i="13"/>
  <c r="BS1145" i="13"/>
  <c r="BS1146" i="13"/>
  <c r="BS1147" i="13"/>
  <c r="BS1148" i="13"/>
  <c r="BS1149" i="13"/>
  <c r="BS1150" i="13"/>
  <c r="BS1151" i="13"/>
  <c r="BS1152" i="13"/>
  <c r="BS1153" i="13"/>
  <c r="BS1154" i="13"/>
  <c r="BS1155" i="13"/>
  <c r="BS1156" i="13"/>
  <c r="BS1157" i="13"/>
  <c r="BS1158" i="13"/>
  <c r="BS1159" i="13"/>
  <c r="BS1160" i="13"/>
  <c r="BS1161" i="13"/>
  <c r="BS1162" i="13"/>
  <c r="BS1163" i="13"/>
  <c r="BS1164" i="13"/>
  <c r="BS1165" i="13"/>
  <c r="BS1166" i="13"/>
  <c r="BS1167" i="13"/>
  <c r="BS1168" i="13"/>
  <c r="BS1169" i="13"/>
  <c r="BS1170" i="13"/>
  <c r="BS1171" i="13"/>
  <c r="BS1172" i="13"/>
  <c r="BS1173" i="13"/>
  <c r="BS1174" i="13"/>
  <c r="BS1175" i="13"/>
  <c r="BS1176" i="13"/>
  <c r="BS1177" i="13"/>
  <c r="BS1178" i="13"/>
  <c r="BS1179" i="13"/>
  <c r="BS1180" i="13"/>
  <c r="BS1181" i="13"/>
  <c r="BS1182" i="13"/>
  <c r="BS1183" i="13"/>
  <c r="BS1184" i="13"/>
  <c r="BS1185" i="13"/>
  <c r="BS1186" i="13"/>
  <c r="BS1187" i="13"/>
  <c r="BS1188" i="13"/>
  <c r="BS1189" i="13"/>
  <c r="BS1190" i="13"/>
  <c r="BS1191" i="13"/>
  <c r="BS1192" i="13"/>
  <c r="BS1193" i="13"/>
  <c r="BS1194" i="13"/>
  <c r="BS1195" i="13"/>
  <c r="BS1196" i="13"/>
  <c r="BS1197" i="13"/>
  <c r="BS1198" i="13"/>
  <c r="BS1199" i="13"/>
  <c r="BS1200" i="13"/>
  <c r="BS1201" i="13"/>
  <c r="BS1202" i="13"/>
  <c r="BS1203" i="13"/>
  <c r="BS1204" i="13"/>
  <c r="BS1205" i="13"/>
  <c r="BS1206" i="13"/>
  <c r="BS1207" i="13"/>
  <c r="BS1208" i="13"/>
  <c r="BS1209" i="13"/>
  <c r="BS1210" i="13"/>
  <c r="BS1211" i="13"/>
  <c r="BS1212" i="13"/>
  <c r="BS1213" i="13"/>
  <c r="BS1214" i="13"/>
  <c r="BS1215" i="13"/>
  <c r="BS1216" i="13"/>
  <c r="BS1217" i="13"/>
  <c r="BS1218" i="13"/>
  <c r="BS1219" i="13"/>
  <c r="BS1220" i="13"/>
  <c r="BS1221" i="13"/>
  <c r="BS1222" i="13"/>
  <c r="BS1223" i="13"/>
  <c r="BS1224" i="13"/>
  <c r="BS1225" i="13"/>
  <c r="BS1226" i="13"/>
  <c r="BS1227" i="13"/>
  <c r="BS1228" i="13"/>
  <c r="BS1229" i="13"/>
  <c r="BS1230" i="13"/>
  <c r="BS1231" i="13"/>
  <c r="BS1232" i="13"/>
  <c r="BS1233" i="13"/>
  <c r="BS1234" i="13"/>
  <c r="BS1235" i="13"/>
  <c r="BS1236" i="13"/>
  <c r="BS1237" i="13"/>
  <c r="BS1238" i="13"/>
  <c r="BS1239" i="13"/>
  <c r="BS1240" i="13"/>
  <c r="BS1241" i="13"/>
  <c r="BS1242" i="13"/>
  <c r="BS1243" i="13"/>
  <c r="BS1244" i="13"/>
  <c r="BS1245" i="13"/>
  <c r="BS1246" i="13"/>
  <c r="BS1247" i="13"/>
  <c r="BS1248" i="13"/>
  <c r="BS1249" i="13"/>
  <c r="BS1250" i="13"/>
  <c r="BS1251" i="13"/>
  <c r="BS1252" i="13"/>
  <c r="BS1253" i="13"/>
  <c r="BS1254" i="13"/>
  <c r="BS1255" i="13"/>
  <c r="BS1256" i="13"/>
  <c r="BS1257" i="13"/>
  <c r="BS1258" i="13"/>
  <c r="BS1259" i="13"/>
  <c r="BS1260" i="13"/>
  <c r="BS1261" i="13"/>
  <c r="BS1262" i="13"/>
  <c r="BS1263" i="13"/>
  <c r="BS1264" i="13"/>
  <c r="BS1265" i="13"/>
  <c r="BS1266" i="13"/>
  <c r="BS1267" i="13"/>
  <c r="BS1268" i="13"/>
  <c r="BS1269" i="13"/>
  <c r="BS1270" i="13"/>
  <c r="BS1271" i="13"/>
  <c r="BS1272" i="13"/>
  <c r="BS1273" i="13"/>
  <c r="BS1274" i="13"/>
  <c r="BS1275" i="13"/>
  <c r="BS1276" i="13"/>
  <c r="BS1277" i="13"/>
  <c r="BS1278" i="13"/>
  <c r="BS1279" i="13"/>
  <c r="BS1280" i="13"/>
  <c r="BS1281" i="13"/>
  <c r="BS1282" i="13"/>
  <c r="BS1283" i="13"/>
  <c r="BS1284" i="13"/>
  <c r="BS1285" i="13"/>
  <c r="BS1286" i="13"/>
  <c r="BS1287" i="13"/>
  <c r="BS1288" i="13"/>
  <c r="BS1289" i="13"/>
  <c r="BS1290" i="13"/>
  <c r="BS1291" i="13"/>
  <c r="BS1292" i="13"/>
  <c r="BS1293" i="13"/>
  <c r="BS1294" i="13"/>
  <c r="BS1295" i="13"/>
  <c r="BS1296" i="13"/>
  <c r="BS1297" i="13"/>
  <c r="BS1298" i="13"/>
  <c r="BS1299" i="13"/>
  <c r="BS1300" i="13"/>
  <c r="BS1301" i="13"/>
  <c r="BS1302" i="13"/>
  <c r="BS1303" i="13"/>
  <c r="BS1304" i="13"/>
  <c r="BS1305" i="13"/>
  <c r="BS1306" i="13"/>
  <c r="BS1307" i="13"/>
  <c r="BS1308" i="13"/>
  <c r="BS1309" i="13"/>
  <c r="BS1310" i="13"/>
  <c r="BS1311" i="13"/>
  <c r="BS1312" i="13"/>
  <c r="BS1313" i="13"/>
  <c r="BS1314" i="13"/>
  <c r="BS1315" i="13"/>
  <c r="BS1316" i="13"/>
  <c r="BS1317" i="13"/>
  <c r="BS1318" i="13"/>
  <c r="BS1319" i="13"/>
  <c r="BS1320" i="13"/>
  <c r="BS1321" i="13"/>
  <c r="BS1322" i="13"/>
  <c r="BS1323" i="13"/>
  <c r="BS1324" i="13"/>
  <c r="BS1325" i="13"/>
  <c r="BS1326" i="13"/>
  <c r="BS1327" i="13"/>
  <c r="BS1328" i="13"/>
  <c r="BS1329" i="13"/>
  <c r="BS1330" i="13"/>
  <c r="BS1331" i="13"/>
  <c r="BS1332" i="13"/>
  <c r="BS1333" i="13"/>
  <c r="BS1334" i="13"/>
  <c r="BS1335" i="13"/>
  <c r="BS1336" i="13"/>
  <c r="BS1337" i="13"/>
  <c r="BS1338" i="13"/>
  <c r="BS1339" i="13"/>
  <c r="BS1340" i="13"/>
  <c r="BS1341" i="13"/>
  <c r="BS1342" i="13"/>
  <c r="BS1343" i="13"/>
  <c r="BS1344" i="13"/>
  <c r="BS1345" i="13"/>
  <c r="BS1346" i="13"/>
  <c r="BS1347" i="13"/>
  <c r="BS1348" i="13"/>
  <c r="BS1349" i="13"/>
  <c r="BS1350" i="13"/>
  <c r="BS1351" i="13"/>
  <c r="BS1352" i="13"/>
  <c r="BS1353" i="13"/>
  <c r="BS1354" i="13"/>
  <c r="BS1355" i="13"/>
  <c r="BS1356" i="13"/>
  <c r="BS1357" i="13"/>
  <c r="BS1358" i="13"/>
  <c r="BS1359" i="13"/>
  <c r="BS1360" i="13"/>
  <c r="BS1361" i="13"/>
  <c r="BS1362" i="13"/>
  <c r="BS1363" i="13"/>
  <c r="BS1364" i="13"/>
  <c r="BS1365" i="13"/>
  <c r="BS1366" i="13"/>
  <c r="BS1367" i="13"/>
  <c r="BS1368" i="13"/>
  <c r="BS1369" i="13"/>
  <c r="BS1370" i="13"/>
  <c r="BS1371" i="13"/>
  <c r="BS1372" i="13"/>
  <c r="BS1373" i="13"/>
  <c r="BS1374" i="13"/>
  <c r="BS1375" i="13"/>
  <c r="BS1376" i="13"/>
  <c r="BS1377" i="13"/>
  <c r="BS1378" i="13"/>
  <c r="BS1379" i="13"/>
  <c r="BS1380" i="13"/>
  <c r="BS1381" i="13"/>
  <c r="BS1382" i="13"/>
  <c r="BS1383" i="13"/>
  <c r="BS1384" i="13"/>
  <c r="BS1385" i="13"/>
  <c r="BS1386" i="13"/>
  <c r="BS1387" i="13"/>
  <c r="BS1388" i="13"/>
  <c r="BS1389" i="13"/>
  <c r="BS1390" i="13"/>
  <c r="BS1391" i="13"/>
  <c r="BS1392" i="13"/>
  <c r="BS1393" i="13"/>
  <c r="BS1394" i="13"/>
  <c r="BS1395" i="13"/>
  <c r="BS1396" i="13"/>
  <c r="BS1397" i="13"/>
  <c r="BS1398" i="13"/>
  <c r="BS1399" i="13"/>
  <c r="BS1400" i="13"/>
  <c r="BS1401" i="13"/>
  <c r="BS1402" i="13"/>
  <c r="BS1403" i="13"/>
  <c r="BS1404" i="13"/>
  <c r="BS1405" i="13"/>
  <c r="BS1406" i="13"/>
  <c r="BS1407" i="13"/>
  <c r="BS1408" i="13"/>
  <c r="BS1409" i="13"/>
  <c r="BS1410" i="13"/>
  <c r="BS1411" i="13"/>
  <c r="BS1412" i="13"/>
  <c r="BS1413" i="13"/>
  <c r="BS1414" i="13"/>
  <c r="BS1415" i="13"/>
  <c r="BS1416" i="13"/>
  <c r="BS1417" i="13"/>
  <c r="BS1418" i="13"/>
  <c r="BS1419" i="13"/>
  <c r="BS1420" i="13"/>
  <c r="BS1421" i="13"/>
  <c r="BS1422" i="13"/>
  <c r="BS1423" i="13"/>
  <c r="BS1424" i="13"/>
  <c r="BS1425" i="13"/>
  <c r="BS1426" i="13"/>
  <c r="BS1427" i="13"/>
  <c r="BS1428" i="13"/>
  <c r="BS1429" i="13"/>
  <c r="BS1430" i="13"/>
  <c r="BS1431" i="13"/>
  <c r="BS1432" i="13"/>
  <c r="BS1433" i="13"/>
  <c r="BS1434" i="13"/>
  <c r="BS1435" i="13"/>
  <c r="BS1436" i="13"/>
  <c r="BS1437" i="13"/>
  <c r="BS1438" i="13"/>
  <c r="BS1439" i="13"/>
  <c r="BS1440" i="13"/>
  <c r="BS1441" i="13"/>
  <c r="BS1442" i="13"/>
  <c r="BS1443" i="13"/>
  <c r="BS1444" i="13"/>
  <c r="BS1445" i="13"/>
  <c r="BS1446" i="13"/>
  <c r="BS1447" i="13"/>
  <c r="BS1448" i="13"/>
  <c r="BS1449" i="13"/>
  <c r="BS1450" i="13"/>
  <c r="BS1451" i="13"/>
  <c r="BS1452" i="13"/>
  <c r="BS1453" i="13"/>
  <c r="BS1454" i="13"/>
  <c r="BS1455" i="13"/>
  <c r="BS1456" i="13"/>
  <c r="BS1457" i="13"/>
  <c r="BS1458" i="13"/>
  <c r="BS1459" i="13"/>
  <c r="BS1460" i="13"/>
  <c r="BS1461" i="13"/>
  <c r="BS1462" i="13"/>
  <c r="BS1463" i="13"/>
  <c r="BS1464" i="13"/>
  <c r="BS1465" i="13"/>
  <c r="BS1466" i="13"/>
  <c r="BS1467" i="13"/>
  <c r="BS1468" i="13"/>
  <c r="BS1469" i="13"/>
  <c r="BS1470" i="13"/>
  <c r="BS1471" i="13"/>
  <c r="BS1472" i="13"/>
  <c r="BS1473" i="13"/>
  <c r="BS1474" i="13"/>
  <c r="BS1475" i="13"/>
  <c r="BS1476" i="13"/>
  <c r="BS1477" i="13"/>
  <c r="BS1478" i="13"/>
  <c r="BS1479" i="13"/>
  <c r="BS1480" i="13"/>
  <c r="BS1481" i="13"/>
  <c r="BS1482" i="13"/>
  <c r="BS1483" i="13"/>
  <c r="BS1484" i="13"/>
  <c r="BS1485" i="13"/>
  <c r="BS1486" i="13"/>
  <c r="BS1487" i="13"/>
  <c r="BS1488" i="13"/>
  <c r="BS1489" i="13"/>
  <c r="BS1490" i="13"/>
  <c r="BS1491" i="13"/>
  <c r="BS1492" i="13"/>
  <c r="BS1493" i="13"/>
  <c r="BS1494" i="13"/>
  <c r="BS1495" i="13"/>
  <c r="BS1496" i="13"/>
  <c r="BS1497" i="13"/>
  <c r="BS1498" i="13"/>
  <c r="BS1499" i="13"/>
  <c r="BS1500" i="13"/>
  <c r="BS1501" i="13"/>
  <c r="BS1502" i="13"/>
  <c r="BS1503" i="13"/>
  <c r="BS1504" i="13"/>
  <c r="BS1505" i="13"/>
  <c r="BS1506" i="13"/>
  <c r="BS1507" i="13"/>
  <c r="BS1508" i="13"/>
  <c r="BS1509" i="13"/>
  <c r="BS1510" i="13"/>
  <c r="BS1511" i="13"/>
  <c r="BS1512" i="13"/>
  <c r="BS1513" i="13"/>
  <c r="BS1514" i="13"/>
  <c r="BS1515" i="13"/>
  <c r="BS1516" i="13"/>
  <c r="BS1517" i="13"/>
  <c r="BS1518" i="13"/>
  <c r="BS1519" i="13"/>
  <c r="BS1520" i="13"/>
  <c r="BS1521" i="13"/>
  <c r="BS1522" i="13"/>
  <c r="BS1523" i="13"/>
  <c r="BS1524" i="13"/>
  <c r="BS1525" i="13"/>
  <c r="BS1526" i="13"/>
  <c r="BS1527" i="13"/>
  <c r="BS1528" i="13"/>
  <c r="BS1529" i="13"/>
  <c r="BS1530" i="13"/>
  <c r="BS1531" i="13"/>
  <c r="BS1532" i="13"/>
  <c r="BS1533" i="13"/>
  <c r="BS1534" i="13"/>
  <c r="BS1535" i="13"/>
  <c r="BS1536" i="13"/>
  <c r="BS1537" i="13"/>
  <c r="BS1538" i="13"/>
  <c r="BS1539" i="13"/>
  <c r="BS1540" i="13"/>
  <c r="BS1541" i="13"/>
  <c r="BS1542" i="13"/>
  <c r="BS1543" i="13"/>
  <c r="BS1544" i="13"/>
  <c r="BS1545" i="13"/>
  <c r="BS1546" i="13"/>
  <c r="BS1547" i="13"/>
  <c r="BS1548" i="13"/>
  <c r="BS1549" i="13"/>
  <c r="BS1550" i="13"/>
  <c r="BS1551" i="13"/>
  <c r="BS1552" i="13"/>
  <c r="BS1553" i="13"/>
  <c r="BS1554" i="13"/>
  <c r="BS1555" i="13"/>
  <c r="BS1556" i="13"/>
  <c r="BS1557" i="13"/>
  <c r="BS1558" i="13"/>
  <c r="BS1559" i="13"/>
  <c r="BS1560" i="13"/>
  <c r="BS1561" i="13"/>
  <c r="BS1562" i="13"/>
  <c r="BS1563" i="13"/>
  <c r="BS1564" i="13"/>
  <c r="BS1565" i="13"/>
  <c r="BS1566" i="13"/>
  <c r="BS1567" i="13"/>
  <c r="BS1568" i="13"/>
  <c r="BS1569" i="13"/>
  <c r="BS1570" i="13"/>
  <c r="BS1571" i="13"/>
  <c r="BS1572" i="13"/>
  <c r="BS1573" i="13"/>
  <c r="BS1574" i="13"/>
  <c r="BS1575" i="13"/>
  <c r="BS1576" i="13"/>
  <c r="BS1577" i="13"/>
  <c r="BS1578" i="13"/>
  <c r="BS1579" i="13"/>
  <c r="BS1580" i="13"/>
  <c r="BS1581" i="13"/>
  <c r="BS1582" i="13"/>
  <c r="BS1583" i="13"/>
  <c r="BS1584" i="13"/>
  <c r="BS1585" i="13"/>
  <c r="BS1586" i="13"/>
  <c r="BS1587" i="13"/>
  <c r="BS1588" i="13"/>
  <c r="BS1589" i="13"/>
  <c r="BS1590" i="13"/>
  <c r="BS1591" i="13"/>
  <c r="BS1592" i="13"/>
  <c r="BS1593" i="13"/>
  <c r="BS1594" i="13"/>
  <c r="BS1595" i="13"/>
  <c r="BS1596" i="13"/>
  <c r="BS1597" i="13"/>
  <c r="BS1598" i="13"/>
  <c r="BS1599" i="13"/>
  <c r="BS1600" i="13"/>
  <c r="BS1601" i="13"/>
  <c r="BS1602" i="13"/>
  <c r="BS1603" i="13"/>
  <c r="BS1604" i="13"/>
  <c r="BS1605" i="13"/>
  <c r="BS1606" i="13"/>
  <c r="BS1607" i="13"/>
  <c r="BS1608" i="13"/>
  <c r="BS1609" i="13"/>
  <c r="BS1610" i="13"/>
  <c r="BS1611" i="13"/>
  <c r="BS1612" i="13"/>
  <c r="BS1613" i="13"/>
  <c r="BS1614" i="13"/>
  <c r="BS1615" i="13"/>
  <c r="BS1616" i="13"/>
  <c r="BS1617" i="13"/>
  <c r="BS1618" i="13"/>
  <c r="BS1619" i="13"/>
  <c r="BS1620" i="13"/>
  <c r="BS1621" i="13"/>
  <c r="BS1622" i="13"/>
  <c r="BS1623" i="13"/>
  <c r="BS1624" i="13"/>
  <c r="BS1625" i="13"/>
  <c r="BS1626" i="13"/>
  <c r="BS1627" i="13"/>
  <c r="BS1628" i="13"/>
  <c r="BS1629" i="13"/>
  <c r="BS1630" i="13"/>
  <c r="BS1631" i="13"/>
  <c r="BS1632" i="13"/>
  <c r="BS1633" i="13"/>
  <c r="BS1634" i="13"/>
  <c r="BS1635" i="13"/>
  <c r="BS1636" i="13"/>
  <c r="BS1637" i="13"/>
  <c r="BS1638" i="13"/>
  <c r="BS1639" i="13"/>
  <c r="BS1640" i="13"/>
  <c r="BS1641" i="13"/>
  <c r="BS1642" i="13"/>
  <c r="BS1643" i="13"/>
  <c r="BS1644" i="13"/>
  <c r="BS1645" i="13"/>
  <c r="BS1646" i="13"/>
  <c r="BS1647" i="13"/>
  <c r="BS1648" i="13"/>
  <c r="BS1649" i="13"/>
  <c r="BS1650" i="13"/>
  <c r="BS1651" i="13"/>
  <c r="BS1652" i="13"/>
  <c r="BS1653" i="13"/>
  <c r="BS1654" i="13"/>
  <c r="BS1655" i="13"/>
  <c r="BS1656" i="13"/>
  <c r="BS1657" i="13"/>
  <c r="BS1658" i="13"/>
  <c r="BS1659" i="13"/>
  <c r="BS1660" i="13"/>
  <c r="BS1661" i="13"/>
  <c r="BS1662" i="13"/>
  <c r="BS1663" i="13"/>
  <c r="BS1664" i="13"/>
  <c r="BS1665" i="13"/>
  <c r="BS1666" i="13"/>
  <c r="BS1667" i="13"/>
  <c r="BS1668" i="13"/>
  <c r="BS1669" i="13"/>
  <c r="BS1670" i="13"/>
  <c r="BS1671" i="13"/>
  <c r="BS1672" i="13"/>
  <c r="BS1673" i="13"/>
  <c r="BS1674" i="13"/>
  <c r="BS1675" i="13"/>
  <c r="BS1676" i="13"/>
  <c r="BS1677" i="13"/>
  <c r="BS1678" i="13"/>
  <c r="BS1679" i="13"/>
  <c r="BS1680" i="13"/>
  <c r="BS1681" i="13"/>
  <c r="BS1682" i="13"/>
  <c r="BS1683" i="13"/>
  <c r="BS1684" i="13"/>
  <c r="BS1685" i="13"/>
  <c r="BS1686" i="13"/>
  <c r="BS1687" i="13"/>
  <c r="BS1688" i="13"/>
  <c r="BS1689" i="13"/>
  <c r="BS1690" i="13"/>
  <c r="BS1691" i="13"/>
  <c r="BS1692" i="13"/>
  <c r="BS1693" i="13"/>
  <c r="BS1694" i="13"/>
  <c r="BS1695" i="13"/>
  <c r="BS1696" i="13"/>
  <c r="BS1697" i="13"/>
  <c r="BS1698" i="13"/>
  <c r="BS1699" i="13"/>
  <c r="BS1700" i="13"/>
  <c r="BS1701" i="13"/>
  <c r="BS1702" i="13"/>
  <c r="BS1703" i="13"/>
  <c r="BS1704" i="13"/>
  <c r="BS1705" i="13"/>
  <c r="BS1706" i="13"/>
  <c r="BS1707" i="13"/>
  <c r="BS1708" i="13"/>
  <c r="BS1709" i="13"/>
  <c r="BS1710" i="13"/>
  <c r="BS1711" i="13"/>
  <c r="BS1712" i="13"/>
  <c r="BS1713" i="13"/>
  <c r="BS1714" i="13"/>
  <c r="BS1715" i="13"/>
  <c r="BS1716" i="13"/>
  <c r="BS1717" i="13"/>
  <c r="BS1718" i="13"/>
  <c r="BS1719" i="13"/>
  <c r="BS1720" i="13"/>
  <c r="BS1721" i="13"/>
  <c r="BS1722" i="13"/>
  <c r="BS1723" i="13"/>
  <c r="BS1724" i="13"/>
  <c r="BS1725" i="13"/>
  <c r="BS1726" i="13"/>
  <c r="BS1727" i="13"/>
  <c r="BS1728" i="13"/>
  <c r="BS1729" i="13"/>
  <c r="BS1730" i="13"/>
  <c r="BS1731" i="13"/>
  <c r="BS1732" i="13"/>
  <c r="BS1733" i="13"/>
  <c r="BS1734" i="13"/>
  <c r="BS1735" i="13"/>
  <c r="BS1736" i="13"/>
  <c r="BS1737" i="13"/>
  <c r="BS1738" i="13"/>
  <c r="BS1739" i="13"/>
  <c r="BS1740" i="13"/>
  <c r="BS1741" i="13"/>
  <c r="BS1742" i="13"/>
  <c r="BS1743" i="13"/>
  <c r="BS1744" i="13"/>
  <c r="BS1745" i="13"/>
  <c r="BS1746" i="13"/>
  <c r="BS1747" i="13"/>
  <c r="BS1748" i="13"/>
  <c r="BS1749" i="13"/>
  <c r="BS1750" i="13"/>
  <c r="BS1751" i="13"/>
  <c r="BS1752" i="13"/>
  <c r="BS1753" i="13"/>
  <c r="BS1754" i="13"/>
  <c r="BS1755" i="13"/>
  <c r="BS1756" i="13"/>
  <c r="BS1757" i="13"/>
  <c r="BS1758" i="13"/>
  <c r="BS1759" i="13"/>
  <c r="BS1760" i="13"/>
  <c r="BS1761" i="13"/>
  <c r="BS1762" i="13"/>
  <c r="BS1763" i="13"/>
  <c r="BS1764" i="13"/>
  <c r="BS1765" i="13"/>
  <c r="BS1766" i="13"/>
  <c r="BS1767" i="13"/>
  <c r="BS1768" i="13"/>
  <c r="BS1769" i="13"/>
  <c r="BS1770" i="13"/>
  <c r="BS1771" i="13"/>
  <c r="BS1772" i="13"/>
  <c r="BS1773" i="13"/>
  <c r="BS1774" i="13"/>
  <c r="BS1775" i="13"/>
  <c r="BS1776" i="13"/>
  <c r="BS1777" i="13"/>
  <c r="BS1778" i="13"/>
  <c r="BS1779" i="13"/>
  <c r="BS1780" i="13"/>
  <c r="BS1781" i="13"/>
  <c r="BS1782" i="13"/>
  <c r="BS1783" i="13"/>
  <c r="BS1784" i="13"/>
  <c r="BS1785" i="13"/>
  <c r="BS1786" i="13"/>
  <c r="BS1787" i="13"/>
  <c r="BS1788" i="13"/>
  <c r="BS1789" i="13"/>
  <c r="BS1790" i="13"/>
  <c r="BS1791" i="13"/>
  <c r="BS1792" i="13"/>
  <c r="BS1793" i="13"/>
  <c r="BS1794" i="13"/>
  <c r="BS1795" i="13"/>
  <c r="BS1796" i="13"/>
  <c r="BS1797" i="13"/>
  <c r="BS1798" i="13"/>
  <c r="BS1799" i="13"/>
  <c r="BS1800" i="13"/>
  <c r="BS1801" i="13"/>
  <c r="BS1802" i="13"/>
  <c r="BS1803" i="13"/>
  <c r="BS1804" i="13"/>
  <c r="BS1805" i="13"/>
  <c r="BS1806" i="13"/>
  <c r="BS1807" i="13"/>
  <c r="BS1808" i="13"/>
  <c r="BS1809" i="13"/>
  <c r="BS1810" i="13"/>
  <c r="BS1811" i="13"/>
  <c r="BS1812" i="13"/>
  <c r="BS1813" i="13"/>
  <c r="BS1814" i="13"/>
  <c r="BS1815" i="13"/>
  <c r="BS1816" i="13"/>
  <c r="BS1817" i="13"/>
  <c r="BS1818" i="13"/>
  <c r="BS1819" i="13"/>
  <c r="BS1820" i="13"/>
  <c r="BS1821" i="13"/>
  <c r="BS1822" i="13"/>
  <c r="BS1823" i="13"/>
  <c r="BS1824" i="13"/>
  <c r="BS1825" i="13"/>
  <c r="BS1826" i="13"/>
  <c r="BS1827" i="13"/>
  <c r="BS1828" i="13"/>
  <c r="BS1829" i="13"/>
  <c r="BS1830" i="13"/>
  <c r="BS1831" i="13"/>
  <c r="BS1832" i="13"/>
  <c r="BS1833" i="13"/>
  <c r="BS1834" i="13"/>
  <c r="BS1835" i="13"/>
  <c r="BS1836" i="13"/>
  <c r="BS1837" i="13"/>
  <c r="BS1838" i="13"/>
  <c r="BS1839" i="13"/>
  <c r="BS1840" i="13"/>
  <c r="BS1841" i="13"/>
  <c r="BS1842" i="13"/>
  <c r="BS1843" i="13"/>
  <c r="BS1844" i="13"/>
  <c r="BS1845" i="13"/>
  <c r="BS1846" i="13"/>
  <c r="BS1847" i="13"/>
  <c r="BS1848" i="13"/>
  <c r="BS1849" i="13"/>
  <c r="BS1850" i="13"/>
  <c r="BS1851" i="13"/>
  <c r="BS1852" i="13"/>
  <c r="BS1853" i="13"/>
  <c r="BS1854" i="13"/>
  <c r="BS1855" i="13"/>
  <c r="BS1856" i="13"/>
  <c r="BS1857" i="13"/>
  <c r="BS1858" i="13"/>
  <c r="BS1859" i="13"/>
  <c r="BS1860" i="13"/>
  <c r="BS1861" i="13"/>
  <c r="BS1862" i="13"/>
  <c r="BS1863" i="13"/>
  <c r="BS1864" i="13"/>
  <c r="BS1865" i="13"/>
  <c r="BS1866" i="13"/>
  <c r="BS1867" i="13"/>
  <c r="BS1868" i="13"/>
  <c r="BS1869" i="13"/>
  <c r="BS1870" i="13"/>
  <c r="BS1871" i="13"/>
  <c r="BS1872" i="13"/>
  <c r="BS1873" i="13"/>
  <c r="BS1874" i="13"/>
  <c r="BS1875" i="13"/>
  <c r="BS1876" i="13"/>
  <c r="BS1877" i="13"/>
  <c r="BS1878" i="13"/>
  <c r="BS1879" i="13"/>
  <c r="BS1880" i="13"/>
  <c r="BS1881" i="13"/>
  <c r="BS1882" i="13"/>
  <c r="BS1883" i="13"/>
  <c r="BS1884" i="13"/>
  <c r="BS1885" i="13"/>
  <c r="BS1886" i="13"/>
  <c r="BS1887" i="13"/>
  <c r="BS1888" i="13"/>
  <c r="BS1889" i="13"/>
  <c r="BS1890" i="13"/>
  <c r="BS1891" i="13"/>
  <c r="BS1892" i="13"/>
  <c r="BS1893" i="13"/>
  <c r="BS1894" i="13"/>
  <c r="BS1895" i="13"/>
  <c r="BS1896" i="13"/>
  <c r="BS1897" i="13"/>
  <c r="BS1898" i="13"/>
  <c r="BS1899" i="13"/>
  <c r="BS1900" i="13"/>
  <c r="BS1901" i="13"/>
  <c r="BS1902" i="13"/>
  <c r="BS1903" i="13"/>
  <c r="BS1904" i="13"/>
  <c r="BS1905" i="13"/>
  <c r="BS1906" i="13"/>
  <c r="BS1907" i="13"/>
  <c r="BS1908" i="13"/>
  <c r="BS1909" i="13"/>
  <c r="BS1910" i="13"/>
  <c r="BS1911" i="13"/>
  <c r="BS1912" i="13"/>
  <c r="BS1913" i="13"/>
  <c r="BS1914" i="13"/>
  <c r="BS1915" i="13"/>
  <c r="BS1916" i="13"/>
  <c r="BS1917" i="13"/>
  <c r="BS1918" i="13"/>
  <c r="BS1919" i="13"/>
  <c r="BS1920" i="13"/>
  <c r="BS1921" i="13"/>
  <c r="BS1922" i="13"/>
  <c r="BS1923" i="13"/>
  <c r="BS1924" i="13"/>
  <c r="BS1925" i="13"/>
  <c r="BS1926" i="13"/>
  <c r="BS1927" i="13"/>
  <c r="BS1928" i="13"/>
  <c r="BS1929" i="13"/>
  <c r="BS1930" i="13"/>
  <c r="BS1931" i="13"/>
  <c r="BS1932" i="13"/>
  <c r="BS1933" i="13"/>
  <c r="BS1934" i="13"/>
  <c r="BS1935" i="13"/>
  <c r="BS1936" i="13"/>
  <c r="BS1937" i="13"/>
  <c r="BS1938" i="13"/>
  <c r="BS1939" i="13"/>
  <c r="BS1940" i="13"/>
  <c r="BS1941" i="13"/>
  <c r="BS1942" i="13"/>
  <c r="BS1943" i="13"/>
  <c r="BS1944" i="13"/>
  <c r="BS1945" i="13"/>
  <c r="BS1946" i="13"/>
  <c r="BS1947" i="13"/>
  <c r="BS1948" i="13"/>
  <c r="BS1949" i="13"/>
  <c r="BS1950" i="13"/>
  <c r="BS1951" i="13"/>
  <c r="BS1952" i="13"/>
  <c r="BS1953" i="13"/>
  <c r="BS1954" i="13"/>
  <c r="BS1955" i="13"/>
  <c r="BS1956" i="13"/>
  <c r="BS1957" i="13"/>
  <c r="BS1958" i="13"/>
  <c r="BS1959" i="13"/>
  <c r="BS1960" i="13"/>
  <c r="BS1961" i="13"/>
  <c r="BS1962" i="13"/>
  <c r="BS1963" i="13"/>
  <c r="BS1964" i="13"/>
  <c r="BS1965" i="13"/>
  <c r="BS1966" i="13"/>
  <c r="BS1967" i="13"/>
  <c r="BS1968" i="13"/>
  <c r="BS1969" i="13"/>
  <c r="BS1970" i="13"/>
  <c r="BS1971" i="13"/>
  <c r="BS1972" i="13"/>
  <c r="BS1973" i="13"/>
  <c r="BS1974" i="13"/>
  <c r="BS1975" i="13"/>
  <c r="BS1976" i="13"/>
  <c r="BS1977" i="13"/>
  <c r="BS1978" i="13"/>
  <c r="BS1979" i="13"/>
  <c r="BS1980" i="13"/>
  <c r="BS1981" i="13"/>
  <c r="BS1982" i="13"/>
  <c r="BS1983" i="13"/>
  <c r="BS1984" i="13"/>
  <c r="BS1985" i="13"/>
  <c r="BS1986" i="13"/>
  <c r="BS1987" i="13"/>
  <c r="BS1988" i="13"/>
  <c r="BS1989" i="13"/>
  <c r="BS1990" i="13"/>
  <c r="BS1991" i="13"/>
  <c r="BS1992" i="13"/>
  <c r="BS1993" i="13"/>
  <c r="BS1994" i="13"/>
  <c r="BS1995" i="13"/>
  <c r="BS1996" i="13"/>
  <c r="BS1997" i="13"/>
  <c r="BS1998" i="13"/>
  <c r="BS1999" i="13"/>
  <c r="BS2000" i="13"/>
  <c r="BQ2" i="13" l="1"/>
  <c r="BQ3" i="13"/>
  <c r="BQ4" i="13"/>
  <c r="BQ5" i="13"/>
  <c r="BQ6" i="13"/>
  <c r="BQ7" i="13"/>
  <c r="BQ8" i="13"/>
  <c r="BQ9" i="13"/>
  <c r="BQ10" i="13"/>
  <c r="BQ11" i="13"/>
  <c r="BQ12" i="13"/>
  <c r="BQ13" i="13"/>
  <c r="BQ14" i="13"/>
  <c r="BQ15" i="13"/>
  <c r="BQ16" i="13"/>
  <c r="BQ17" i="13"/>
  <c r="BQ18" i="13"/>
  <c r="BQ19" i="13"/>
  <c r="BQ20" i="13"/>
  <c r="BQ21" i="13"/>
  <c r="BQ22" i="13"/>
  <c r="BQ23" i="13"/>
  <c r="BQ24" i="13"/>
  <c r="BQ25" i="13"/>
  <c r="BQ26" i="13"/>
  <c r="BQ27" i="13"/>
  <c r="BQ28" i="13"/>
  <c r="BQ29" i="13"/>
  <c r="BQ30" i="13"/>
  <c r="BQ31" i="13"/>
  <c r="BQ32" i="13"/>
  <c r="BQ33" i="13"/>
  <c r="BQ34" i="13"/>
  <c r="BQ35" i="13"/>
  <c r="BQ36" i="13"/>
  <c r="BQ37" i="13"/>
  <c r="BQ38" i="13"/>
  <c r="BQ39" i="13"/>
  <c r="BQ40" i="13"/>
  <c r="BQ41" i="13"/>
  <c r="BQ42" i="13"/>
  <c r="BQ43" i="13"/>
  <c r="BQ44" i="13"/>
  <c r="BQ45" i="13"/>
  <c r="BQ46" i="13"/>
  <c r="BQ47" i="13"/>
  <c r="BQ48" i="13"/>
  <c r="BQ49" i="13"/>
  <c r="BQ50" i="13"/>
  <c r="BQ51" i="13"/>
  <c r="BQ52" i="13"/>
  <c r="BQ53" i="13"/>
  <c r="BQ54" i="13"/>
  <c r="BQ55" i="13"/>
  <c r="BQ56" i="13"/>
  <c r="BQ57" i="13"/>
  <c r="BQ58" i="13"/>
  <c r="BQ59" i="13"/>
  <c r="BQ60" i="13"/>
  <c r="BQ61" i="13"/>
  <c r="BQ62" i="13"/>
  <c r="BQ63" i="13"/>
  <c r="BQ64" i="13"/>
  <c r="BQ65" i="13"/>
  <c r="BQ66" i="13"/>
  <c r="BQ67" i="13"/>
  <c r="BQ68" i="13"/>
  <c r="BQ69" i="13"/>
  <c r="BQ70" i="13"/>
  <c r="BQ71" i="13"/>
  <c r="BQ72" i="13"/>
  <c r="BQ73" i="13"/>
  <c r="BQ74" i="13"/>
  <c r="BQ75" i="13"/>
  <c r="BQ76" i="13"/>
  <c r="BQ77" i="13"/>
  <c r="BQ78" i="13"/>
  <c r="BQ79" i="13"/>
  <c r="BQ80" i="13"/>
  <c r="BQ81" i="13"/>
  <c r="BQ82" i="13"/>
  <c r="BQ83" i="13"/>
  <c r="BQ84" i="13"/>
  <c r="BQ85" i="13"/>
  <c r="BQ86" i="13"/>
  <c r="BQ87" i="13"/>
  <c r="BQ88" i="13"/>
  <c r="BQ89" i="13"/>
  <c r="BQ90" i="13"/>
  <c r="BQ91" i="13"/>
  <c r="BQ92" i="13"/>
  <c r="BQ93" i="13"/>
  <c r="BQ94" i="13"/>
  <c r="BQ95" i="13"/>
  <c r="BQ96" i="13"/>
  <c r="BQ97" i="13"/>
  <c r="BQ98" i="13"/>
  <c r="BQ99" i="13"/>
  <c r="BQ100" i="13"/>
  <c r="BQ101" i="13"/>
  <c r="BQ102" i="13"/>
  <c r="BQ103" i="13"/>
  <c r="BQ104" i="13"/>
  <c r="BQ105" i="13"/>
  <c r="BQ106" i="13"/>
  <c r="BQ107" i="13"/>
  <c r="BQ108" i="13"/>
  <c r="BQ109" i="13"/>
  <c r="BQ110" i="13"/>
  <c r="BQ111" i="13"/>
  <c r="BQ112" i="13"/>
  <c r="BQ113" i="13"/>
  <c r="BQ114" i="13"/>
  <c r="BQ115" i="13"/>
  <c r="BQ116" i="13"/>
  <c r="BQ117" i="13"/>
  <c r="BQ118" i="13"/>
  <c r="BQ119" i="13"/>
  <c r="BQ120" i="13"/>
  <c r="BQ121" i="13"/>
  <c r="BQ122" i="13"/>
  <c r="BQ123" i="13"/>
  <c r="BQ124" i="13"/>
  <c r="BQ125" i="13"/>
  <c r="BQ126" i="13"/>
  <c r="BQ127" i="13"/>
  <c r="BQ128" i="13"/>
  <c r="BQ129" i="13"/>
  <c r="BQ130" i="13"/>
  <c r="BQ131" i="13"/>
  <c r="BQ132" i="13"/>
  <c r="BQ133" i="13"/>
  <c r="BQ134" i="13"/>
  <c r="BQ135" i="13"/>
  <c r="BQ136" i="13"/>
  <c r="BQ137" i="13"/>
  <c r="BQ138" i="13"/>
  <c r="BQ139" i="13"/>
  <c r="BQ140" i="13"/>
  <c r="BQ141" i="13"/>
  <c r="BQ142" i="13"/>
  <c r="BQ143" i="13"/>
  <c r="BQ144" i="13"/>
  <c r="BQ145" i="13"/>
  <c r="BQ146" i="13"/>
  <c r="BQ147" i="13"/>
  <c r="BQ148" i="13"/>
  <c r="BQ149" i="13"/>
  <c r="BQ150" i="13"/>
  <c r="BQ151" i="13"/>
  <c r="BQ152" i="13"/>
  <c r="BQ153" i="13"/>
  <c r="BQ154" i="13"/>
  <c r="BQ155" i="13"/>
  <c r="BQ156" i="13"/>
  <c r="BQ157" i="13"/>
  <c r="BQ158" i="13"/>
  <c r="BQ159" i="13"/>
  <c r="BQ160" i="13"/>
  <c r="BQ161" i="13"/>
  <c r="BQ162" i="13"/>
  <c r="BQ163" i="13"/>
  <c r="BQ164" i="13"/>
  <c r="BQ165" i="13"/>
  <c r="BQ166" i="13"/>
  <c r="BQ167" i="13"/>
  <c r="BQ168" i="13"/>
  <c r="BQ169" i="13"/>
  <c r="BQ170" i="13"/>
  <c r="BQ171" i="13"/>
  <c r="BQ172" i="13"/>
  <c r="BQ173" i="13"/>
  <c r="BQ174" i="13"/>
  <c r="BQ175" i="13"/>
  <c r="BQ176" i="13"/>
  <c r="BQ177" i="13"/>
  <c r="BQ178" i="13"/>
  <c r="BQ179" i="13"/>
  <c r="BQ180" i="13"/>
  <c r="BQ181" i="13"/>
  <c r="BQ182" i="13"/>
  <c r="BQ183" i="13"/>
  <c r="BQ184" i="13"/>
  <c r="BQ185" i="13"/>
  <c r="BQ186" i="13"/>
  <c r="BQ187" i="13"/>
  <c r="BQ188" i="13"/>
  <c r="BQ189" i="13"/>
  <c r="BQ190" i="13"/>
  <c r="BQ191" i="13"/>
  <c r="BQ192" i="13"/>
  <c r="BQ193" i="13"/>
  <c r="BQ194" i="13"/>
  <c r="BQ195" i="13"/>
  <c r="BQ196" i="13"/>
  <c r="BQ197" i="13"/>
  <c r="BQ198" i="13"/>
  <c r="BQ199" i="13"/>
  <c r="BQ200" i="13"/>
  <c r="BQ201" i="13"/>
  <c r="BQ202" i="13"/>
  <c r="BQ203" i="13"/>
  <c r="BQ204" i="13"/>
  <c r="BQ205" i="13"/>
  <c r="BQ206" i="13"/>
  <c r="BQ207" i="13"/>
  <c r="BQ208" i="13"/>
  <c r="BQ209" i="13"/>
  <c r="BQ210" i="13"/>
  <c r="BQ211" i="13"/>
  <c r="BQ212" i="13"/>
  <c r="BQ213" i="13"/>
  <c r="BQ214" i="13"/>
  <c r="BQ215" i="13"/>
  <c r="BQ216" i="13"/>
  <c r="BQ217" i="13"/>
  <c r="BQ218" i="13"/>
  <c r="BQ219" i="13"/>
  <c r="BQ220" i="13"/>
  <c r="BQ221" i="13"/>
  <c r="BQ222" i="13"/>
  <c r="BQ223" i="13"/>
  <c r="BQ224" i="13"/>
  <c r="BQ225" i="13"/>
  <c r="BQ226" i="13"/>
  <c r="BQ227" i="13"/>
  <c r="BQ228" i="13"/>
  <c r="BQ229" i="13"/>
  <c r="BQ230" i="13"/>
  <c r="BQ231" i="13"/>
  <c r="BQ232" i="13"/>
  <c r="BQ233" i="13"/>
  <c r="BQ234" i="13"/>
  <c r="BQ235" i="13"/>
  <c r="BQ236" i="13"/>
  <c r="BQ237" i="13"/>
  <c r="BQ238" i="13"/>
  <c r="BQ239" i="13"/>
  <c r="BQ240" i="13"/>
  <c r="BQ241" i="13"/>
  <c r="BQ242" i="13"/>
  <c r="BQ243" i="13"/>
  <c r="BQ244" i="13"/>
  <c r="BQ245" i="13"/>
  <c r="BQ246" i="13"/>
  <c r="BQ247" i="13"/>
  <c r="BQ248" i="13"/>
  <c r="BQ249" i="13"/>
  <c r="BQ250" i="13"/>
  <c r="BQ251" i="13"/>
  <c r="BQ252" i="13"/>
  <c r="BQ253" i="13"/>
  <c r="BQ254" i="13"/>
  <c r="BQ255" i="13"/>
  <c r="BQ256" i="13"/>
  <c r="BQ257" i="13"/>
  <c r="BQ258" i="13"/>
  <c r="BQ259" i="13"/>
  <c r="BQ260" i="13"/>
  <c r="BQ261" i="13"/>
  <c r="BQ262" i="13"/>
  <c r="BQ263" i="13"/>
  <c r="BQ264" i="13"/>
  <c r="BQ265" i="13"/>
  <c r="BQ266" i="13"/>
  <c r="BQ267" i="13"/>
  <c r="BQ268" i="13"/>
  <c r="BQ269" i="13"/>
  <c r="BQ270" i="13"/>
  <c r="BQ271" i="13"/>
  <c r="BQ272" i="13"/>
  <c r="BQ273" i="13"/>
  <c r="BQ274" i="13"/>
  <c r="BQ275" i="13"/>
  <c r="BQ276" i="13"/>
  <c r="BQ277" i="13"/>
  <c r="BQ278" i="13"/>
  <c r="BQ279" i="13"/>
  <c r="BQ280" i="13"/>
  <c r="BQ281" i="13"/>
  <c r="BQ282" i="13"/>
  <c r="BQ283" i="13"/>
  <c r="BQ284" i="13"/>
  <c r="BQ285" i="13"/>
  <c r="BQ286" i="13"/>
  <c r="BQ287" i="13"/>
  <c r="BQ288" i="13"/>
  <c r="BQ289" i="13"/>
  <c r="BQ290" i="13"/>
  <c r="BQ291" i="13"/>
  <c r="BQ292" i="13"/>
  <c r="BQ293" i="13"/>
  <c r="BQ294" i="13"/>
  <c r="BQ295" i="13"/>
  <c r="BQ296" i="13"/>
  <c r="BQ297" i="13"/>
  <c r="BQ298" i="13"/>
  <c r="BQ299" i="13"/>
  <c r="BQ300" i="13"/>
  <c r="BQ301" i="13"/>
  <c r="BQ302" i="13"/>
  <c r="BQ303" i="13"/>
  <c r="BQ304" i="13"/>
  <c r="BQ305" i="13"/>
  <c r="BQ306" i="13"/>
  <c r="BQ307" i="13"/>
  <c r="BQ308" i="13"/>
  <c r="BQ309" i="13"/>
  <c r="BQ310" i="13"/>
  <c r="BQ311" i="13"/>
  <c r="BQ312" i="13"/>
  <c r="BQ313" i="13"/>
  <c r="BQ314" i="13"/>
  <c r="BQ315" i="13"/>
  <c r="BQ316" i="13"/>
  <c r="BQ317" i="13"/>
  <c r="BQ318" i="13"/>
  <c r="BQ319" i="13"/>
  <c r="BQ320" i="13"/>
  <c r="BQ321" i="13"/>
  <c r="BQ322" i="13"/>
  <c r="BQ323" i="13"/>
  <c r="BQ324" i="13"/>
  <c r="BQ325" i="13"/>
  <c r="BQ326" i="13"/>
  <c r="BQ327" i="13"/>
  <c r="BQ328" i="13"/>
  <c r="BQ329" i="13"/>
  <c r="BQ330" i="13"/>
  <c r="BQ331" i="13"/>
  <c r="BQ332" i="13"/>
  <c r="BQ333" i="13"/>
  <c r="BQ334" i="13"/>
  <c r="BQ335" i="13"/>
  <c r="BQ336" i="13"/>
  <c r="BQ337" i="13"/>
  <c r="BQ338" i="13"/>
  <c r="BQ339" i="13"/>
  <c r="BQ340" i="13"/>
  <c r="BQ341" i="13"/>
  <c r="BQ342" i="13"/>
  <c r="BQ343" i="13"/>
  <c r="BQ344" i="13"/>
  <c r="BQ345" i="13"/>
  <c r="BQ346" i="13"/>
  <c r="BQ347" i="13"/>
  <c r="BQ348" i="13"/>
  <c r="BQ349" i="13"/>
  <c r="BQ350" i="13"/>
  <c r="BQ351" i="13"/>
  <c r="BQ352" i="13"/>
  <c r="BQ353" i="13"/>
  <c r="BQ354" i="13"/>
  <c r="BQ355" i="13"/>
  <c r="BQ356" i="13"/>
  <c r="BQ357" i="13"/>
  <c r="BQ358" i="13"/>
  <c r="BQ359" i="13"/>
  <c r="BQ360" i="13"/>
  <c r="BQ361" i="13"/>
  <c r="BQ362" i="13"/>
  <c r="BQ363" i="13"/>
  <c r="BQ364" i="13"/>
  <c r="BQ365" i="13"/>
  <c r="BQ366" i="13"/>
  <c r="BQ367" i="13"/>
  <c r="BQ368" i="13"/>
  <c r="BQ369" i="13"/>
  <c r="BQ370" i="13"/>
  <c r="BQ371" i="13"/>
  <c r="BQ372" i="13"/>
  <c r="BQ373" i="13"/>
  <c r="BQ374" i="13"/>
  <c r="BQ375" i="13"/>
  <c r="BQ376" i="13"/>
  <c r="BQ377" i="13"/>
  <c r="BQ378" i="13"/>
  <c r="BQ379" i="13"/>
  <c r="BQ380" i="13"/>
  <c r="BQ381" i="13"/>
  <c r="BQ382" i="13"/>
  <c r="BQ383" i="13"/>
  <c r="BQ384" i="13"/>
  <c r="BQ385" i="13"/>
  <c r="BQ386" i="13"/>
  <c r="BQ387" i="13"/>
  <c r="BQ388" i="13"/>
  <c r="BQ389" i="13"/>
  <c r="BQ390" i="13"/>
  <c r="BQ391" i="13"/>
  <c r="BQ392" i="13"/>
  <c r="BQ393" i="13"/>
  <c r="BQ394" i="13"/>
  <c r="BQ395" i="13"/>
  <c r="BQ396" i="13"/>
  <c r="BQ397" i="13"/>
  <c r="BQ398" i="13"/>
  <c r="BQ399" i="13"/>
  <c r="BQ400" i="13"/>
  <c r="BQ401" i="13"/>
  <c r="BQ402" i="13"/>
  <c r="BQ403" i="13"/>
  <c r="BQ404" i="13"/>
  <c r="BQ405" i="13"/>
  <c r="BQ406" i="13"/>
  <c r="BQ407" i="13"/>
  <c r="BQ408" i="13"/>
  <c r="BQ409" i="13"/>
  <c r="BQ410" i="13"/>
  <c r="BQ411" i="13"/>
  <c r="BQ412" i="13"/>
  <c r="BQ413" i="13"/>
  <c r="BQ414" i="13"/>
  <c r="BQ415" i="13"/>
  <c r="BQ416" i="13"/>
  <c r="BQ417" i="13"/>
  <c r="BQ418" i="13"/>
  <c r="BQ419" i="13"/>
  <c r="BQ420" i="13"/>
  <c r="BQ421" i="13"/>
  <c r="BQ422" i="13"/>
  <c r="BQ423" i="13"/>
  <c r="BQ424" i="13"/>
  <c r="BQ425" i="13"/>
  <c r="BQ426" i="13"/>
  <c r="BQ427" i="13"/>
  <c r="BQ428" i="13"/>
  <c r="BQ429" i="13"/>
  <c r="BQ430" i="13"/>
  <c r="BQ431" i="13"/>
  <c r="BQ432" i="13"/>
  <c r="BQ433" i="13"/>
  <c r="BQ434" i="13"/>
  <c r="BQ435" i="13"/>
  <c r="BQ436" i="13"/>
  <c r="BQ437" i="13"/>
  <c r="BQ438" i="13"/>
  <c r="BQ439" i="13"/>
  <c r="BQ440" i="13"/>
  <c r="BQ441" i="13"/>
  <c r="BQ442" i="13"/>
  <c r="BQ443" i="13"/>
  <c r="BQ444" i="13"/>
  <c r="BQ445" i="13"/>
  <c r="BQ446" i="13"/>
  <c r="BQ447" i="13"/>
  <c r="BQ448" i="13"/>
  <c r="BQ449" i="13"/>
  <c r="BQ450" i="13"/>
  <c r="BQ451" i="13"/>
  <c r="BQ452" i="13"/>
  <c r="BQ453" i="13"/>
  <c r="BQ454" i="13"/>
  <c r="BQ455" i="13"/>
  <c r="BQ456" i="13"/>
  <c r="BQ457" i="13"/>
  <c r="BQ458" i="13"/>
  <c r="BQ459" i="13"/>
  <c r="BQ460" i="13"/>
  <c r="BQ461" i="13"/>
  <c r="BQ462" i="13"/>
  <c r="BQ463" i="13"/>
  <c r="BQ464" i="13"/>
  <c r="BQ465" i="13"/>
  <c r="BQ466" i="13"/>
  <c r="BQ467" i="13"/>
  <c r="BQ468" i="13"/>
  <c r="BQ469" i="13"/>
  <c r="BQ470" i="13"/>
  <c r="BQ471" i="13"/>
  <c r="BQ472" i="13"/>
  <c r="BQ473" i="13"/>
  <c r="BQ474" i="13"/>
  <c r="BQ475" i="13"/>
  <c r="BQ476" i="13"/>
  <c r="BQ477" i="13"/>
  <c r="BQ478" i="13"/>
  <c r="BQ479" i="13"/>
  <c r="BQ480" i="13"/>
  <c r="BQ481" i="13"/>
  <c r="BQ482" i="13"/>
  <c r="BQ483" i="13"/>
  <c r="BQ484" i="13"/>
  <c r="BQ485" i="13"/>
  <c r="BQ486" i="13"/>
  <c r="BQ487" i="13"/>
  <c r="BQ488" i="13"/>
  <c r="BQ489" i="13"/>
  <c r="BQ490" i="13"/>
  <c r="BQ491" i="13"/>
  <c r="BQ492" i="13"/>
  <c r="BQ493" i="13"/>
  <c r="BQ494" i="13"/>
  <c r="BQ495" i="13"/>
  <c r="BQ496" i="13"/>
  <c r="BQ497" i="13"/>
  <c r="BQ498" i="13"/>
  <c r="BQ499" i="13"/>
  <c r="BQ500" i="13"/>
  <c r="BQ501" i="13"/>
  <c r="BQ502" i="13"/>
  <c r="BQ503" i="13"/>
  <c r="BQ504" i="13"/>
  <c r="BQ505" i="13"/>
  <c r="BQ506" i="13"/>
  <c r="BQ507" i="13"/>
  <c r="BQ508" i="13"/>
  <c r="BQ509" i="13"/>
  <c r="BQ510" i="13"/>
  <c r="BQ511" i="13"/>
  <c r="BQ512" i="13"/>
  <c r="BQ513" i="13"/>
  <c r="BQ514" i="13"/>
  <c r="BQ515" i="13"/>
  <c r="BQ516" i="13"/>
  <c r="BQ517" i="13"/>
  <c r="BQ518" i="13"/>
  <c r="BQ519" i="13"/>
  <c r="BQ520" i="13"/>
  <c r="BQ521" i="13"/>
  <c r="BQ522" i="13"/>
  <c r="BQ523" i="13"/>
  <c r="BQ524" i="13"/>
  <c r="BQ525" i="13"/>
  <c r="BQ526" i="13"/>
  <c r="BQ527" i="13"/>
  <c r="BQ528" i="13"/>
  <c r="BQ529" i="13"/>
  <c r="BQ530" i="13"/>
  <c r="BQ531" i="13"/>
  <c r="BQ532" i="13"/>
  <c r="BQ533" i="13"/>
  <c r="BQ534" i="13"/>
  <c r="BQ535" i="13"/>
  <c r="BQ536" i="13"/>
  <c r="BQ537" i="13"/>
  <c r="BQ538" i="13"/>
  <c r="BQ539" i="13"/>
  <c r="BQ540" i="13"/>
  <c r="BQ541" i="13"/>
  <c r="BQ542" i="13"/>
  <c r="BQ543" i="13"/>
  <c r="BQ544" i="13"/>
  <c r="BQ545" i="13"/>
  <c r="BQ546" i="13"/>
  <c r="BQ547" i="13"/>
  <c r="BQ548" i="13"/>
  <c r="BQ549" i="13"/>
  <c r="BQ550" i="13"/>
  <c r="BQ551" i="13"/>
  <c r="BQ552" i="13"/>
  <c r="BQ553" i="13"/>
  <c r="BQ554" i="13"/>
  <c r="BQ555" i="13"/>
  <c r="BQ556" i="13"/>
  <c r="BQ557" i="13"/>
  <c r="BQ558" i="13"/>
  <c r="BQ559" i="13"/>
  <c r="BQ560" i="13"/>
  <c r="BQ561" i="13"/>
  <c r="BQ562" i="13"/>
  <c r="BQ563" i="13"/>
  <c r="BQ564" i="13"/>
  <c r="BQ565" i="13"/>
  <c r="BQ566" i="13"/>
  <c r="BQ567" i="13"/>
  <c r="BQ568" i="13"/>
  <c r="BQ569" i="13"/>
  <c r="BQ570" i="13"/>
  <c r="BQ571" i="13"/>
  <c r="BQ572" i="13"/>
  <c r="BQ573" i="13"/>
  <c r="BQ574" i="13"/>
  <c r="BQ575" i="13"/>
  <c r="BQ576" i="13"/>
  <c r="BQ577" i="13"/>
  <c r="BQ578" i="13"/>
  <c r="BQ579" i="13"/>
  <c r="BQ580" i="13"/>
  <c r="BQ581" i="13"/>
  <c r="BQ582" i="13"/>
  <c r="BQ583" i="13"/>
  <c r="BQ584" i="13"/>
  <c r="BQ585" i="13"/>
  <c r="BQ586" i="13"/>
  <c r="BQ587" i="13"/>
  <c r="BQ588" i="13"/>
  <c r="BQ589" i="13"/>
  <c r="BQ590" i="13"/>
  <c r="BQ591" i="13"/>
  <c r="BQ592" i="13"/>
  <c r="BQ593" i="13"/>
  <c r="BQ594" i="13"/>
  <c r="BQ595" i="13"/>
  <c r="BQ596" i="13"/>
  <c r="BQ597" i="13"/>
  <c r="BQ598" i="13"/>
  <c r="BQ599" i="13"/>
  <c r="BQ600" i="13"/>
  <c r="BQ601" i="13"/>
  <c r="BQ602" i="13"/>
  <c r="BQ603" i="13"/>
  <c r="BQ604" i="13"/>
  <c r="BQ605" i="13"/>
  <c r="BQ606" i="13"/>
  <c r="BQ607" i="13"/>
  <c r="BQ608" i="13"/>
  <c r="BQ609" i="13"/>
  <c r="BQ610" i="13"/>
  <c r="BQ611" i="13"/>
  <c r="BQ612" i="13"/>
  <c r="BQ613" i="13"/>
  <c r="BQ614" i="13"/>
  <c r="BQ615" i="13"/>
  <c r="BQ616" i="13"/>
  <c r="BQ617" i="13"/>
  <c r="BQ618" i="13"/>
  <c r="BQ619" i="13"/>
  <c r="BQ620" i="13"/>
  <c r="BQ621" i="13"/>
  <c r="BQ622" i="13"/>
  <c r="BQ623" i="13"/>
  <c r="BQ624" i="13"/>
  <c r="BQ625" i="13"/>
  <c r="BQ626" i="13"/>
  <c r="BQ627" i="13"/>
  <c r="BQ628" i="13"/>
  <c r="BQ629" i="13"/>
  <c r="BQ630" i="13"/>
  <c r="BQ631" i="13"/>
  <c r="BQ632" i="13"/>
  <c r="BQ633" i="13"/>
  <c r="BQ634" i="13"/>
  <c r="BQ635" i="13"/>
  <c r="BQ636" i="13"/>
  <c r="BQ637" i="13"/>
  <c r="BQ638" i="13"/>
  <c r="BQ639" i="13"/>
  <c r="BQ640" i="13"/>
  <c r="BQ641" i="13"/>
  <c r="BQ642" i="13"/>
  <c r="BQ643" i="13"/>
  <c r="BQ644" i="13"/>
  <c r="BQ645" i="13"/>
  <c r="BQ646" i="13"/>
  <c r="BQ647" i="13"/>
  <c r="BQ648" i="13"/>
  <c r="BQ649" i="13"/>
  <c r="BQ650" i="13"/>
  <c r="BQ651" i="13"/>
  <c r="BQ652" i="13"/>
  <c r="BQ653" i="13"/>
  <c r="BQ654" i="13"/>
  <c r="BQ655" i="13"/>
  <c r="BQ656" i="13"/>
  <c r="BQ657" i="13"/>
  <c r="BQ658" i="13"/>
  <c r="BQ659" i="13"/>
  <c r="BQ660" i="13"/>
  <c r="BQ661" i="13"/>
  <c r="BQ662" i="13"/>
  <c r="BQ663" i="13"/>
  <c r="BQ664" i="13"/>
  <c r="BQ665" i="13"/>
  <c r="BQ666" i="13"/>
  <c r="BQ667" i="13"/>
  <c r="BQ668" i="13"/>
  <c r="BQ669" i="13"/>
  <c r="BQ670" i="13"/>
  <c r="BQ671" i="13"/>
  <c r="BQ672" i="13"/>
  <c r="BQ673" i="13"/>
  <c r="BQ674" i="13"/>
  <c r="BQ675" i="13"/>
  <c r="BQ676" i="13"/>
  <c r="BQ677" i="13"/>
  <c r="BQ678" i="13"/>
  <c r="BQ679" i="13"/>
  <c r="BQ680" i="13"/>
  <c r="BQ681" i="13"/>
  <c r="BQ682" i="13"/>
  <c r="BQ683" i="13"/>
  <c r="BQ684" i="13"/>
  <c r="BQ685" i="13"/>
  <c r="BQ686" i="13"/>
  <c r="BQ687" i="13"/>
  <c r="BQ688" i="13"/>
  <c r="BQ689" i="13"/>
  <c r="BQ690" i="13"/>
  <c r="BQ691" i="13"/>
  <c r="BQ692" i="13"/>
  <c r="BQ693" i="13"/>
  <c r="BQ694" i="13"/>
  <c r="BQ695" i="13"/>
  <c r="BQ696" i="13"/>
  <c r="BQ697" i="13"/>
  <c r="BQ698" i="13"/>
  <c r="BQ699" i="13"/>
  <c r="BQ700" i="13"/>
  <c r="BQ701" i="13"/>
  <c r="BQ702" i="13"/>
  <c r="BQ703" i="13"/>
  <c r="BQ704" i="13"/>
  <c r="BQ705" i="13"/>
  <c r="BQ706" i="13"/>
  <c r="BQ707" i="13"/>
  <c r="BQ708" i="13"/>
  <c r="BQ709" i="13"/>
  <c r="BQ710" i="13"/>
  <c r="BQ711" i="13"/>
  <c r="BQ712" i="13"/>
  <c r="BQ713" i="13"/>
  <c r="BQ714" i="13"/>
  <c r="BQ715" i="13"/>
  <c r="BQ716" i="13"/>
  <c r="BQ717" i="13"/>
  <c r="BQ718" i="13"/>
  <c r="BQ719" i="13"/>
  <c r="BQ720" i="13"/>
  <c r="BQ721" i="13"/>
  <c r="BQ722" i="13"/>
  <c r="BQ723" i="13"/>
  <c r="BQ724" i="13"/>
  <c r="BQ725" i="13"/>
  <c r="BQ726" i="13"/>
  <c r="BQ727" i="13"/>
  <c r="BQ728" i="13"/>
  <c r="BQ729" i="13"/>
  <c r="BQ730" i="13"/>
  <c r="BQ731" i="13"/>
  <c r="BQ732" i="13"/>
  <c r="BQ733" i="13"/>
  <c r="BQ734" i="13"/>
  <c r="BQ735" i="13"/>
  <c r="BQ736" i="13"/>
  <c r="BQ737" i="13"/>
  <c r="BQ738" i="13"/>
  <c r="BQ739" i="13"/>
  <c r="BQ740" i="13"/>
  <c r="BQ741" i="13"/>
  <c r="BQ742" i="13"/>
  <c r="BQ743" i="13"/>
  <c r="BQ744" i="13"/>
  <c r="BQ745" i="13"/>
  <c r="BQ746" i="13"/>
  <c r="BQ747" i="13"/>
  <c r="BQ748" i="13"/>
  <c r="BQ749" i="13"/>
  <c r="BQ750" i="13"/>
  <c r="BQ751" i="13"/>
  <c r="BQ752" i="13"/>
  <c r="BQ753" i="13"/>
  <c r="BQ754" i="13"/>
  <c r="BQ755" i="13"/>
  <c r="BQ756" i="13"/>
  <c r="BQ757" i="13"/>
  <c r="BQ758" i="13"/>
  <c r="BQ759" i="13"/>
  <c r="BQ760" i="13"/>
  <c r="BQ761" i="13"/>
  <c r="BQ762" i="13"/>
  <c r="BQ763" i="13"/>
  <c r="BQ764" i="13"/>
  <c r="BQ765" i="13"/>
  <c r="BQ766" i="13"/>
  <c r="BQ767" i="13"/>
  <c r="BQ768" i="13"/>
  <c r="BQ769" i="13"/>
  <c r="BQ770" i="13"/>
  <c r="BQ771" i="13"/>
  <c r="BQ772" i="13"/>
  <c r="BQ773" i="13"/>
  <c r="BQ774" i="13"/>
  <c r="BQ775" i="13"/>
  <c r="BQ776" i="13"/>
  <c r="BQ777" i="13"/>
  <c r="BQ778" i="13"/>
  <c r="BQ779" i="13"/>
  <c r="BQ780" i="13"/>
  <c r="BQ781" i="13"/>
  <c r="BQ782" i="13"/>
  <c r="BQ783" i="13"/>
  <c r="BQ784" i="13"/>
  <c r="BQ785" i="13"/>
  <c r="BQ786" i="13"/>
  <c r="BQ787" i="13"/>
  <c r="BQ788" i="13"/>
  <c r="BQ789" i="13"/>
  <c r="BQ790" i="13"/>
  <c r="BQ791" i="13"/>
  <c r="BQ792" i="13"/>
  <c r="BQ793" i="13"/>
  <c r="BQ794" i="13"/>
  <c r="BQ795" i="13"/>
  <c r="BQ796" i="13"/>
  <c r="BQ797" i="13"/>
  <c r="BQ798" i="13"/>
  <c r="BQ799" i="13"/>
  <c r="BQ800" i="13"/>
  <c r="BQ801" i="13"/>
  <c r="BQ802" i="13"/>
  <c r="BQ803" i="13"/>
  <c r="BQ804" i="13"/>
  <c r="BQ805" i="13"/>
  <c r="BQ806" i="13"/>
  <c r="BQ807" i="13"/>
  <c r="BQ808" i="13"/>
  <c r="BQ809" i="13"/>
  <c r="BQ810" i="13"/>
  <c r="BQ811" i="13"/>
  <c r="BQ812" i="13"/>
  <c r="BQ813" i="13"/>
  <c r="BQ814" i="13"/>
  <c r="BQ815" i="13"/>
  <c r="BQ816" i="13"/>
  <c r="BQ817" i="13"/>
  <c r="BQ818" i="13"/>
  <c r="BQ819" i="13"/>
  <c r="BQ820" i="13"/>
  <c r="BQ821" i="13"/>
  <c r="BQ822" i="13"/>
  <c r="BQ823" i="13"/>
  <c r="BQ824" i="13"/>
  <c r="BQ825" i="13"/>
  <c r="BQ826" i="13"/>
  <c r="BQ827" i="13"/>
  <c r="BQ828" i="13"/>
  <c r="BQ829" i="13"/>
  <c r="BQ830" i="13"/>
  <c r="BQ831" i="13"/>
  <c r="BQ832" i="13"/>
  <c r="BQ833" i="13"/>
  <c r="BQ834" i="13"/>
  <c r="BQ835" i="13"/>
  <c r="BQ836" i="13"/>
  <c r="BQ837" i="13"/>
  <c r="BQ838" i="13"/>
  <c r="BQ839" i="13"/>
  <c r="BQ840" i="13"/>
  <c r="BQ841" i="13"/>
  <c r="BQ842" i="13"/>
  <c r="BQ843" i="13"/>
  <c r="BQ844" i="13"/>
  <c r="BQ845" i="13"/>
  <c r="BQ846" i="13"/>
  <c r="BQ847" i="13"/>
  <c r="BQ848" i="13"/>
  <c r="BQ849" i="13"/>
  <c r="BQ850" i="13"/>
  <c r="BQ851" i="13"/>
  <c r="BQ852" i="13"/>
  <c r="BQ853" i="13"/>
  <c r="BQ854" i="13"/>
  <c r="BQ855" i="13"/>
  <c r="BQ856" i="13"/>
  <c r="BQ857" i="13"/>
  <c r="BQ858" i="13"/>
  <c r="BQ859" i="13"/>
  <c r="BQ860" i="13"/>
  <c r="BQ861" i="13"/>
  <c r="BQ862" i="13"/>
  <c r="BQ863" i="13"/>
  <c r="BQ864" i="13"/>
  <c r="BQ865" i="13"/>
  <c r="BQ866" i="13"/>
  <c r="BQ867" i="13"/>
  <c r="BQ868" i="13"/>
  <c r="BQ869" i="13"/>
  <c r="BQ870" i="13"/>
  <c r="BQ871" i="13"/>
  <c r="BQ872" i="13"/>
  <c r="BQ873" i="13"/>
  <c r="BQ874" i="13"/>
  <c r="BQ875" i="13"/>
  <c r="BQ876" i="13"/>
  <c r="BQ877" i="13"/>
  <c r="BQ878" i="13"/>
  <c r="BQ879" i="13"/>
  <c r="BQ880" i="13"/>
  <c r="BQ881" i="13"/>
  <c r="BQ882" i="13"/>
  <c r="BQ883" i="13"/>
  <c r="BQ884" i="13"/>
  <c r="BQ885" i="13"/>
  <c r="BQ886" i="13"/>
  <c r="BQ887" i="13"/>
  <c r="BQ888" i="13"/>
  <c r="BQ889" i="13"/>
  <c r="BQ890" i="13"/>
  <c r="BQ891" i="13"/>
  <c r="BQ892" i="13"/>
  <c r="BQ893" i="13"/>
  <c r="BQ894" i="13"/>
  <c r="BQ895" i="13"/>
  <c r="BQ896" i="13"/>
  <c r="BQ897" i="13"/>
  <c r="BQ898" i="13"/>
  <c r="BQ899" i="13"/>
  <c r="BQ900" i="13"/>
  <c r="BQ901" i="13"/>
  <c r="BQ902" i="13"/>
  <c r="BQ903" i="13"/>
  <c r="BQ904" i="13"/>
  <c r="BQ905" i="13"/>
  <c r="BQ906" i="13"/>
  <c r="BQ907" i="13"/>
  <c r="BQ908" i="13"/>
  <c r="BQ909" i="13"/>
  <c r="BQ910" i="13"/>
  <c r="BQ911" i="13"/>
  <c r="BQ912" i="13"/>
  <c r="BQ913" i="13"/>
  <c r="BQ914" i="13"/>
  <c r="BQ915" i="13"/>
  <c r="BQ916" i="13"/>
  <c r="BQ917" i="13"/>
  <c r="BQ918" i="13"/>
  <c r="BQ919" i="13"/>
  <c r="BQ920" i="13"/>
  <c r="BQ921" i="13"/>
  <c r="BQ922" i="13"/>
  <c r="BQ923" i="13"/>
  <c r="BQ924" i="13"/>
  <c r="BQ925" i="13"/>
  <c r="BQ926" i="13"/>
  <c r="BQ927" i="13"/>
  <c r="BQ928" i="13"/>
  <c r="BQ929" i="13"/>
  <c r="BQ930" i="13"/>
  <c r="BQ931" i="13"/>
  <c r="BQ932" i="13"/>
  <c r="BQ933" i="13"/>
  <c r="BQ934" i="13"/>
  <c r="BQ935" i="13"/>
  <c r="BQ936" i="13"/>
  <c r="BQ937" i="13"/>
  <c r="BQ938" i="13"/>
  <c r="BQ939" i="13"/>
  <c r="BQ940" i="13"/>
  <c r="BQ941" i="13"/>
  <c r="BQ942" i="13"/>
  <c r="BQ943" i="13"/>
  <c r="BQ944" i="13"/>
  <c r="BQ945" i="13"/>
  <c r="BQ946" i="13"/>
  <c r="BQ947" i="13"/>
  <c r="BQ948" i="13"/>
  <c r="BQ949" i="13"/>
  <c r="BQ950" i="13"/>
  <c r="BQ951" i="13"/>
  <c r="BQ952" i="13"/>
  <c r="BQ953" i="13"/>
  <c r="BQ954" i="13"/>
  <c r="BQ955" i="13"/>
  <c r="BQ956" i="13"/>
  <c r="BQ957" i="13"/>
  <c r="BQ958" i="13"/>
  <c r="BQ959" i="13"/>
  <c r="BQ960" i="13"/>
  <c r="BQ961" i="13"/>
  <c r="BQ962" i="13"/>
  <c r="BQ963" i="13"/>
  <c r="BQ964" i="13"/>
  <c r="BQ965" i="13"/>
  <c r="BQ966" i="13"/>
  <c r="BQ967" i="13"/>
  <c r="BQ968" i="13"/>
  <c r="BQ969" i="13"/>
  <c r="BQ970" i="13"/>
  <c r="BQ971" i="13"/>
  <c r="BQ972" i="13"/>
  <c r="BQ973" i="13"/>
  <c r="BQ974" i="13"/>
  <c r="BQ975" i="13"/>
  <c r="BQ976" i="13"/>
  <c r="BQ977" i="13"/>
  <c r="BQ978" i="13"/>
  <c r="BQ979" i="13"/>
  <c r="BQ980" i="13"/>
  <c r="BQ981" i="13"/>
  <c r="BQ982" i="13"/>
  <c r="BQ983" i="13"/>
  <c r="BQ984" i="13"/>
  <c r="BQ985" i="13"/>
  <c r="BQ986" i="13"/>
  <c r="BQ987" i="13"/>
  <c r="BQ988" i="13"/>
  <c r="BQ989" i="13"/>
  <c r="BQ990" i="13"/>
  <c r="BQ991" i="13"/>
  <c r="BQ992" i="13"/>
  <c r="BQ993" i="13"/>
  <c r="BQ994" i="13"/>
  <c r="BQ995" i="13"/>
  <c r="BQ996" i="13"/>
  <c r="BQ997" i="13"/>
  <c r="BQ998" i="13"/>
  <c r="BQ999" i="13"/>
  <c r="BQ1000" i="13"/>
  <c r="BQ1001" i="13"/>
  <c r="BQ1002" i="13"/>
  <c r="BQ1003" i="13"/>
  <c r="BQ1004" i="13"/>
  <c r="BQ1005" i="13"/>
  <c r="BQ1006" i="13"/>
  <c r="BQ1007" i="13"/>
  <c r="BQ1008" i="13"/>
  <c r="BQ1009" i="13"/>
  <c r="BQ1010" i="13"/>
  <c r="BQ1011" i="13"/>
  <c r="BQ1012" i="13"/>
  <c r="BQ1013" i="13"/>
  <c r="BQ1014" i="13"/>
  <c r="BQ1015" i="13"/>
  <c r="BQ1016" i="13"/>
  <c r="BQ1017" i="13"/>
  <c r="BQ1018" i="13"/>
  <c r="BQ1019" i="13"/>
  <c r="BQ1020" i="13"/>
  <c r="BQ1021" i="13"/>
  <c r="BQ1022" i="13"/>
  <c r="BQ1023" i="13"/>
  <c r="BQ1024" i="13"/>
  <c r="BQ1025" i="13"/>
  <c r="BQ1026" i="13"/>
  <c r="BQ1027" i="13"/>
  <c r="BQ1028" i="13"/>
  <c r="BQ1029" i="13"/>
  <c r="BQ1030" i="13"/>
  <c r="BQ1031" i="13"/>
  <c r="BQ1032" i="13"/>
  <c r="BQ1033" i="13"/>
  <c r="BQ1034" i="13"/>
  <c r="BQ1035" i="13"/>
  <c r="BQ1036" i="13"/>
  <c r="BQ1037" i="13"/>
  <c r="BQ1038" i="13"/>
  <c r="BQ1039" i="13"/>
  <c r="BQ1040" i="13"/>
  <c r="BQ1041" i="13"/>
  <c r="BQ1042" i="13"/>
  <c r="BQ1043" i="13"/>
  <c r="BQ1044" i="13"/>
  <c r="BQ1045" i="13"/>
  <c r="BQ1046" i="13"/>
  <c r="BQ1047" i="13"/>
  <c r="BQ1048" i="13"/>
  <c r="BQ1049" i="13"/>
  <c r="BQ1050" i="13"/>
  <c r="BQ1051" i="13"/>
  <c r="BQ1052" i="13"/>
  <c r="BQ1053" i="13"/>
  <c r="BQ1054" i="13"/>
  <c r="BQ1055" i="13"/>
  <c r="BQ1056" i="13"/>
  <c r="BQ1057" i="13"/>
  <c r="BQ1058" i="13"/>
  <c r="BQ1059" i="13"/>
  <c r="BQ1060" i="13"/>
  <c r="BQ1061" i="13"/>
  <c r="BQ1062" i="13"/>
  <c r="BQ1063" i="13"/>
  <c r="BQ1064" i="13"/>
  <c r="BQ1065" i="13"/>
  <c r="BQ1066" i="13"/>
  <c r="BQ1067" i="13"/>
  <c r="BQ1068" i="13"/>
  <c r="BQ1069" i="13"/>
  <c r="BQ1070" i="13"/>
  <c r="BQ1071" i="13"/>
  <c r="BQ1072" i="13"/>
  <c r="BQ1073" i="13"/>
  <c r="BQ1074" i="13"/>
  <c r="BQ1075" i="13"/>
  <c r="BQ1076" i="13"/>
  <c r="BQ1077" i="13"/>
  <c r="BQ1078" i="13"/>
  <c r="BQ1079" i="13"/>
  <c r="BQ1080" i="13"/>
  <c r="BQ1081" i="13"/>
  <c r="BQ1082" i="13"/>
  <c r="BQ1083" i="13"/>
  <c r="BQ1084" i="13"/>
  <c r="BQ1085" i="13"/>
  <c r="BQ1086" i="13"/>
  <c r="BQ1087" i="13"/>
  <c r="BQ1088" i="13"/>
  <c r="BQ1089" i="13"/>
  <c r="BQ1090" i="13"/>
  <c r="BQ1091" i="13"/>
  <c r="BQ1092" i="13"/>
  <c r="BQ1093" i="13"/>
  <c r="BQ1094" i="13"/>
  <c r="BQ1095" i="13"/>
  <c r="BQ1096" i="13"/>
  <c r="BQ1097" i="13"/>
  <c r="BQ1098" i="13"/>
  <c r="BQ1099" i="13"/>
  <c r="BQ1100" i="13"/>
  <c r="BQ1101" i="13"/>
  <c r="BQ1102" i="13"/>
  <c r="BQ1103" i="13"/>
  <c r="BQ1104" i="13"/>
  <c r="BQ1105" i="13"/>
  <c r="BQ1106" i="13"/>
  <c r="BQ1107" i="13"/>
  <c r="BQ1108" i="13"/>
  <c r="BQ1109" i="13"/>
  <c r="BQ1110" i="13"/>
  <c r="BQ1111" i="13"/>
  <c r="BQ1112" i="13"/>
  <c r="BQ1113" i="13"/>
  <c r="BQ1114" i="13"/>
  <c r="BQ1115" i="13"/>
  <c r="BQ1116" i="13"/>
  <c r="BQ1117" i="13"/>
  <c r="BQ1118" i="13"/>
  <c r="BQ1119" i="13"/>
  <c r="BQ1120" i="13"/>
  <c r="BQ1121" i="13"/>
  <c r="BQ1122" i="13"/>
  <c r="BQ1123" i="13"/>
  <c r="BQ1124" i="13"/>
  <c r="BQ1125" i="13"/>
  <c r="BQ1126" i="13"/>
  <c r="BQ1127" i="13"/>
  <c r="BQ1128" i="13"/>
  <c r="BQ1129" i="13"/>
  <c r="BQ1130" i="13"/>
  <c r="BQ1131" i="13"/>
  <c r="BQ1132" i="13"/>
  <c r="BQ1133" i="13"/>
  <c r="BQ1134" i="13"/>
  <c r="BQ1135" i="13"/>
  <c r="BQ1136" i="13"/>
  <c r="BQ1137" i="13"/>
  <c r="BQ1138" i="13"/>
  <c r="BQ1139" i="13"/>
  <c r="BQ1140" i="13"/>
  <c r="BQ1141" i="13"/>
  <c r="BQ1142" i="13"/>
  <c r="BQ1143" i="13"/>
  <c r="BQ1144" i="13"/>
  <c r="BQ1145" i="13"/>
  <c r="BQ1146" i="13"/>
  <c r="BQ1147" i="13"/>
  <c r="BQ1148" i="13"/>
  <c r="BQ1149" i="13"/>
  <c r="BQ1150" i="13"/>
  <c r="BQ1151" i="13"/>
  <c r="BQ1152" i="13"/>
  <c r="BQ1153" i="13"/>
  <c r="BQ1154" i="13"/>
  <c r="BQ1155" i="13"/>
  <c r="BQ1156" i="13"/>
  <c r="BQ1157" i="13"/>
  <c r="BQ1158" i="13"/>
  <c r="BQ1159" i="13"/>
  <c r="BQ1160" i="13"/>
  <c r="BQ1161" i="13"/>
  <c r="BQ1162" i="13"/>
  <c r="BQ1163" i="13"/>
  <c r="BQ1164" i="13"/>
  <c r="BQ1165" i="13"/>
  <c r="BQ1166" i="13"/>
  <c r="BQ1167" i="13"/>
  <c r="BQ1168" i="13"/>
  <c r="BQ1169" i="13"/>
  <c r="BQ1170" i="13"/>
  <c r="BQ1171" i="13"/>
  <c r="BQ1172" i="13"/>
  <c r="BQ1173" i="13"/>
  <c r="BQ1174" i="13"/>
  <c r="BQ1175" i="13"/>
  <c r="BQ1176" i="13"/>
  <c r="BQ1177" i="13"/>
  <c r="BQ1178" i="13"/>
  <c r="BQ1179" i="13"/>
  <c r="BQ1180" i="13"/>
  <c r="BQ1181" i="13"/>
  <c r="BQ1182" i="13"/>
  <c r="BQ1183" i="13"/>
  <c r="BQ1184" i="13"/>
  <c r="BQ1185" i="13"/>
  <c r="BQ1186" i="13"/>
  <c r="BQ1187" i="13"/>
  <c r="BQ1188" i="13"/>
  <c r="BQ1189" i="13"/>
  <c r="BQ1190" i="13"/>
  <c r="BQ1191" i="13"/>
  <c r="BQ1192" i="13"/>
  <c r="BQ1193" i="13"/>
  <c r="BQ1194" i="13"/>
  <c r="BQ1195" i="13"/>
  <c r="BQ1196" i="13"/>
  <c r="BQ1197" i="13"/>
  <c r="BQ1198" i="13"/>
  <c r="BQ1199" i="13"/>
  <c r="BQ1200" i="13"/>
  <c r="BQ1201" i="13"/>
  <c r="BQ1202" i="13"/>
  <c r="BQ1203" i="13"/>
  <c r="BQ1204" i="13"/>
  <c r="BQ1205" i="13"/>
  <c r="BQ1206" i="13"/>
  <c r="BQ1207" i="13"/>
  <c r="BQ1208" i="13"/>
  <c r="BQ1209" i="13"/>
  <c r="BQ1210" i="13"/>
  <c r="BQ1211" i="13"/>
  <c r="BQ1212" i="13"/>
  <c r="BQ1213" i="13"/>
  <c r="BQ1214" i="13"/>
  <c r="BQ1215" i="13"/>
  <c r="BQ1216" i="13"/>
  <c r="BQ1217" i="13"/>
  <c r="BQ1218" i="13"/>
  <c r="BQ1219" i="13"/>
  <c r="BQ1220" i="13"/>
  <c r="BQ1221" i="13"/>
  <c r="BQ1222" i="13"/>
  <c r="BQ1223" i="13"/>
  <c r="BQ1224" i="13"/>
  <c r="BQ1225" i="13"/>
  <c r="BQ1226" i="13"/>
  <c r="BQ1227" i="13"/>
  <c r="BQ1228" i="13"/>
  <c r="BQ1229" i="13"/>
  <c r="BQ1230" i="13"/>
  <c r="BQ1231" i="13"/>
  <c r="BQ1232" i="13"/>
  <c r="BQ1233" i="13"/>
  <c r="BQ1234" i="13"/>
  <c r="BQ1235" i="13"/>
  <c r="BQ1236" i="13"/>
  <c r="BQ1237" i="13"/>
  <c r="BQ1238" i="13"/>
  <c r="BQ1239" i="13"/>
  <c r="BQ1240" i="13"/>
  <c r="BQ1241" i="13"/>
  <c r="BQ1242" i="13"/>
  <c r="BQ1243" i="13"/>
  <c r="BQ1244" i="13"/>
  <c r="BQ1245" i="13"/>
  <c r="BQ1246" i="13"/>
  <c r="BQ1247" i="13"/>
  <c r="BQ1248" i="13"/>
  <c r="BQ1249" i="13"/>
  <c r="BQ1250" i="13"/>
  <c r="BQ1251" i="13"/>
  <c r="BQ1252" i="13"/>
  <c r="BQ1253" i="13"/>
  <c r="BQ1254" i="13"/>
  <c r="BQ1255" i="13"/>
  <c r="BQ1256" i="13"/>
  <c r="BQ1257" i="13"/>
  <c r="BQ1258" i="13"/>
  <c r="BQ1259" i="13"/>
  <c r="BQ1260" i="13"/>
  <c r="BQ1261" i="13"/>
  <c r="BQ1262" i="13"/>
  <c r="BQ1263" i="13"/>
  <c r="BQ1264" i="13"/>
  <c r="BQ1265" i="13"/>
  <c r="BQ1266" i="13"/>
  <c r="BQ1267" i="13"/>
  <c r="BQ1268" i="13"/>
  <c r="BQ1269" i="13"/>
  <c r="BQ1270" i="13"/>
  <c r="BQ1271" i="13"/>
  <c r="BQ1272" i="13"/>
  <c r="BQ1273" i="13"/>
  <c r="BQ1274" i="13"/>
  <c r="BQ1275" i="13"/>
  <c r="BQ1276" i="13"/>
  <c r="BQ1277" i="13"/>
  <c r="BQ1278" i="13"/>
  <c r="BQ1279" i="13"/>
  <c r="BQ1280" i="13"/>
  <c r="BQ1281" i="13"/>
  <c r="BQ1282" i="13"/>
  <c r="BQ1283" i="13"/>
  <c r="BQ1284" i="13"/>
  <c r="BQ1285" i="13"/>
  <c r="BQ1286" i="13"/>
  <c r="BQ1287" i="13"/>
  <c r="BQ1288" i="13"/>
  <c r="BQ1289" i="13"/>
  <c r="BQ1290" i="13"/>
  <c r="BQ1291" i="13"/>
  <c r="BQ1292" i="13"/>
  <c r="BQ1293" i="13"/>
  <c r="BQ1294" i="13"/>
  <c r="BQ1295" i="13"/>
  <c r="BQ1296" i="13"/>
  <c r="BQ1297" i="13"/>
  <c r="BQ1298" i="13"/>
  <c r="BQ1299" i="13"/>
  <c r="BQ1300" i="13"/>
  <c r="BQ1301" i="13"/>
  <c r="BQ1302" i="13"/>
  <c r="BQ1303" i="13"/>
  <c r="BQ1304" i="13"/>
  <c r="BQ1305" i="13"/>
  <c r="BQ1306" i="13"/>
  <c r="BQ1307" i="13"/>
  <c r="BQ1308" i="13"/>
  <c r="BQ1309" i="13"/>
  <c r="BQ1310" i="13"/>
  <c r="BQ1311" i="13"/>
  <c r="BQ1312" i="13"/>
  <c r="BQ1313" i="13"/>
  <c r="BQ1314" i="13"/>
  <c r="BQ1315" i="13"/>
  <c r="BQ1316" i="13"/>
  <c r="BQ1317" i="13"/>
  <c r="BQ1318" i="13"/>
  <c r="BQ1319" i="13"/>
  <c r="BQ1320" i="13"/>
  <c r="BQ1321" i="13"/>
  <c r="BQ1322" i="13"/>
  <c r="BQ1323" i="13"/>
  <c r="BQ1324" i="13"/>
  <c r="BQ1325" i="13"/>
  <c r="BQ1326" i="13"/>
  <c r="BQ1327" i="13"/>
  <c r="BQ1328" i="13"/>
  <c r="BQ1329" i="13"/>
  <c r="BQ1330" i="13"/>
  <c r="BQ1331" i="13"/>
  <c r="BQ1332" i="13"/>
  <c r="BQ1333" i="13"/>
  <c r="BQ1334" i="13"/>
  <c r="BQ1335" i="13"/>
  <c r="BQ1336" i="13"/>
  <c r="BQ1337" i="13"/>
  <c r="BQ1338" i="13"/>
  <c r="BQ1339" i="13"/>
  <c r="BQ1340" i="13"/>
  <c r="BQ1341" i="13"/>
  <c r="BQ1342" i="13"/>
  <c r="BQ1343" i="13"/>
  <c r="BQ1344" i="13"/>
  <c r="BQ1345" i="13"/>
  <c r="BQ1346" i="13"/>
  <c r="BQ1347" i="13"/>
  <c r="BQ1348" i="13"/>
  <c r="BQ1349" i="13"/>
  <c r="BQ1350" i="13"/>
  <c r="BQ1351" i="13"/>
  <c r="BQ1352" i="13"/>
  <c r="BQ1353" i="13"/>
  <c r="BQ1354" i="13"/>
  <c r="BQ1355" i="13"/>
  <c r="BQ1356" i="13"/>
  <c r="BQ1357" i="13"/>
  <c r="BQ1358" i="13"/>
  <c r="BQ1359" i="13"/>
  <c r="BQ1360" i="13"/>
  <c r="BQ1361" i="13"/>
  <c r="BQ1362" i="13"/>
  <c r="BQ1363" i="13"/>
  <c r="BQ1364" i="13"/>
  <c r="BQ1365" i="13"/>
  <c r="BQ1366" i="13"/>
  <c r="BQ1367" i="13"/>
  <c r="BQ1368" i="13"/>
  <c r="BQ1369" i="13"/>
  <c r="BQ1370" i="13"/>
  <c r="BQ1371" i="13"/>
  <c r="BQ1372" i="13"/>
  <c r="BQ1373" i="13"/>
  <c r="BQ1374" i="13"/>
  <c r="BQ1375" i="13"/>
  <c r="BQ1376" i="13"/>
  <c r="BQ1377" i="13"/>
  <c r="BQ1378" i="13"/>
  <c r="BQ1379" i="13"/>
  <c r="BQ1380" i="13"/>
  <c r="BQ1381" i="13"/>
  <c r="BQ1382" i="13"/>
  <c r="BQ1383" i="13"/>
  <c r="BQ1384" i="13"/>
  <c r="BQ1385" i="13"/>
  <c r="BQ1386" i="13"/>
  <c r="BQ1387" i="13"/>
  <c r="BQ1388" i="13"/>
  <c r="BQ1389" i="13"/>
  <c r="BQ1390" i="13"/>
  <c r="BQ1391" i="13"/>
  <c r="BQ1392" i="13"/>
  <c r="BQ1393" i="13"/>
  <c r="BQ1394" i="13"/>
  <c r="BQ1395" i="13"/>
  <c r="BQ1396" i="13"/>
  <c r="BQ1397" i="13"/>
  <c r="BQ1398" i="13"/>
  <c r="BQ1399" i="13"/>
  <c r="BQ1400" i="13"/>
  <c r="BQ1401" i="13"/>
  <c r="BQ1402" i="13"/>
  <c r="BQ1403" i="13"/>
  <c r="BQ1404" i="13"/>
  <c r="BQ1405" i="13"/>
  <c r="BQ1406" i="13"/>
  <c r="BQ1407" i="13"/>
  <c r="BQ1408" i="13"/>
  <c r="BQ1409" i="13"/>
  <c r="BQ1410" i="13"/>
  <c r="BQ1411" i="13"/>
  <c r="BQ1412" i="13"/>
  <c r="BQ1413" i="13"/>
  <c r="BQ1414" i="13"/>
  <c r="BQ1415" i="13"/>
  <c r="BQ1416" i="13"/>
  <c r="BQ1417" i="13"/>
  <c r="BQ1418" i="13"/>
  <c r="BQ1419" i="13"/>
  <c r="BQ1420" i="13"/>
  <c r="BQ1421" i="13"/>
  <c r="BQ1422" i="13"/>
  <c r="BQ1423" i="13"/>
  <c r="BQ1424" i="13"/>
  <c r="BQ1425" i="13"/>
  <c r="BQ1426" i="13"/>
  <c r="BQ1427" i="13"/>
  <c r="BQ1428" i="13"/>
  <c r="BQ1429" i="13"/>
  <c r="BQ1430" i="13"/>
  <c r="BQ1431" i="13"/>
  <c r="BQ1432" i="13"/>
  <c r="BQ1433" i="13"/>
  <c r="BQ1434" i="13"/>
  <c r="BQ1435" i="13"/>
  <c r="BQ1436" i="13"/>
  <c r="BQ1437" i="13"/>
  <c r="BQ1438" i="13"/>
  <c r="BQ1439" i="13"/>
  <c r="BQ1440" i="13"/>
  <c r="BQ1441" i="13"/>
  <c r="BQ1442" i="13"/>
  <c r="BQ1443" i="13"/>
  <c r="BQ1444" i="13"/>
  <c r="BQ1445" i="13"/>
  <c r="BQ1446" i="13"/>
  <c r="BQ1447" i="13"/>
  <c r="BQ1448" i="13"/>
  <c r="BQ1449" i="13"/>
  <c r="BQ1450" i="13"/>
  <c r="BQ1451" i="13"/>
  <c r="BQ1452" i="13"/>
  <c r="BQ1453" i="13"/>
  <c r="BQ1454" i="13"/>
  <c r="BQ1455" i="13"/>
  <c r="BQ1456" i="13"/>
  <c r="BQ1457" i="13"/>
  <c r="BQ1458" i="13"/>
  <c r="BQ1459" i="13"/>
  <c r="BQ1460" i="13"/>
  <c r="BQ1461" i="13"/>
  <c r="BQ1462" i="13"/>
  <c r="BQ1463" i="13"/>
  <c r="BQ1464" i="13"/>
  <c r="BQ1465" i="13"/>
  <c r="BQ1466" i="13"/>
  <c r="BQ1467" i="13"/>
  <c r="BQ1468" i="13"/>
  <c r="BQ1469" i="13"/>
  <c r="BQ1470" i="13"/>
  <c r="BQ1471" i="13"/>
  <c r="BQ1472" i="13"/>
  <c r="BQ1473" i="13"/>
  <c r="BQ1474" i="13"/>
  <c r="BQ1475" i="13"/>
  <c r="BQ1476" i="13"/>
  <c r="BQ1477" i="13"/>
  <c r="BQ1478" i="13"/>
  <c r="BQ1479" i="13"/>
  <c r="BQ1480" i="13"/>
  <c r="BQ1481" i="13"/>
  <c r="BQ1482" i="13"/>
  <c r="BQ1483" i="13"/>
  <c r="BQ1484" i="13"/>
  <c r="BQ1485" i="13"/>
  <c r="BQ1486" i="13"/>
  <c r="BQ1487" i="13"/>
  <c r="BQ1488" i="13"/>
  <c r="BQ1489" i="13"/>
  <c r="BQ1490" i="13"/>
  <c r="BQ1491" i="13"/>
  <c r="BQ1492" i="13"/>
  <c r="BQ1493" i="13"/>
  <c r="BQ1494" i="13"/>
  <c r="BQ1495" i="13"/>
  <c r="BQ1496" i="13"/>
  <c r="BQ1497" i="13"/>
  <c r="BQ1498" i="13"/>
  <c r="BQ1499" i="13"/>
  <c r="BQ1500" i="13"/>
  <c r="BQ1501" i="13"/>
  <c r="BQ1502" i="13"/>
  <c r="BQ1503" i="13"/>
  <c r="BQ1504" i="13"/>
  <c r="BQ1505" i="13"/>
  <c r="BQ1506" i="13"/>
  <c r="BQ1507" i="13"/>
  <c r="BQ1508" i="13"/>
  <c r="BQ1509" i="13"/>
  <c r="BQ1510" i="13"/>
  <c r="BQ1511" i="13"/>
  <c r="BQ1512" i="13"/>
  <c r="BQ1513" i="13"/>
  <c r="BQ1514" i="13"/>
  <c r="BQ1515" i="13"/>
  <c r="BQ1516" i="13"/>
  <c r="BQ1517" i="13"/>
  <c r="BQ1518" i="13"/>
  <c r="BQ1519" i="13"/>
  <c r="BQ1520" i="13"/>
  <c r="BQ1521" i="13"/>
  <c r="BQ1522" i="13"/>
  <c r="BQ1523" i="13"/>
  <c r="BQ1524" i="13"/>
  <c r="BQ1525" i="13"/>
  <c r="BQ1526" i="13"/>
  <c r="BQ1527" i="13"/>
  <c r="BQ1528" i="13"/>
  <c r="BQ1529" i="13"/>
  <c r="BQ1530" i="13"/>
  <c r="BQ1531" i="13"/>
  <c r="BQ1532" i="13"/>
  <c r="BQ1533" i="13"/>
  <c r="BQ1534" i="13"/>
  <c r="BQ1535" i="13"/>
  <c r="BQ1536" i="13"/>
  <c r="BQ1537" i="13"/>
  <c r="BQ1538" i="13"/>
  <c r="BQ1539" i="13"/>
  <c r="BQ1540" i="13"/>
  <c r="BQ1541" i="13"/>
  <c r="BQ1542" i="13"/>
  <c r="BQ1543" i="13"/>
  <c r="BQ1544" i="13"/>
  <c r="BQ1545" i="13"/>
  <c r="BQ1546" i="13"/>
  <c r="BQ1547" i="13"/>
  <c r="BQ1548" i="13"/>
  <c r="BQ1549" i="13"/>
  <c r="BQ1550" i="13"/>
  <c r="BQ1551" i="13"/>
  <c r="BQ1552" i="13"/>
  <c r="BQ1553" i="13"/>
  <c r="BQ1554" i="13"/>
  <c r="BQ1555" i="13"/>
  <c r="BQ1556" i="13"/>
  <c r="BQ1557" i="13"/>
  <c r="BQ1558" i="13"/>
  <c r="BQ1559" i="13"/>
  <c r="BQ1560" i="13"/>
  <c r="BQ1561" i="13"/>
  <c r="BQ1562" i="13"/>
  <c r="BQ1563" i="13"/>
  <c r="BQ1564" i="13"/>
  <c r="BQ1565" i="13"/>
  <c r="BQ1566" i="13"/>
  <c r="BQ1567" i="13"/>
  <c r="BQ1568" i="13"/>
  <c r="BQ1569" i="13"/>
  <c r="BQ1570" i="13"/>
  <c r="BQ1571" i="13"/>
  <c r="BQ1572" i="13"/>
  <c r="BQ1573" i="13"/>
  <c r="BQ1574" i="13"/>
  <c r="BQ1575" i="13"/>
  <c r="BQ1576" i="13"/>
  <c r="BQ1577" i="13"/>
  <c r="BQ1578" i="13"/>
  <c r="BQ1579" i="13"/>
  <c r="BQ1580" i="13"/>
  <c r="BQ1581" i="13"/>
  <c r="BQ1582" i="13"/>
  <c r="BQ1583" i="13"/>
  <c r="BQ1584" i="13"/>
  <c r="BQ1585" i="13"/>
  <c r="BQ1586" i="13"/>
  <c r="BQ1587" i="13"/>
  <c r="BQ1588" i="13"/>
  <c r="BQ1589" i="13"/>
  <c r="BQ1590" i="13"/>
  <c r="BQ1591" i="13"/>
  <c r="BQ1592" i="13"/>
  <c r="BQ1593" i="13"/>
  <c r="BQ1594" i="13"/>
  <c r="BQ1595" i="13"/>
  <c r="BQ1596" i="13"/>
  <c r="BQ1597" i="13"/>
  <c r="BQ1598" i="13"/>
  <c r="BQ1599" i="13"/>
  <c r="BQ1600" i="13"/>
  <c r="BQ1601" i="13"/>
  <c r="BQ1602" i="13"/>
  <c r="BQ1603" i="13"/>
  <c r="BQ1604" i="13"/>
  <c r="BQ1605" i="13"/>
  <c r="BQ1606" i="13"/>
  <c r="BQ1607" i="13"/>
  <c r="BQ1608" i="13"/>
  <c r="BQ1609" i="13"/>
  <c r="BQ1610" i="13"/>
  <c r="BQ1611" i="13"/>
  <c r="BQ1612" i="13"/>
  <c r="BQ1613" i="13"/>
  <c r="BQ1614" i="13"/>
  <c r="BQ1615" i="13"/>
  <c r="BQ1616" i="13"/>
  <c r="BQ1617" i="13"/>
  <c r="BQ1618" i="13"/>
  <c r="BQ1619" i="13"/>
  <c r="BQ1620" i="13"/>
  <c r="BQ1621" i="13"/>
  <c r="BQ1622" i="13"/>
  <c r="BQ1623" i="13"/>
  <c r="BQ1624" i="13"/>
  <c r="BQ1625" i="13"/>
  <c r="BQ1626" i="13"/>
  <c r="BQ1627" i="13"/>
  <c r="BQ1628" i="13"/>
  <c r="BQ1629" i="13"/>
  <c r="BQ1630" i="13"/>
  <c r="BQ1631" i="13"/>
  <c r="BQ1632" i="13"/>
  <c r="BQ1633" i="13"/>
  <c r="BQ1634" i="13"/>
  <c r="BQ1635" i="13"/>
  <c r="BQ1636" i="13"/>
  <c r="BQ1637" i="13"/>
  <c r="BQ1638" i="13"/>
  <c r="BQ1639" i="13"/>
  <c r="BQ1640" i="13"/>
  <c r="BQ1641" i="13"/>
  <c r="BQ1642" i="13"/>
  <c r="BQ1643" i="13"/>
  <c r="BQ1644" i="13"/>
  <c r="BQ1645" i="13"/>
  <c r="BQ1646" i="13"/>
  <c r="BQ1647" i="13"/>
  <c r="BQ1648" i="13"/>
  <c r="BQ1649" i="13"/>
  <c r="BQ1650" i="13"/>
  <c r="BQ1651" i="13"/>
  <c r="BQ1652" i="13"/>
  <c r="BQ1653" i="13"/>
  <c r="BQ1654" i="13"/>
  <c r="BQ1655" i="13"/>
  <c r="BQ1656" i="13"/>
  <c r="BQ1657" i="13"/>
  <c r="BQ1658" i="13"/>
  <c r="BQ1659" i="13"/>
  <c r="BQ1660" i="13"/>
  <c r="BQ1661" i="13"/>
  <c r="BQ1662" i="13"/>
  <c r="BQ1663" i="13"/>
  <c r="BQ1664" i="13"/>
  <c r="BQ1665" i="13"/>
  <c r="BQ1666" i="13"/>
  <c r="BQ1667" i="13"/>
  <c r="BQ1668" i="13"/>
  <c r="BQ1669" i="13"/>
  <c r="BQ1670" i="13"/>
  <c r="BQ1671" i="13"/>
  <c r="BQ1672" i="13"/>
  <c r="BQ1673" i="13"/>
  <c r="BQ1674" i="13"/>
  <c r="BQ1675" i="13"/>
  <c r="BQ1676" i="13"/>
  <c r="BQ1677" i="13"/>
  <c r="BQ1678" i="13"/>
  <c r="BQ1679" i="13"/>
  <c r="BQ1680" i="13"/>
  <c r="BQ1681" i="13"/>
  <c r="BQ1682" i="13"/>
  <c r="BQ1683" i="13"/>
  <c r="BQ1684" i="13"/>
  <c r="BQ1685" i="13"/>
  <c r="BQ1686" i="13"/>
  <c r="BQ1687" i="13"/>
  <c r="BQ1688" i="13"/>
  <c r="BQ1689" i="13"/>
  <c r="BQ1690" i="13"/>
  <c r="BQ1691" i="13"/>
  <c r="BQ1692" i="13"/>
  <c r="BQ1693" i="13"/>
  <c r="BQ1694" i="13"/>
  <c r="BQ1695" i="13"/>
  <c r="BQ1696" i="13"/>
  <c r="BQ1697" i="13"/>
  <c r="BQ1698" i="13"/>
  <c r="BQ1699" i="13"/>
  <c r="BQ1700" i="13"/>
  <c r="BQ1701" i="13"/>
  <c r="BQ1702" i="13"/>
  <c r="BQ1703" i="13"/>
  <c r="BQ1704" i="13"/>
  <c r="BQ1705" i="13"/>
  <c r="BQ1706" i="13"/>
  <c r="BQ1707" i="13"/>
  <c r="BQ1708" i="13"/>
  <c r="BQ1709" i="13"/>
  <c r="BQ1710" i="13"/>
  <c r="BQ1711" i="13"/>
  <c r="BQ1712" i="13"/>
  <c r="BQ1713" i="13"/>
  <c r="BQ1714" i="13"/>
  <c r="BQ1715" i="13"/>
  <c r="BQ1716" i="13"/>
  <c r="BQ1717" i="13"/>
  <c r="BQ1718" i="13"/>
  <c r="BQ1719" i="13"/>
  <c r="BQ1720" i="13"/>
  <c r="BQ1721" i="13"/>
  <c r="BQ1722" i="13"/>
  <c r="BQ1723" i="13"/>
  <c r="BQ1724" i="13"/>
  <c r="BQ1725" i="13"/>
  <c r="BQ1726" i="13"/>
  <c r="BQ1727" i="13"/>
  <c r="BQ1728" i="13"/>
  <c r="BQ1729" i="13"/>
  <c r="BQ1730" i="13"/>
  <c r="BQ1731" i="13"/>
  <c r="BQ1732" i="13"/>
  <c r="BQ1733" i="13"/>
  <c r="BQ1734" i="13"/>
  <c r="BQ1735" i="13"/>
  <c r="BQ1736" i="13"/>
  <c r="BQ1737" i="13"/>
  <c r="BQ1738" i="13"/>
  <c r="BQ1739" i="13"/>
  <c r="BQ1740" i="13"/>
  <c r="BQ1741" i="13"/>
  <c r="BQ1742" i="13"/>
  <c r="BQ1743" i="13"/>
  <c r="BQ1744" i="13"/>
  <c r="BQ1745" i="13"/>
  <c r="BQ1746" i="13"/>
  <c r="BQ1747" i="13"/>
  <c r="BQ1748" i="13"/>
  <c r="BQ1749" i="13"/>
  <c r="BQ1750" i="13"/>
  <c r="BQ1751" i="13"/>
  <c r="BQ1752" i="13"/>
  <c r="BQ1753" i="13"/>
  <c r="BQ1754" i="13"/>
  <c r="BQ1755" i="13"/>
  <c r="BQ1756" i="13"/>
  <c r="BQ1757" i="13"/>
  <c r="BQ1758" i="13"/>
  <c r="BQ1759" i="13"/>
  <c r="BQ1760" i="13"/>
  <c r="BQ1761" i="13"/>
  <c r="BQ1762" i="13"/>
  <c r="BQ1763" i="13"/>
  <c r="BQ1764" i="13"/>
  <c r="BQ1765" i="13"/>
  <c r="BQ1766" i="13"/>
  <c r="BQ1767" i="13"/>
  <c r="BQ1768" i="13"/>
  <c r="BQ1769" i="13"/>
  <c r="BQ1770" i="13"/>
  <c r="BQ1771" i="13"/>
  <c r="BQ1772" i="13"/>
  <c r="BQ1773" i="13"/>
  <c r="BQ1774" i="13"/>
  <c r="BQ1775" i="13"/>
  <c r="BQ1776" i="13"/>
  <c r="BQ1777" i="13"/>
  <c r="BQ1778" i="13"/>
  <c r="BQ1779" i="13"/>
  <c r="BQ1780" i="13"/>
  <c r="BQ1781" i="13"/>
  <c r="BQ1782" i="13"/>
  <c r="BQ1783" i="13"/>
  <c r="BQ1784" i="13"/>
  <c r="BQ1785" i="13"/>
  <c r="BQ1786" i="13"/>
  <c r="BQ1787" i="13"/>
  <c r="BQ1788" i="13"/>
  <c r="BQ1789" i="13"/>
  <c r="BQ1790" i="13"/>
  <c r="BQ1791" i="13"/>
  <c r="BQ1792" i="13"/>
  <c r="BQ1793" i="13"/>
  <c r="BQ1794" i="13"/>
  <c r="BQ1795" i="13"/>
  <c r="BQ1796" i="13"/>
  <c r="BQ1797" i="13"/>
  <c r="BQ1798" i="13"/>
  <c r="BQ1799" i="13"/>
  <c r="BQ1800" i="13"/>
  <c r="BQ1801" i="13"/>
  <c r="BQ1802" i="13"/>
  <c r="BQ1803" i="13"/>
  <c r="BQ1804" i="13"/>
  <c r="BQ1805" i="13"/>
  <c r="BQ1806" i="13"/>
  <c r="BQ1807" i="13"/>
  <c r="BQ1808" i="13"/>
  <c r="BQ1809" i="13"/>
  <c r="BQ1810" i="13"/>
  <c r="BQ1811" i="13"/>
  <c r="BQ1812" i="13"/>
  <c r="BQ1813" i="13"/>
  <c r="BQ1814" i="13"/>
  <c r="BQ1815" i="13"/>
  <c r="BQ1816" i="13"/>
  <c r="BQ1817" i="13"/>
  <c r="BQ1818" i="13"/>
  <c r="BQ1819" i="13"/>
  <c r="BQ1820" i="13"/>
  <c r="BQ1821" i="13"/>
  <c r="BQ1822" i="13"/>
  <c r="BQ1823" i="13"/>
  <c r="BQ1824" i="13"/>
  <c r="BQ1825" i="13"/>
  <c r="BQ1826" i="13"/>
  <c r="BQ1827" i="13"/>
  <c r="BQ1828" i="13"/>
  <c r="BQ1829" i="13"/>
  <c r="BQ1830" i="13"/>
  <c r="BQ1831" i="13"/>
  <c r="BQ1832" i="13"/>
  <c r="BQ1833" i="13"/>
  <c r="BQ1834" i="13"/>
  <c r="BQ1835" i="13"/>
  <c r="BQ1836" i="13"/>
  <c r="BQ1837" i="13"/>
  <c r="BQ1838" i="13"/>
  <c r="BQ1839" i="13"/>
  <c r="BQ1840" i="13"/>
  <c r="BQ1841" i="13"/>
  <c r="BQ1842" i="13"/>
  <c r="BQ1843" i="13"/>
  <c r="BQ1844" i="13"/>
  <c r="BQ1845" i="13"/>
  <c r="BQ1846" i="13"/>
  <c r="BQ1847" i="13"/>
  <c r="BQ1848" i="13"/>
  <c r="BQ1849" i="13"/>
  <c r="BQ1850" i="13"/>
  <c r="BQ1851" i="13"/>
  <c r="BQ1852" i="13"/>
  <c r="BQ1853" i="13"/>
  <c r="BQ1854" i="13"/>
  <c r="BQ1855" i="13"/>
  <c r="BQ1856" i="13"/>
  <c r="BQ1857" i="13"/>
  <c r="BQ1858" i="13"/>
  <c r="BQ1859" i="13"/>
  <c r="BQ1860" i="13"/>
  <c r="BQ1861" i="13"/>
  <c r="BQ1862" i="13"/>
  <c r="BQ1863" i="13"/>
  <c r="BQ1864" i="13"/>
  <c r="BQ1865" i="13"/>
  <c r="BQ1866" i="13"/>
  <c r="BQ1867" i="13"/>
  <c r="BQ1868" i="13"/>
  <c r="BQ1869" i="13"/>
  <c r="BQ1870" i="13"/>
  <c r="BQ1871" i="13"/>
  <c r="BQ1872" i="13"/>
  <c r="BQ1873" i="13"/>
  <c r="BQ1874" i="13"/>
  <c r="BQ1875" i="13"/>
  <c r="BQ1876" i="13"/>
  <c r="BQ1877" i="13"/>
  <c r="BQ1878" i="13"/>
  <c r="BQ1879" i="13"/>
  <c r="BQ1880" i="13"/>
  <c r="BQ1881" i="13"/>
  <c r="BQ1882" i="13"/>
  <c r="BQ1883" i="13"/>
  <c r="BQ1884" i="13"/>
  <c r="BQ1885" i="13"/>
  <c r="BQ1886" i="13"/>
  <c r="BQ1887" i="13"/>
  <c r="BQ1888" i="13"/>
  <c r="BQ1889" i="13"/>
  <c r="BQ1890" i="13"/>
  <c r="BQ1891" i="13"/>
  <c r="BQ1892" i="13"/>
  <c r="BQ1893" i="13"/>
  <c r="BQ1894" i="13"/>
  <c r="BQ1895" i="13"/>
  <c r="BQ1896" i="13"/>
  <c r="BQ1897" i="13"/>
  <c r="BQ1898" i="13"/>
  <c r="BQ1899" i="13"/>
  <c r="BQ1900" i="13"/>
  <c r="BQ1901" i="13"/>
  <c r="BQ1902" i="13"/>
  <c r="BQ1903" i="13"/>
  <c r="BQ1904" i="13"/>
  <c r="BQ1905" i="13"/>
  <c r="BQ1906" i="13"/>
  <c r="BQ1907" i="13"/>
  <c r="BQ1908" i="13"/>
  <c r="BQ1909" i="13"/>
  <c r="BQ1910" i="13"/>
  <c r="BQ1911" i="13"/>
  <c r="BQ1912" i="13"/>
  <c r="BQ1913" i="13"/>
  <c r="BQ1914" i="13"/>
  <c r="BQ1915" i="13"/>
  <c r="BQ1916" i="13"/>
  <c r="BQ1917" i="13"/>
  <c r="BQ1918" i="13"/>
  <c r="BQ1919" i="13"/>
  <c r="BQ1920" i="13"/>
  <c r="BQ1921" i="13"/>
  <c r="BQ1922" i="13"/>
  <c r="BQ1923" i="13"/>
  <c r="BQ1924" i="13"/>
  <c r="BQ1925" i="13"/>
  <c r="BQ1926" i="13"/>
  <c r="BQ1927" i="13"/>
  <c r="BQ1928" i="13"/>
  <c r="BQ1929" i="13"/>
  <c r="BQ1930" i="13"/>
  <c r="BQ1931" i="13"/>
  <c r="BQ1932" i="13"/>
  <c r="BQ1933" i="13"/>
  <c r="BQ1934" i="13"/>
  <c r="BQ1935" i="13"/>
  <c r="BQ1936" i="13"/>
  <c r="BQ1937" i="13"/>
  <c r="BQ1938" i="13"/>
  <c r="BQ1939" i="13"/>
  <c r="BQ1940" i="13"/>
  <c r="BQ1941" i="13"/>
  <c r="BQ1942" i="13"/>
  <c r="BQ1943" i="13"/>
  <c r="BQ1944" i="13"/>
  <c r="BQ1945" i="13"/>
  <c r="BQ1946" i="13"/>
  <c r="BQ1947" i="13"/>
  <c r="BQ1948" i="13"/>
  <c r="BQ1949" i="13"/>
  <c r="BQ1950" i="13"/>
  <c r="BQ1951" i="13"/>
  <c r="BQ1952" i="13"/>
  <c r="BQ1953" i="13"/>
  <c r="BQ1954" i="13"/>
  <c r="BQ1955" i="13"/>
  <c r="BQ1956" i="13"/>
  <c r="BQ1957" i="13"/>
  <c r="BQ1958" i="13"/>
  <c r="BQ1959" i="13"/>
  <c r="BQ1960" i="13"/>
  <c r="BQ1961" i="13"/>
  <c r="BQ1962" i="13"/>
  <c r="BQ1963" i="13"/>
  <c r="BQ1964" i="13"/>
  <c r="BQ1965" i="13"/>
  <c r="BQ1966" i="13"/>
  <c r="BQ1967" i="13"/>
  <c r="BQ1968" i="13"/>
  <c r="BQ1969" i="13"/>
  <c r="BQ1970" i="13"/>
  <c r="BQ1971" i="13"/>
  <c r="BQ1972" i="13"/>
  <c r="BQ1973" i="13"/>
  <c r="BQ1974" i="13"/>
  <c r="BQ1975" i="13"/>
  <c r="BQ1976" i="13"/>
  <c r="BQ1977" i="13"/>
  <c r="BQ1978" i="13"/>
  <c r="BQ1979" i="13"/>
  <c r="BQ1980" i="13"/>
  <c r="BQ1981" i="13"/>
  <c r="BQ1982" i="13"/>
  <c r="BQ1983" i="13"/>
  <c r="BQ1984" i="13"/>
  <c r="BQ1985" i="13"/>
  <c r="BQ1986" i="13"/>
  <c r="BQ1987" i="13"/>
  <c r="BQ1988" i="13"/>
  <c r="BQ1989" i="13"/>
  <c r="BQ1990" i="13"/>
  <c r="BQ1991" i="13"/>
  <c r="BQ1992" i="13"/>
  <c r="BQ1993" i="13"/>
  <c r="BQ1994" i="13"/>
  <c r="BQ1995" i="13"/>
  <c r="BQ1996" i="13"/>
  <c r="BQ1997" i="13"/>
  <c r="BQ1998" i="13"/>
  <c r="BQ1999" i="13"/>
  <c r="BQ2000" i="13"/>
  <c r="P3" i="1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591" i="13"/>
  <c r="P592" i="13"/>
  <c r="P593" i="13"/>
  <c r="P594" i="13"/>
  <c r="P595" i="13"/>
  <c r="P596" i="13"/>
  <c r="P597" i="13"/>
  <c r="P598" i="13"/>
  <c r="P599" i="13"/>
  <c r="P600" i="13"/>
  <c r="P601" i="13"/>
  <c r="P602" i="13"/>
  <c r="P603" i="13"/>
  <c r="P604" i="13"/>
  <c r="P605" i="13"/>
  <c r="P606" i="13"/>
  <c r="P607" i="13"/>
  <c r="P608" i="13"/>
  <c r="P609" i="13"/>
  <c r="P610" i="13"/>
  <c r="P611" i="13"/>
  <c r="P612" i="13"/>
  <c r="P613" i="13"/>
  <c r="P614" i="13"/>
  <c r="P615" i="13"/>
  <c r="P616" i="13"/>
  <c r="P617" i="13"/>
  <c r="P618" i="13"/>
  <c r="P619" i="13"/>
  <c r="P620" i="13"/>
  <c r="P621" i="13"/>
  <c r="P622" i="13"/>
  <c r="P623" i="13"/>
  <c r="P624" i="13"/>
  <c r="P625" i="13"/>
  <c r="P626" i="13"/>
  <c r="P627" i="13"/>
  <c r="P628" i="13"/>
  <c r="P629" i="13"/>
  <c r="P630" i="13"/>
  <c r="P631" i="13"/>
  <c r="P632" i="13"/>
  <c r="P633" i="13"/>
  <c r="P634" i="13"/>
  <c r="P635" i="13"/>
  <c r="P636" i="13"/>
  <c r="P637" i="13"/>
  <c r="P638" i="13"/>
  <c r="P639" i="13"/>
  <c r="P640" i="13"/>
  <c r="P641" i="13"/>
  <c r="P642" i="13"/>
  <c r="P643" i="13"/>
  <c r="P644" i="13"/>
  <c r="P645" i="13"/>
  <c r="P646" i="13"/>
  <c r="P647" i="13"/>
  <c r="P648" i="13"/>
  <c r="P649" i="13"/>
  <c r="P650" i="13"/>
  <c r="P651" i="13"/>
  <c r="P652" i="13"/>
  <c r="P653" i="13"/>
  <c r="P654" i="13"/>
  <c r="P655" i="13"/>
  <c r="P656" i="13"/>
  <c r="P657" i="13"/>
  <c r="P658" i="13"/>
  <c r="P659" i="13"/>
  <c r="P660" i="13"/>
  <c r="P661" i="13"/>
  <c r="P662" i="13"/>
  <c r="P663" i="13"/>
  <c r="P664" i="13"/>
  <c r="P665" i="13"/>
  <c r="P666" i="13"/>
  <c r="P667" i="13"/>
  <c r="P668" i="13"/>
  <c r="P669" i="13"/>
  <c r="P670" i="13"/>
  <c r="P671" i="13"/>
  <c r="P672" i="13"/>
  <c r="P673" i="13"/>
  <c r="P674" i="13"/>
  <c r="P675" i="13"/>
  <c r="P676" i="13"/>
  <c r="P677" i="13"/>
  <c r="P678" i="13"/>
  <c r="P679" i="13"/>
  <c r="P680" i="13"/>
  <c r="P681" i="13"/>
  <c r="P682" i="13"/>
  <c r="P683" i="13"/>
  <c r="P684" i="13"/>
  <c r="P685" i="13"/>
  <c r="P686" i="13"/>
  <c r="P687" i="13"/>
  <c r="P688" i="13"/>
  <c r="P689" i="13"/>
  <c r="P690" i="13"/>
  <c r="P691" i="13"/>
  <c r="P692" i="13"/>
  <c r="P693" i="13"/>
  <c r="P694" i="13"/>
  <c r="P695" i="13"/>
  <c r="P696" i="13"/>
  <c r="P697" i="13"/>
  <c r="P698" i="13"/>
  <c r="P699" i="13"/>
  <c r="P700" i="13"/>
  <c r="P701" i="13"/>
  <c r="P702" i="13"/>
  <c r="P703" i="13"/>
  <c r="P704" i="13"/>
  <c r="P705" i="13"/>
  <c r="P706" i="13"/>
  <c r="P707" i="13"/>
  <c r="P708" i="13"/>
  <c r="P709" i="13"/>
  <c r="P710" i="13"/>
  <c r="P711" i="13"/>
  <c r="P712" i="13"/>
  <c r="P713" i="13"/>
  <c r="P714" i="13"/>
  <c r="P715" i="13"/>
  <c r="P716" i="13"/>
  <c r="P717" i="13"/>
  <c r="P718" i="13"/>
  <c r="P719" i="13"/>
  <c r="P720" i="13"/>
  <c r="P721" i="13"/>
  <c r="P722" i="13"/>
  <c r="P723" i="13"/>
  <c r="P724" i="13"/>
  <c r="P725" i="13"/>
  <c r="P726" i="13"/>
  <c r="P727" i="13"/>
  <c r="P728" i="13"/>
  <c r="P729" i="13"/>
  <c r="P730" i="13"/>
  <c r="P731" i="13"/>
  <c r="P732" i="13"/>
  <c r="P733" i="13"/>
  <c r="P734" i="13"/>
  <c r="P735" i="13"/>
  <c r="P736" i="13"/>
  <c r="P737" i="13"/>
  <c r="P738" i="13"/>
  <c r="P739" i="13"/>
  <c r="P740" i="13"/>
  <c r="P741" i="13"/>
  <c r="P742" i="13"/>
  <c r="P743" i="13"/>
  <c r="P744" i="13"/>
  <c r="P745" i="13"/>
  <c r="P746" i="13"/>
  <c r="P747" i="13"/>
  <c r="P748" i="13"/>
  <c r="P749" i="13"/>
  <c r="P750" i="13"/>
  <c r="P751" i="13"/>
  <c r="P752" i="13"/>
  <c r="P753" i="13"/>
  <c r="P754" i="13"/>
  <c r="P755" i="13"/>
  <c r="P756" i="13"/>
  <c r="P757" i="13"/>
  <c r="P758" i="13"/>
  <c r="P759" i="13"/>
  <c r="P760" i="13"/>
  <c r="P761" i="13"/>
  <c r="P762" i="13"/>
  <c r="P763" i="13"/>
  <c r="P764" i="13"/>
  <c r="P765" i="13"/>
  <c r="P766" i="13"/>
  <c r="P767" i="13"/>
  <c r="P768" i="13"/>
  <c r="P769" i="13"/>
  <c r="P770" i="13"/>
  <c r="P771" i="13"/>
  <c r="P772" i="13"/>
  <c r="P773" i="13"/>
  <c r="P774" i="13"/>
  <c r="P775" i="13"/>
  <c r="P776" i="13"/>
  <c r="P777" i="13"/>
  <c r="P778" i="13"/>
  <c r="P779" i="13"/>
  <c r="P780" i="13"/>
  <c r="P781" i="13"/>
  <c r="P782" i="13"/>
  <c r="P783" i="13"/>
  <c r="P784" i="13"/>
  <c r="P785" i="13"/>
  <c r="P786" i="13"/>
  <c r="P787" i="13"/>
  <c r="P788" i="13"/>
  <c r="P789" i="13"/>
  <c r="P790" i="13"/>
  <c r="P791" i="13"/>
  <c r="P792" i="13"/>
  <c r="P793" i="13"/>
  <c r="P794" i="13"/>
  <c r="P795" i="13"/>
  <c r="P796" i="13"/>
  <c r="P797" i="13"/>
  <c r="P798" i="13"/>
  <c r="P799" i="13"/>
  <c r="P800" i="13"/>
  <c r="P801" i="13"/>
  <c r="P802" i="13"/>
  <c r="P803" i="13"/>
  <c r="P804" i="13"/>
  <c r="P805" i="13"/>
  <c r="P806" i="13"/>
  <c r="P807" i="13"/>
  <c r="P808" i="13"/>
  <c r="P809" i="13"/>
  <c r="P810" i="13"/>
  <c r="P811" i="13"/>
  <c r="P812" i="13"/>
  <c r="P813" i="13"/>
  <c r="P814" i="13"/>
  <c r="P815" i="13"/>
  <c r="P816" i="13"/>
  <c r="P817" i="13"/>
  <c r="P818" i="13"/>
  <c r="P819" i="13"/>
  <c r="P820" i="13"/>
  <c r="P821" i="13"/>
  <c r="P822" i="13"/>
  <c r="P823" i="13"/>
  <c r="P824" i="13"/>
  <c r="P825" i="13"/>
  <c r="P826" i="13"/>
  <c r="P827" i="13"/>
  <c r="P828" i="13"/>
  <c r="P829" i="13"/>
  <c r="P830" i="13"/>
  <c r="P831" i="13"/>
  <c r="P832" i="13"/>
  <c r="P833" i="13"/>
  <c r="P834" i="13"/>
  <c r="P835" i="13"/>
  <c r="P836" i="13"/>
  <c r="P837" i="13"/>
  <c r="P838" i="13"/>
  <c r="P839" i="13"/>
  <c r="P840" i="13"/>
  <c r="P841" i="13"/>
  <c r="P842" i="13"/>
  <c r="P843" i="13"/>
  <c r="P844" i="13"/>
  <c r="P845" i="13"/>
  <c r="P846" i="13"/>
  <c r="P847" i="13"/>
  <c r="P848" i="13"/>
  <c r="P849" i="13"/>
  <c r="P850" i="13"/>
  <c r="P851" i="13"/>
  <c r="P852" i="13"/>
  <c r="P853" i="13"/>
  <c r="P854" i="13"/>
  <c r="P855" i="13"/>
  <c r="P856" i="13"/>
  <c r="P857" i="13"/>
  <c r="P858" i="13"/>
  <c r="P859" i="13"/>
  <c r="P860" i="13"/>
  <c r="P861" i="13"/>
  <c r="P862" i="13"/>
  <c r="P863" i="13"/>
  <c r="P864" i="13"/>
  <c r="P865" i="13"/>
  <c r="P866" i="13"/>
  <c r="P867" i="13"/>
  <c r="P868" i="13"/>
  <c r="P869" i="13"/>
  <c r="P870" i="13"/>
  <c r="P871" i="13"/>
  <c r="P872" i="13"/>
  <c r="P873" i="13"/>
  <c r="P874" i="13"/>
  <c r="P875" i="13"/>
  <c r="P876" i="13"/>
  <c r="P877" i="13"/>
  <c r="P878" i="13"/>
  <c r="P879" i="13"/>
  <c r="P880" i="13"/>
  <c r="P881" i="13"/>
  <c r="P882" i="13"/>
  <c r="P883" i="13"/>
  <c r="P884" i="13"/>
  <c r="P885" i="13"/>
  <c r="P886" i="13"/>
  <c r="P887" i="13"/>
  <c r="P888" i="13"/>
  <c r="P889" i="13"/>
  <c r="P890" i="13"/>
  <c r="P891" i="13"/>
  <c r="P892" i="13"/>
  <c r="P893" i="13"/>
  <c r="P894" i="13"/>
  <c r="P895" i="13"/>
  <c r="P896" i="13"/>
  <c r="P897" i="13"/>
  <c r="P898" i="13"/>
  <c r="P899" i="13"/>
  <c r="P900" i="13"/>
  <c r="P901" i="13"/>
  <c r="P902" i="13"/>
  <c r="P903" i="13"/>
  <c r="P904" i="13"/>
  <c r="P905" i="13"/>
  <c r="P906" i="13"/>
  <c r="P907" i="13"/>
  <c r="P908" i="13"/>
  <c r="P909" i="13"/>
  <c r="P910" i="13"/>
  <c r="P911" i="13"/>
  <c r="P912" i="13"/>
  <c r="P913" i="13"/>
  <c r="P914" i="13"/>
  <c r="P915" i="13"/>
  <c r="P916" i="13"/>
  <c r="P917" i="13"/>
  <c r="P918" i="13"/>
  <c r="P919" i="13"/>
  <c r="P920" i="13"/>
  <c r="P921" i="13"/>
  <c r="P922" i="13"/>
  <c r="P923" i="13"/>
  <c r="P924" i="13"/>
  <c r="P925" i="13"/>
  <c r="P926" i="13"/>
  <c r="P927" i="13"/>
  <c r="P928" i="13"/>
  <c r="P929" i="13"/>
  <c r="P930" i="13"/>
  <c r="P931" i="13"/>
  <c r="P932" i="13"/>
  <c r="P933" i="13"/>
  <c r="P934" i="13"/>
  <c r="P935" i="13"/>
  <c r="P936" i="13"/>
  <c r="P937" i="13"/>
  <c r="P938" i="13"/>
  <c r="P939" i="13"/>
  <c r="P940" i="13"/>
  <c r="P941" i="13"/>
  <c r="P942" i="13"/>
  <c r="P943" i="13"/>
  <c r="P944" i="13"/>
  <c r="P945" i="13"/>
  <c r="P946" i="13"/>
  <c r="P947" i="13"/>
  <c r="P948" i="13"/>
  <c r="P949" i="13"/>
  <c r="P950" i="13"/>
  <c r="P951" i="13"/>
  <c r="P952" i="13"/>
  <c r="P953" i="13"/>
  <c r="P954" i="13"/>
  <c r="P955" i="13"/>
  <c r="P956" i="13"/>
  <c r="P957" i="13"/>
  <c r="P958" i="13"/>
  <c r="P959" i="13"/>
  <c r="P960" i="13"/>
  <c r="P961" i="13"/>
  <c r="P962" i="13"/>
  <c r="P963" i="13"/>
  <c r="P964" i="13"/>
  <c r="P965" i="13"/>
  <c r="P966" i="13"/>
  <c r="P967" i="13"/>
  <c r="P968" i="13"/>
  <c r="P969" i="13"/>
  <c r="P970" i="13"/>
  <c r="P971" i="13"/>
  <c r="P972" i="13"/>
  <c r="P973" i="13"/>
  <c r="P974" i="13"/>
  <c r="P975" i="13"/>
  <c r="P976" i="13"/>
  <c r="P977" i="13"/>
  <c r="P978" i="13"/>
  <c r="P979" i="13"/>
  <c r="P980" i="13"/>
  <c r="P981" i="13"/>
  <c r="P982" i="13"/>
  <c r="P983" i="13"/>
  <c r="P984" i="13"/>
  <c r="P985" i="13"/>
  <c r="P986" i="13"/>
  <c r="P987" i="13"/>
  <c r="P988" i="13"/>
  <c r="P989" i="13"/>
  <c r="P990" i="13"/>
  <c r="P991" i="13"/>
  <c r="P992" i="13"/>
  <c r="P993" i="13"/>
  <c r="P994" i="13"/>
  <c r="P995" i="13"/>
  <c r="P996" i="13"/>
  <c r="P997" i="13"/>
  <c r="P998" i="13"/>
  <c r="P999" i="13"/>
  <c r="P1000" i="13"/>
  <c r="P1001" i="13"/>
  <c r="P1002" i="13"/>
  <c r="P1003" i="13"/>
  <c r="P1004" i="13"/>
  <c r="P1005" i="13"/>
  <c r="P1006" i="13"/>
  <c r="P1007" i="13"/>
  <c r="P1008" i="13"/>
  <c r="P1009" i="13"/>
  <c r="P1010" i="13"/>
  <c r="P1011" i="13"/>
  <c r="P1012" i="13"/>
  <c r="P1013" i="13"/>
  <c r="P1014" i="13"/>
  <c r="P1015" i="13"/>
  <c r="P1016" i="13"/>
  <c r="P1017" i="13"/>
  <c r="P1018" i="13"/>
  <c r="P1019" i="13"/>
  <c r="P1020" i="13"/>
  <c r="P1021" i="13"/>
  <c r="P1022" i="13"/>
  <c r="P1023" i="13"/>
  <c r="P1024" i="13"/>
  <c r="P1025" i="13"/>
  <c r="P1026" i="13"/>
  <c r="P1027" i="13"/>
  <c r="P1028" i="13"/>
  <c r="P1029" i="13"/>
  <c r="P1030" i="13"/>
  <c r="P1031" i="13"/>
  <c r="P1032" i="13"/>
  <c r="P1033" i="13"/>
  <c r="P1034" i="13"/>
  <c r="P1035" i="13"/>
  <c r="P1036" i="13"/>
  <c r="P1037" i="13"/>
  <c r="P1038" i="13"/>
  <c r="P1039" i="13"/>
  <c r="P1040" i="13"/>
  <c r="P1041" i="13"/>
  <c r="P1042" i="13"/>
  <c r="P1043" i="13"/>
  <c r="P1044" i="13"/>
  <c r="P1045" i="13"/>
  <c r="P1046" i="13"/>
  <c r="P1047" i="13"/>
  <c r="P1048" i="13"/>
  <c r="P1049" i="13"/>
  <c r="P1050" i="13"/>
  <c r="P1051" i="13"/>
  <c r="P1052" i="13"/>
  <c r="P1053" i="13"/>
  <c r="P1054" i="13"/>
  <c r="P1055" i="13"/>
  <c r="P1056" i="13"/>
  <c r="P1057" i="13"/>
  <c r="P1058" i="13"/>
  <c r="P1059" i="13"/>
  <c r="P1060" i="13"/>
  <c r="P1061" i="13"/>
  <c r="P1062" i="13"/>
  <c r="P1063" i="13"/>
  <c r="P1064" i="13"/>
  <c r="P1065" i="13"/>
  <c r="P1066" i="13"/>
  <c r="P1067" i="13"/>
  <c r="P1068" i="13"/>
  <c r="P1069" i="13"/>
  <c r="P1070" i="13"/>
  <c r="P1071" i="13"/>
  <c r="P1072" i="13"/>
  <c r="P1073" i="13"/>
  <c r="P1074" i="13"/>
  <c r="P1075" i="13"/>
  <c r="P1076" i="13"/>
  <c r="P1077" i="13"/>
  <c r="P1078" i="13"/>
  <c r="P1079" i="13"/>
  <c r="P1080" i="13"/>
  <c r="P1081" i="13"/>
  <c r="P1082" i="13"/>
  <c r="P1083" i="13"/>
  <c r="P1084" i="13"/>
  <c r="P1085" i="13"/>
  <c r="P1086" i="13"/>
  <c r="P1087" i="13"/>
  <c r="P1088" i="13"/>
  <c r="P1089" i="13"/>
  <c r="P1090" i="13"/>
  <c r="P1091" i="13"/>
  <c r="P1092" i="13"/>
  <c r="P1093" i="13"/>
  <c r="P1094" i="13"/>
  <c r="P1095" i="13"/>
  <c r="P1096" i="13"/>
  <c r="P1097" i="13"/>
  <c r="P1098" i="13"/>
  <c r="P1099" i="13"/>
  <c r="P1100" i="13"/>
  <c r="P1101" i="13"/>
  <c r="P1102" i="13"/>
  <c r="P1103" i="13"/>
  <c r="P1104" i="13"/>
  <c r="P1105" i="13"/>
  <c r="P1106" i="13"/>
  <c r="P1107" i="13"/>
  <c r="P1108" i="13"/>
  <c r="P1109" i="13"/>
  <c r="P1110" i="13"/>
  <c r="P1111" i="13"/>
  <c r="P1112" i="13"/>
  <c r="P1113" i="13"/>
  <c r="P1114" i="13"/>
  <c r="P1115" i="13"/>
  <c r="P1116" i="13"/>
  <c r="P1117" i="13"/>
  <c r="P1118" i="13"/>
  <c r="P1119" i="13"/>
  <c r="P1120" i="13"/>
  <c r="P1121" i="13"/>
  <c r="P1122" i="13"/>
  <c r="P1123" i="13"/>
  <c r="P1124" i="13"/>
  <c r="P1125" i="13"/>
  <c r="P1126" i="13"/>
  <c r="P1127" i="13"/>
  <c r="P1128" i="13"/>
  <c r="P1129" i="13"/>
  <c r="P1130" i="13"/>
  <c r="P1131" i="13"/>
  <c r="P1132" i="13"/>
  <c r="P1133" i="13"/>
  <c r="P1134" i="13"/>
  <c r="P1135" i="13"/>
  <c r="P1136" i="13"/>
  <c r="P1137" i="13"/>
  <c r="P1138" i="13"/>
  <c r="P1139" i="13"/>
  <c r="P1140" i="13"/>
  <c r="P1141" i="13"/>
  <c r="P1142" i="13"/>
  <c r="P1143" i="13"/>
  <c r="P1144" i="13"/>
  <c r="P1145" i="13"/>
  <c r="P1146" i="13"/>
  <c r="P1147" i="13"/>
  <c r="P1148" i="13"/>
  <c r="P1149" i="13"/>
  <c r="P1150" i="13"/>
  <c r="P1151" i="13"/>
  <c r="P1152" i="13"/>
  <c r="P1153" i="13"/>
  <c r="P1154" i="13"/>
  <c r="P1155" i="13"/>
  <c r="P1156" i="13"/>
  <c r="P1157" i="13"/>
  <c r="P1158" i="13"/>
  <c r="P1159" i="13"/>
  <c r="P1160" i="13"/>
  <c r="P1161" i="13"/>
  <c r="P1162" i="13"/>
  <c r="P1163" i="13"/>
  <c r="P1164" i="13"/>
  <c r="P1165" i="13"/>
  <c r="P1166" i="13"/>
  <c r="P1167" i="13"/>
  <c r="P1168" i="13"/>
  <c r="P1169" i="13"/>
  <c r="P1170" i="13"/>
  <c r="P1171" i="13"/>
  <c r="P1172" i="13"/>
  <c r="P1173" i="13"/>
  <c r="P1174" i="13"/>
  <c r="P1175" i="13"/>
  <c r="P1176" i="13"/>
  <c r="P1177" i="13"/>
  <c r="P1178" i="13"/>
  <c r="P1179" i="13"/>
  <c r="P1180" i="13"/>
  <c r="P1181" i="13"/>
  <c r="P1182" i="13"/>
  <c r="P1183" i="13"/>
  <c r="P1184" i="13"/>
  <c r="P1185" i="13"/>
  <c r="P1186" i="13"/>
  <c r="P1187" i="13"/>
  <c r="P1188" i="13"/>
  <c r="P1189" i="13"/>
  <c r="P1190" i="13"/>
  <c r="P1191" i="13"/>
  <c r="P1192" i="13"/>
  <c r="P1193" i="13"/>
  <c r="P1194" i="13"/>
  <c r="P1195" i="13"/>
  <c r="P1196" i="13"/>
  <c r="P1197" i="13"/>
  <c r="P1198" i="13"/>
  <c r="P1199" i="13"/>
  <c r="P1200" i="13"/>
  <c r="P1201" i="13"/>
  <c r="P1202" i="13"/>
  <c r="P1203" i="13"/>
  <c r="P1204" i="13"/>
  <c r="P1205" i="13"/>
  <c r="P1206" i="13"/>
  <c r="P1207" i="13"/>
  <c r="P1208" i="13"/>
  <c r="P1209" i="13"/>
  <c r="P1210" i="13"/>
  <c r="P1211" i="13"/>
  <c r="P1212" i="13"/>
  <c r="P1213" i="13"/>
  <c r="P1214" i="13"/>
  <c r="P1215" i="13"/>
  <c r="P1216" i="13"/>
  <c r="P1217" i="13"/>
  <c r="P1218" i="13"/>
  <c r="P1219" i="13"/>
  <c r="P1220" i="13"/>
  <c r="P1221" i="13"/>
  <c r="P1222" i="13"/>
  <c r="P1223" i="13"/>
  <c r="P1224" i="13"/>
  <c r="P1225" i="13"/>
  <c r="P1226" i="13"/>
  <c r="P1227" i="13"/>
  <c r="P1228" i="13"/>
  <c r="P1229" i="13"/>
  <c r="P1230" i="13"/>
  <c r="P1231" i="13"/>
  <c r="P1232" i="13"/>
  <c r="P1233" i="13"/>
  <c r="P1234" i="13"/>
  <c r="P1235" i="13"/>
  <c r="P1236" i="13"/>
  <c r="P1237" i="13"/>
  <c r="P1238" i="13"/>
  <c r="P1239" i="13"/>
  <c r="P1240" i="13"/>
  <c r="P1241" i="13"/>
  <c r="P1242" i="13"/>
  <c r="P1243" i="13"/>
  <c r="P1244" i="13"/>
  <c r="P1245" i="13"/>
  <c r="P1246" i="13"/>
  <c r="P1247" i="13"/>
  <c r="P1248" i="13"/>
  <c r="P1249" i="13"/>
  <c r="P1250" i="13"/>
  <c r="P1251" i="13"/>
  <c r="P1252" i="13"/>
  <c r="P1253" i="13"/>
  <c r="P1254" i="13"/>
  <c r="P1255" i="13"/>
  <c r="P1256" i="13"/>
  <c r="P1257" i="13"/>
  <c r="P1258" i="13"/>
  <c r="P1259" i="13"/>
  <c r="P1260" i="13"/>
  <c r="P1261" i="13"/>
  <c r="P1262" i="13"/>
  <c r="P1263" i="13"/>
  <c r="P1264" i="13"/>
  <c r="P1265" i="13"/>
  <c r="P1266" i="13"/>
  <c r="P1267" i="13"/>
  <c r="P1268" i="13"/>
  <c r="P1269" i="13"/>
  <c r="P1270" i="13"/>
  <c r="P1271" i="13"/>
  <c r="P1272" i="13"/>
  <c r="P1273" i="13"/>
  <c r="P1274" i="13"/>
  <c r="P1275" i="13"/>
  <c r="P1276" i="13"/>
  <c r="P1277" i="13"/>
  <c r="P1278" i="13"/>
  <c r="P1279" i="13"/>
  <c r="P1280" i="13"/>
  <c r="P1281" i="13"/>
  <c r="P1282" i="13"/>
  <c r="P1283" i="13"/>
  <c r="P1284" i="13"/>
  <c r="P1285" i="13"/>
  <c r="P1286" i="13"/>
  <c r="P1287" i="13"/>
  <c r="P1288" i="13"/>
  <c r="P1289" i="13"/>
  <c r="P1290" i="13"/>
  <c r="P1291" i="13"/>
  <c r="P1292" i="13"/>
  <c r="P1293" i="13"/>
  <c r="P1294" i="13"/>
  <c r="P1295" i="13"/>
  <c r="P1296" i="13"/>
  <c r="P1297" i="13"/>
  <c r="P1298" i="13"/>
  <c r="P1299" i="13"/>
  <c r="P1300" i="13"/>
  <c r="P1301" i="13"/>
  <c r="P1302" i="13"/>
  <c r="P1303" i="13"/>
  <c r="P1304" i="13"/>
  <c r="P1305" i="13"/>
  <c r="P1306" i="13"/>
  <c r="P1307" i="13"/>
  <c r="P1308" i="13"/>
  <c r="P1309" i="13"/>
  <c r="P1310" i="13"/>
  <c r="P1311" i="13"/>
  <c r="P1312" i="13"/>
  <c r="P1313" i="13"/>
  <c r="P1314" i="13"/>
  <c r="P1315" i="13"/>
  <c r="P1316" i="13"/>
  <c r="P1317" i="13"/>
  <c r="P1318" i="13"/>
  <c r="P1319" i="13"/>
  <c r="P1320" i="13"/>
  <c r="P1321" i="13"/>
  <c r="P1322" i="13"/>
  <c r="P1323" i="13"/>
  <c r="P1324" i="13"/>
  <c r="P1325" i="13"/>
  <c r="P1326" i="13"/>
  <c r="P1327" i="13"/>
  <c r="P1328" i="13"/>
  <c r="P1329" i="13"/>
  <c r="P1330" i="13"/>
  <c r="P1331" i="13"/>
  <c r="P1332" i="13"/>
  <c r="P1333" i="13"/>
  <c r="P1334" i="13"/>
  <c r="P1335" i="13"/>
  <c r="P1336" i="13"/>
  <c r="P1337" i="13"/>
  <c r="P1338" i="13"/>
  <c r="P1339" i="13"/>
  <c r="P1340" i="13"/>
  <c r="P1341" i="13"/>
  <c r="P1342" i="13"/>
  <c r="P1343" i="13"/>
  <c r="P1344" i="13"/>
  <c r="P1345" i="13"/>
  <c r="P1346" i="13"/>
  <c r="P1347" i="13"/>
  <c r="P1348" i="13"/>
  <c r="P1349" i="13"/>
  <c r="P1350" i="13"/>
  <c r="P1351" i="13"/>
  <c r="P1352" i="13"/>
  <c r="P1353" i="13"/>
  <c r="P1354" i="13"/>
  <c r="P1355" i="13"/>
  <c r="P1356" i="13"/>
  <c r="P1357" i="13"/>
  <c r="P1358" i="13"/>
  <c r="P1359" i="13"/>
  <c r="P1360" i="13"/>
  <c r="P1361" i="13"/>
  <c r="P1362" i="13"/>
  <c r="P1363" i="13"/>
  <c r="P1364" i="13"/>
  <c r="P1365" i="13"/>
  <c r="P1366" i="13"/>
  <c r="P1367" i="13"/>
  <c r="P1368" i="13"/>
  <c r="P1369" i="13"/>
  <c r="P1370" i="13"/>
  <c r="P1371" i="13"/>
  <c r="P1372" i="13"/>
  <c r="P1373" i="13"/>
  <c r="P1374" i="13"/>
  <c r="P1375" i="13"/>
  <c r="P1376" i="13"/>
  <c r="P1377" i="13"/>
  <c r="P1378" i="13"/>
  <c r="P1379" i="13"/>
  <c r="P1380" i="13"/>
  <c r="P1381" i="13"/>
  <c r="P1382" i="13"/>
  <c r="P1383" i="13"/>
  <c r="P1384" i="13"/>
  <c r="P1385" i="13"/>
  <c r="P1386" i="13"/>
  <c r="P1387" i="13"/>
  <c r="P1388" i="13"/>
  <c r="P1389" i="13"/>
  <c r="P1390" i="13"/>
  <c r="P1391" i="13"/>
  <c r="P1392" i="13"/>
  <c r="P1393" i="13"/>
  <c r="P1394" i="13"/>
  <c r="P1395" i="13"/>
  <c r="P1396" i="13"/>
  <c r="P1397" i="13"/>
  <c r="P1398" i="13"/>
  <c r="P1399" i="13"/>
  <c r="P1400" i="13"/>
  <c r="P1401" i="13"/>
  <c r="P1402" i="13"/>
  <c r="P1403" i="13"/>
  <c r="P1404" i="13"/>
  <c r="P1405" i="13"/>
  <c r="P1406" i="13"/>
  <c r="P1407" i="13"/>
  <c r="P1408" i="13"/>
  <c r="P1409" i="13"/>
  <c r="P1410" i="13"/>
  <c r="P1411" i="13"/>
  <c r="P1412" i="13"/>
  <c r="P1413" i="13"/>
  <c r="P1414" i="13"/>
  <c r="P1415" i="13"/>
  <c r="P1416" i="13"/>
  <c r="P1417" i="13"/>
  <c r="P1418" i="13"/>
  <c r="P1419" i="13"/>
  <c r="P1420" i="13"/>
  <c r="P1421" i="13"/>
  <c r="P1422" i="13"/>
  <c r="P1423" i="13"/>
  <c r="P1424" i="13"/>
  <c r="P1425" i="13"/>
  <c r="P1426" i="13"/>
  <c r="P1427" i="13"/>
  <c r="P1428" i="13"/>
  <c r="P1429" i="13"/>
  <c r="P1430" i="13"/>
  <c r="P1431" i="13"/>
  <c r="P1432" i="13"/>
  <c r="P1433" i="13"/>
  <c r="P1434" i="13"/>
  <c r="P1435" i="13"/>
  <c r="P1436" i="13"/>
  <c r="P1437" i="13"/>
  <c r="P1438" i="13"/>
  <c r="P1439" i="13"/>
  <c r="P1440" i="13"/>
  <c r="P1441" i="13"/>
  <c r="P1442" i="13"/>
  <c r="P1443" i="13"/>
  <c r="P1444" i="13"/>
  <c r="P1445" i="13"/>
  <c r="P1446" i="13"/>
  <c r="P1447" i="13"/>
  <c r="P1448" i="13"/>
  <c r="P1449" i="13"/>
  <c r="P1450" i="13"/>
  <c r="P1451" i="13"/>
  <c r="P1452" i="13"/>
  <c r="P1453" i="13"/>
  <c r="P1454" i="13"/>
  <c r="P1455" i="13"/>
  <c r="P1456" i="13"/>
  <c r="P1457" i="13"/>
  <c r="P1458" i="13"/>
  <c r="P1459" i="13"/>
  <c r="P1460" i="13"/>
  <c r="P1461" i="13"/>
  <c r="P1462" i="13"/>
  <c r="P1463" i="13"/>
  <c r="P1464" i="13"/>
  <c r="P1465" i="13"/>
  <c r="P1466" i="13"/>
  <c r="P1467" i="13"/>
  <c r="P1468" i="13"/>
  <c r="P1469" i="13"/>
  <c r="P1470" i="13"/>
  <c r="P1471" i="13"/>
  <c r="P1472" i="13"/>
  <c r="P1473" i="13"/>
  <c r="P1474" i="13"/>
  <c r="P1475" i="13"/>
  <c r="P1476" i="13"/>
  <c r="P1477" i="13"/>
  <c r="P1478" i="13"/>
  <c r="P1479" i="13"/>
  <c r="P1480" i="13"/>
  <c r="P1481" i="13"/>
  <c r="P1482" i="13"/>
  <c r="P1483" i="13"/>
  <c r="P1484" i="13"/>
  <c r="P1485" i="13"/>
  <c r="P1486" i="13"/>
  <c r="P1487" i="13"/>
  <c r="P1488" i="13"/>
  <c r="P1489" i="13"/>
  <c r="P1490" i="13"/>
  <c r="P1491" i="13"/>
  <c r="P1492" i="13"/>
  <c r="P1493" i="13"/>
  <c r="P1494" i="13"/>
  <c r="P1495" i="13"/>
  <c r="P1496" i="13"/>
  <c r="P1497" i="13"/>
  <c r="P1498" i="13"/>
  <c r="P1499" i="13"/>
  <c r="P1500" i="13"/>
  <c r="P1501" i="13"/>
  <c r="P1502" i="13"/>
  <c r="P1503" i="13"/>
  <c r="P1504" i="13"/>
  <c r="P1505" i="13"/>
  <c r="P1506" i="13"/>
  <c r="P1507" i="13"/>
  <c r="P1508" i="13"/>
  <c r="P1509" i="13"/>
  <c r="P1510" i="13"/>
  <c r="P1511" i="13"/>
  <c r="P1512" i="13"/>
  <c r="P1513" i="13"/>
  <c r="P1514" i="13"/>
  <c r="P1515" i="13"/>
  <c r="P1516" i="13"/>
  <c r="P1517" i="13"/>
  <c r="P1518" i="13"/>
  <c r="P1519" i="13"/>
  <c r="P1520" i="13"/>
  <c r="P1521" i="13"/>
  <c r="P1522" i="13"/>
  <c r="P1523" i="13"/>
  <c r="P1524" i="13"/>
  <c r="P1525" i="13"/>
  <c r="P1526" i="13"/>
  <c r="P1527" i="13"/>
  <c r="P1528" i="13"/>
  <c r="P1529" i="13"/>
  <c r="P1530" i="13"/>
  <c r="P1531" i="13"/>
  <c r="P1532" i="13"/>
  <c r="P1533" i="13"/>
  <c r="P1534" i="13"/>
  <c r="P1535" i="13"/>
  <c r="P1536" i="13"/>
  <c r="P1537" i="13"/>
  <c r="P1538" i="13"/>
  <c r="P1539" i="13"/>
  <c r="P1540" i="13"/>
  <c r="P1541" i="13"/>
  <c r="P1542" i="13"/>
  <c r="P1543" i="13"/>
  <c r="P1544" i="13"/>
  <c r="P1545" i="13"/>
  <c r="P1546" i="13"/>
  <c r="P1547" i="13"/>
  <c r="P1548" i="13"/>
  <c r="P1549" i="13"/>
  <c r="P1550" i="13"/>
  <c r="P1551" i="13"/>
  <c r="P1552" i="13"/>
  <c r="P1553" i="13"/>
  <c r="P1554" i="13"/>
  <c r="P1555" i="13"/>
  <c r="P1556" i="13"/>
  <c r="P1557" i="13"/>
  <c r="P1558" i="13"/>
  <c r="P1559" i="13"/>
  <c r="P1560" i="13"/>
  <c r="P1561" i="13"/>
  <c r="P1562" i="13"/>
  <c r="P1563" i="13"/>
  <c r="P1564" i="13"/>
  <c r="P1565" i="13"/>
  <c r="P1566" i="13"/>
  <c r="P1567" i="13"/>
  <c r="P1568" i="13"/>
  <c r="P1569" i="13"/>
  <c r="P1570" i="13"/>
  <c r="P1571" i="13"/>
  <c r="P1572" i="13"/>
  <c r="P1573" i="13"/>
  <c r="P1574" i="13"/>
  <c r="P1575" i="13"/>
  <c r="P1576" i="13"/>
  <c r="P1577" i="13"/>
  <c r="P1578" i="13"/>
  <c r="P1579" i="13"/>
  <c r="P1580" i="13"/>
  <c r="P1581" i="13"/>
  <c r="P1582" i="13"/>
  <c r="P1583" i="13"/>
  <c r="P1584" i="13"/>
  <c r="P1585" i="13"/>
  <c r="P1586" i="13"/>
  <c r="P1587" i="13"/>
  <c r="P1588" i="13"/>
  <c r="P1589" i="13"/>
  <c r="P1590" i="13"/>
  <c r="P1591" i="13"/>
  <c r="P1592" i="13"/>
  <c r="P1593" i="13"/>
  <c r="P1594" i="13"/>
  <c r="P1595" i="13"/>
  <c r="P1596" i="13"/>
  <c r="P1597" i="13"/>
  <c r="P1598" i="13"/>
  <c r="P1599" i="13"/>
  <c r="P1600" i="13"/>
  <c r="P1601" i="13"/>
  <c r="P1602" i="13"/>
  <c r="P1603" i="13"/>
  <c r="P1604" i="13"/>
  <c r="P1605" i="13"/>
  <c r="P1606" i="13"/>
  <c r="P1607" i="13"/>
  <c r="P1608" i="13"/>
  <c r="P1609" i="13"/>
  <c r="P1610" i="13"/>
  <c r="P1611" i="13"/>
  <c r="P1612" i="13"/>
  <c r="P1613" i="13"/>
  <c r="P1614" i="13"/>
  <c r="P1615" i="13"/>
  <c r="P1616" i="13"/>
  <c r="P1617" i="13"/>
  <c r="P1618" i="13"/>
  <c r="P1619" i="13"/>
  <c r="P1620" i="13"/>
  <c r="P1621" i="13"/>
  <c r="P1622" i="13"/>
  <c r="P1623" i="13"/>
  <c r="P1624" i="13"/>
  <c r="P1625" i="13"/>
  <c r="P1626" i="13"/>
  <c r="P1627" i="13"/>
  <c r="P1628" i="13"/>
  <c r="P1629" i="13"/>
  <c r="P1630" i="13"/>
  <c r="P1631" i="13"/>
  <c r="P1632" i="13"/>
  <c r="P1633" i="13"/>
  <c r="P1634" i="13"/>
  <c r="P1635" i="13"/>
  <c r="P1636" i="13"/>
  <c r="P1637" i="13"/>
  <c r="P1638" i="13"/>
  <c r="P1639" i="13"/>
  <c r="P1640" i="13"/>
  <c r="P1641" i="13"/>
  <c r="P1642" i="13"/>
  <c r="P1643" i="13"/>
  <c r="P1644" i="13"/>
  <c r="P1645" i="13"/>
  <c r="P1646" i="13"/>
  <c r="P1647" i="13"/>
  <c r="P1648" i="13"/>
  <c r="P1649" i="13"/>
  <c r="P1650" i="13"/>
  <c r="P1651" i="13"/>
  <c r="P1652" i="13"/>
  <c r="P1653" i="13"/>
  <c r="P1654" i="13"/>
  <c r="P1655" i="13"/>
  <c r="P1656" i="13"/>
  <c r="P1657" i="13"/>
  <c r="P1658" i="13"/>
  <c r="P1659" i="13"/>
  <c r="P1660" i="13"/>
  <c r="P1661" i="13"/>
  <c r="P1662" i="13"/>
  <c r="P1663" i="13"/>
  <c r="P1664" i="13"/>
  <c r="P1665" i="13"/>
  <c r="P1666" i="13"/>
  <c r="P1667" i="13"/>
  <c r="P1668" i="13"/>
  <c r="P1669" i="13"/>
  <c r="P1670" i="13"/>
  <c r="P1671" i="13"/>
  <c r="P1672" i="13"/>
  <c r="P1673" i="13"/>
  <c r="P1674" i="13"/>
  <c r="P1675" i="13"/>
  <c r="P1676" i="13"/>
  <c r="P1677" i="13"/>
  <c r="P1678" i="13"/>
  <c r="P1679" i="13"/>
  <c r="P1680" i="13"/>
  <c r="P1681" i="13"/>
  <c r="P1682" i="13"/>
  <c r="P1683" i="13"/>
  <c r="P1684" i="13"/>
  <c r="P1685" i="13"/>
  <c r="P1686" i="13"/>
  <c r="P1687" i="13"/>
  <c r="P1688" i="13"/>
  <c r="P1689" i="13"/>
  <c r="P1690" i="13"/>
  <c r="P1691" i="13"/>
  <c r="P1692" i="13"/>
  <c r="P1693" i="13"/>
  <c r="P1694" i="13"/>
  <c r="P1695" i="13"/>
  <c r="P1696" i="13"/>
  <c r="P1697" i="13"/>
  <c r="P1698" i="13"/>
  <c r="P1699" i="13"/>
  <c r="P1700" i="13"/>
  <c r="P1701" i="13"/>
  <c r="P1702" i="13"/>
  <c r="P1703" i="13"/>
  <c r="P1704" i="13"/>
  <c r="P1705" i="13"/>
  <c r="P1706" i="13"/>
  <c r="P1707" i="13"/>
  <c r="P1708" i="13"/>
  <c r="P1709" i="13"/>
  <c r="P1710" i="13"/>
  <c r="P1711" i="13"/>
  <c r="P1712" i="13"/>
  <c r="P1713" i="13"/>
  <c r="P1714" i="13"/>
  <c r="P1715" i="13"/>
  <c r="P1716" i="13"/>
  <c r="P1717" i="13"/>
  <c r="P1718" i="13"/>
  <c r="P1719" i="13"/>
  <c r="P1720" i="13"/>
  <c r="P1721" i="13"/>
  <c r="P1722" i="13"/>
  <c r="P1723" i="13"/>
  <c r="P1724" i="13"/>
  <c r="P1725" i="13"/>
  <c r="P1726" i="13"/>
  <c r="P1727" i="13"/>
  <c r="P1728" i="13"/>
  <c r="P1729" i="13"/>
  <c r="P1730" i="13"/>
  <c r="P1731" i="13"/>
  <c r="P1732" i="13"/>
  <c r="P1733" i="13"/>
  <c r="P1734" i="13"/>
  <c r="P1735" i="13"/>
  <c r="P1736" i="13"/>
  <c r="P1737" i="13"/>
  <c r="P1738" i="13"/>
  <c r="P1739" i="13"/>
  <c r="P1740" i="13"/>
  <c r="P1741" i="13"/>
  <c r="P1742" i="13"/>
  <c r="P1743" i="13"/>
  <c r="P1744" i="13"/>
  <c r="P1745" i="13"/>
  <c r="P1746" i="13"/>
  <c r="P1747" i="13"/>
  <c r="P1748" i="13"/>
  <c r="P1749" i="13"/>
  <c r="P1750" i="13"/>
  <c r="P1751" i="13"/>
  <c r="P1752" i="13"/>
  <c r="P1753" i="13"/>
  <c r="P1754" i="13"/>
  <c r="P1755" i="13"/>
  <c r="P1756" i="13"/>
  <c r="P1757" i="13"/>
  <c r="P1758" i="13"/>
  <c r="P1759" i="13"/>
  <c r="P1760" i="13"/>
  <c r="P1761" i="13"/>
  <c r="P1762" i="13"/>
  <c r="P1763" i="13"/>
  <c r="P1764" i="13"/>
  <c r="P1765" i="13"/>
  <c r="P1766" i="13"/>
  <c r="P1767" i="13"/>
  <c r="P1768" i="13"/>
  <c r="P1769" i="13"/>
  <c r="P1770" i="13"/>
  <c r="P1771" i="13"/>
  <c r="P1772" i="13"/>
  <c r="P1773" i="13"/>
  <c r="P1774" i="13"/>
  <c r="P1775" i="13"/>
  <c r="P1776" i="13"/>
  <c r="P1777" i="13"/>
  <c r="P1778" i="13"/>
  <c r="P1779" i="13"/>
  <c r="P1780" i="13"/>
  <c r="P1781" i="13"/>
  <c r="P1782" i="13"/>
  <c r="P1783" i="13"/>
  <c r="P1784" i="13"/>
  <c r="P1785" i="13"/>
  <c r="P1786" i="13"/>
  <c r="P1787" i="13"/>
  <c r="P1788" i="13"/>
  <c r="P1789" i="13"/>
  <c r="P1790" i="13"/>
  <c r="P1791" i="13"/>
  <c r="P1792" i="13"/>
  <c r="P1793" i="13"/>
  <c r="P1794" i="13"/>
  <c r="P1795" i="13"/>
  <c r="P1796" i="13"/>
  <c r="P1797" i="13"/>
  <c r="P1798" i="13"/>
  <c r="P1799" i="13"/>
  <c r="P1800" i="13"/>
  <c r="P1801" i="13"/>
  <c r="P1802" i="13"/>
  <c r="P1803" i="13"/>
  <c r="P1804" i="13"/>
  <c r="P1805" i="13"/>
  <c r="P1806" i="13"/>
  <c r="P1807" i="13"/>
  <c r="P1808" i="13"/>
  <c r="P1809" i="13"/>
  <c r="P1810" i="13"/>
  <c r="P1811" i="13"/>
  <c r="P1812" i="13"/>
  <c r="P1813" i="13"/>
  <c r="P1814" i="13"/>
  <c r="P1815" i="13"/>
  <c r="P1816" i="13"/>
  <c r="P1817" i="13"/>
  <c r="P1818" i="13"/>
  <c r="P1819" i="13"/>
  <c r="P1820" i="13"/>
  <c r="P1821" i="13"/>
  <c r="P1822" i="13"/>
  <c r="P1823" i="13"/>
  <c r="P1824" i="13"/>
  <c r="P1825" i="13"/>
  <c r="P1826" i="13"/>
  <c r="P1827" i="13"/>
  <c r="P1828" i="13"/>
  <c r="P1829" i="13"/>
  <c r="P1830" i="13"/>
  <c r="P1831" i="13"/>
  <c r="P1832" i="13"/>
  <c r="P1833" i="13"/>
  <c r="P1834" i="13"/>
  <c r="P1835" i="13"/>
  <c r="P1836" i="13"/>
  <c r="P1837" i="13"/>
  <c r="P1838" i="13"/>
  <c r="P1839" i="13"/>
  <c r="P1840" i="13"/>
  <c r="P1841" i="13"/>
  <c r="P1842" i="13"/>
  <c r="P1843" i="13"/>
  <c r="P1844" i="13"/>
  <c r="P1845" i="13"/>
  <c r="P1846" i="13"/>
  <c r="P1847" i="13"/>
  <c r="P1848" i="13"/>
  <c r="P1849" i="13"/>
  <c r="P1850" i="13"/>
  <c r="P1851" i="13"/>
  <c r="P1852" i="13"/>
  <c r="P1853" i="13"/>
  <c r="P1854" i="13"/>
  <c r="P1855" i="13"/>
  <c r="P1856" i="13"/>
  <c r="P1857" i="13"/>
  <c r="P1858" i="13"/>
  <c r="P1859" i="13"/>
  <c r="P1860" i="13"/>
  <c r="P1861" i="13"/>
  <c r="P1862" i="13"/>
  <c r="P1863" i="13"/>
  <c r="P1864" i="13"/>
  <c r="P1865" i="13"/>
  <c r="P1866" i="13"/>
  <c r="P1867" i="13"/>
  <c r="P1868" i="13"/>
  <c r="P1869" i="13"/>
  <c r="P1870" i="13"/>
  <c r="P1871" i="13"/>
  <c r="P1872" i="13"/>
  <c r="P1873" i="13"/>
  <c r="P1874" i="13"/>
  <c r="P1875" i="13"/>
  <c r="P1876" i="13"/>
  <c r="P1877" i="13"/>
  <c r="P1878" i="13"/>
  <c r="P1879" i="13"/>
  <c r="P1880" i="13"/>
  <c r="P1881" i="13"/>
  <c r="P1882" i="13"/>
  <c r="P1883" i="13"/>
  <c r="P1884" i="13"/>
  <c r="P1885" i="13"/>
  <c r="P1886" i="13"/>
  <c r="P1887" i="13"/>
  <c r="P1888" i="13"/>
  <c r="P1889" i="13"/>
  <c r="P1890" i="13"/>
  <c r="P1891" i="13"/>
  <c r="P1892" i="13"/>
  <c r="P1893" i="13"/>
  <c r="P1894" i="13"/>
  <c r="P1895" i="13"/>
  <c r="P1896" i="13"/>
  <c r="P1897" i="13"/>
  <c r="P1898" i="13"/>
  <c r="P1899" i="13"/>
  <c r="P1900" i="13"/>
  <c r="P1901" i="13"/>
  <c r="P1902" i="13"/>
  <c r="P1903" i="13"/>
  <c r="P1904" i="13"/>
  <c r="P1905" i="13"/>
  <c r="P1906" i="13"/>
  <c r="P1907" i="13"/>
  <c r="P1908" i="13"/>
  <c r="P1909" i="13"/>
  <c r="P1910" i="13"/>
  <c r="P1911" i="13"/>
  <c r="P1912" i="13"/>
  <c r="P1913" i="13"/>
  <c r="P1914" i="13"/>
  <c r="P1915" i="13"/>
  <c r="P1916" i="13"/>
  <c r="P1917" i="13"/>
  <c r="P1918" i="13"/>
  <c r="P1919" i="13"/>
  <c r="P1920" i="13"/>
  <c r="P1921" i="13"/>
  <c r="P1922" i="13"/>
  <c r="P1923" i="13"/>
  <c r="P1924" i="13"/>
  <c r="P1925" i="13"/>
  <c r="P1926" i="13"/>
  <c r="P1927" i="13"/>
  <c r="P1928" i="13"/>
  <c r="P1929" i="13"/>
  <c r="P1930" i="13"/>
  <c r="P1931" i="13"/>
  <c r="P1932" i="13"/>
  <c r="P1933" i="13"/>
  <c r="P1934" i="13"/>
  <c r="P1935" i="13"/>
  <c r="P1936" i="13"/>
  <c r="P1937" i="13"/>
  <c r="P1938" i="13"/>
  <c r="P1939" i="13"/>
  <c r="P1940" i="13"/>
  <c r="P1941" i="13"/>
  <c r="P1942" i="13"/>
  <c r="P1943" i="13"/>
  <c r="P1944" i="13"/>
  <c r="P1945" i="13"/>
  <c r="P1946" i="13"/>
  <c r="P1947" i="13"/>
  <c r="P1948" i="13"/>
  <c r="P1949" i="13"/>
  <c r="P1950" i="13"/>
  <c r="P1951" i="13"/>
  <c r="P1952" i="13"/>
  <c r="P1953" i="13"/>
  <c r="P1954" i="13"/>
  <c r="P1955" i="13"/>
  <c r="P1956" i="13"/>
  <c r="P1957" i="13"/>
  <c r="P1958" i="13"/>
  <c r="P1959" i="13"/>
  <c r="P1960" i="13"/>
  <c r="P1961" i="13"/>
  <c r="P1962" i="13"/>
  <c r="P1963" i="13"/>
  <c r="P1964" i="13"/>
  <c r="P1965" i="13"/>
  <c r="P1966" i="13"/>
  <c r="P1967" i="13"/>
  <c r="P1968" i="13"/>
  <c r="P1969" i="13"/>
  <c r="P1970" i="13"/>
  <c r="P1971" i="13"/>
  <c r="P1972" i="13"/>
  <c r="P1973" i="13"/>
  <c r="P1974" i="13"/>
  <c r="P1975" i="13"/>
  <c r="P1976" i="13"/>
  <c r="P1977" i="13"/>
  <c r="P1978" i="13"/>
  <c r="P1979" i="13"/>
  <c r="P1980" i="13"/>
  <c r="P1981" i="13"/>
  <c r="P1982" i="13"/>
  <c r="P1983" i="13"/>
  <c r="P1984" i="13"/>
  <c r="P1985" i="13"/>
  <c r="P1986" i="13"/>
  <c r="P1987" i="13"/>
  <c r="P1988" i="13"/>
  <c r="P1989" i="13"/>
  <c r="P1990" i="13"/>
  <c r="P1991" i="13"/>
  <c r="P1992" i="13"/>
  <c r="P1993" i="13"/>
  <c r="P1994" i="13"/>
  <c r="P1995" i="13"/>
  <c r="P1996" i="13"/>
  <c r="P1997" i="13"/>
  <c r="P1998" i="13"/>
  <c r="P1999" i="13"/>
  <c r="P2000" i="13"/>
  <c r="B2000" i="13" l="1"/>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2" i="13"/>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C1002" i="9"/>
  <c r="E1002" i="9" s="1"/>
  <c r="C1003" i="9"/>
  <c r="E1003" i="9" s="1"/>
  <c r="C1004" i="9"/>
  <c r="E1004" i="9" s="1"/>
  <c r="C1005" i="9"/>
  <c r="E1005" i="9" s="1"/>
  <c r="C1006" i="9"/>
  <c r="E1006" i="9" s="1"/>
  <c r="C1007" i="9"/>
  <c r="E1007" i="9" s="1"/>
  <c r="C1008" i="9"/>
  <c r="E1008" i="9" s="1"/>
  <c r="C1009" i="9"/>
  <c r="E1009" i="9" s="1"/>
  <c r="C1010" i="9"/>
  <c r="E1010" i="9" s="1"/>
  <c r="C1011" i="9"/>
  <c r="E1011" i="9" s="1"/>
  <c r="C1012" i="9"/>
  <c r="E1012" i="9" s="1"/>
  <c r="C1013" i="9"/>
  <c r="E1013" i="9" s="1"/>
  <c r="C1014" i="9"/>
  <c r="E1014" i="9" s="1"/>
  <c r="C1015" i="9"/>
  <c r="E1015" i="9" s="1"/>
  <c r="C1016" i="9"/>
  <c r="E1016" i="9" s="1"/>
  <c r="C1017" i="9"/>
  <c r="E1017" i="9" s="1"/>
  <c r="C1018" i="9"/>
  <c r="E1018" i="9" s="1"/>
  <c r="C1019" i="9"/>
  <c r="E1019" i="9" s="1"/>
  <c r="C1020" i="9"/>
  <c r="E1020" i="9" s="1"/>
  <c r="C1021" i="9"/>
  <c r="E1021" i="9" s="1"/>
  <c r="C1022" i="9"/>
  <c r="E1022" i="9" s="1"/>
  <c r="C1023" i="9"/>
  <c r="E1023" i="9" s="1"/>
  <c r="C1024" i="9"/>
  <c r="E1024" i="9" s="1"/>
  <c r="C1025" i="9"/>
  <c r="E1025" i="9" s="1"/>
  <c r="C1026" i="9"/>
  <c r="E1026" i="9" s="1"/>
  <c r="C1027" i="9"/>
  <c r="E1027" i="9" s="1"/>
  <c r="C1028" i="9"/>
  <c r="E1028" i="9" s="1"/>
  <c r="C1029" i="9"/>
  <c r="E1029" i="9" s="1"/>
  <c r="C1030" i="9"/>
  <c r="E1030" i="9" s="1"/>
  <c r="C1031" i="9"/>
  <c r="E1031" i="9" s="1"/>
  <c r="C1032" i="9"/>
  <c r="E1032" i="9" s="1"/>
  <c r="C1033" i="9"/>
  <c r="E1033" i="9" s="1"/>
  <c r="C1034" i="9"/>
  <c r="E1034" i="9" s="1"/>
  <c r="C1035" i="9"/>
  <c r="E1035" i="9" s="1"/>
  <c r="C1036" i="9"/>
  <c r="E1036" i="9" s="1"/>
  <c r="C1037" i="9"/>
  <c r="E1037" i="9" s="1"/>
  <c r="C1038" i="9"/>
  <c r="E1038" i="9" s="1"/>
  <c r="C1039" i="9"/>
  <c r="E1039" i="9" s="1"/>
  <c r="C1040" i="9"/>
  <c r="E1040" i="9" s="1"/>
  <c r="C1041" i="9"/>
  <c r="E1041" i="9" s="1"/>
  <c r="C1042" i="9"/>
  <c r="E1042" i="9" s="1"/>
  <c r="C1043" i="9"/>
  <c r="E1043" i="9" s="1"/>
  <c r="C1044" i="9"/>
  <c r="E1044" i="9" s="1"/>
  <c r="C1045" i="9"/>
  <c r="E1045" i="9" s="1"/>
  <c r="C1046" i="9"/>
  <c r="E1046" i="9" s="1"/>
  <c r="C1047" i="9"/>
  <c r="E1047" i="9" s="1"/>
  <c r="C1048" i="9"/>
  <c r="E1048" i="9" s="1"/>
  <c r="C1049" i="9"/>
  <c r="E1049" i="9" s="1"/>
  <c r="C1050" i="9"/>
  <c r="E1050" i="9" s="1"/>
  <c r="C1051" i="9"/>
  <c r="E1051" i="9" s="1"/>
  <c r="C1052" i="9"/>
  <c r="E1052" i="9" s="1"/>
  <c r="C1053" i="9"/>
  <c r="E1053" i="9" s="1"/>
  <c r="C1054" i="9"/>
  <c r="E1054" i="9" s="1"/>
  <c r="C1055" i="9"/>
  <c r="E1055" i="9" s="1"/>
  <c r="C1056" i="9"/>
  <c r="E1056" i="9" s="1"/>
  <c r="C1057" i="9"/>
  <c r="E1057" i="9" s="1"/>
  <c r="C1058" i="9"/>
  <c r="E1058" i="9" s="1"/>
  <c r="C1059" i="9"/>
  <c r="E1059" i="9" s="1"/>
  <c r="C1060" i="9"/>
  <c r="E1060" i="9" s="1"/>
  <c r="C1061" i="9"/>
  <c r="E1061" i="9" s="1"/>
  <c r="C1062" i="9"/>
  <c r="E1062" i="9" s="1"/>
  <c r="C1063" i="9"/>
  <c r="E1063" i="9" s="1"/>
  <c r="C1064" i="9"/>
  <c r="E1064" i="9" s="1"/>
  <c r="C1065" i="9"/>
  <c r="E1065" i="9" s="1"/>
  <c r="C1066" i="9"/>
  <c r="E1066" i="9" s="1"/>
  <c r="C1067" i="9"/>
  <c r="E1067" i="9" s="1"/>
  <c r="C1068" i="9"/>
  <c r="E1068" i="9" s="1"/>
  <c r="C1069" i="9"/>
  <c r="E1069" i="9" s="1"/>
  <c r="C1070" i="9"/>
  <c r="E1070" i="9" s="1"/>
  <c r="C1071" i="9"/>
  <c r="E1071" i="9" s="1"/>
  <c r="C1072" i="9"/>
  <c r="E1072" i="9" s="1"/>
  <c r="C1073" i="9"/>
  <c r="E1073" i="9" s="1"/>
  <c r="C1074" i="9"/>
  <c r="E1074" i="9" s="1"/>
  <c r="C1075" i="9"/>
  <c r="E1075" i="9" s="1"/>
  <c r="C1076" i="9"/>
  <c r="E1076" i="9" s="1"/>
  <c r="C1077" i="9"/>
  <c r="E1077" i="9" s="1"/>
  <c r="C1078" i="9"/>
  <c r="E1078" i="9" s="1"/>
  <c r="C1079" i="9"/>
  <c r="E1079" i="9" s="1"/>
  <c r="C1080" i="9"/>
  <c r="E1080" i="9" s="1"/>
  <c r="C1081" i="9"/>
  <c r="E1081" i="9" s="1"/>
  <c r="C1082" i="9"/>
  <c r="E1082" i="9" s="1"/>
  <c r="C1083" i="9"/>
  <c r="E1083" i="9" s="1"/>
  <c r="C1084" i="9"/>
  <c r="E1084" i="9" s="1"/>
  <c r="C1085" i="9"/>
  <c r="E1085" i="9" s="1"/>
  <c r="C1086" i="9"/>
  <c r="E1086" i="9" s="1"/>
  <c r="C1087" i="9"/>
  <c r="E1087" i="9" s="1"/>
  <c r="C1088" i="9"/>
  <c r="E1088" i="9" s="1"/>
  <c r="C1089" i="9"/>
  <c r="E1089" i="9" s="1"/>
  <c r="C1090" i="9"/>
  <c r="E1090" i="9" s="1"/>
  <c r="C1091" i="9"/>
  <c r="E1091" i="9" s="1"/>
  <c r="C1092" i="9"/>
  <c r="E1092" i="9" s="1"/>
  <c r="C1093" i="9"/>
  <c r="E1093" i="9" s="1"/>
  <c r="C1094" i="9"/>
  <c r="E1094" i="9" s="1"/>
  <c r="C1095" i="9"/>
  <c r="E1095" i="9" s="1"/>
  <c r="C1096" i="9"/>
  <c r="E1096" i="9" s="1"/>
  <c r="C1097" i="9"/>
  <c r="E1097" i="9" s="1"/>
  <c r="C1098" i="9"/>
  <c r="E1098" i="9" s="1"/>
  <c r="C1099" i="9"/>
  <c r="E1099" i="9" s="1"/>
  <c r="C1100" i="9"/>
  <c r="E1100" i="9" s="1"/>
  <c r="C1101" i="9"/>
  <c r="E1101" i="9" s="1"/>
  <c r="C1102" i="9"/>
  <c r="E1102" i="9" s="1"/>
  <c r="C1103" i="9"/>
  <c r="E1103" i="9" s="1"/>
  <c r="C1104" i="9"/>
  <c r="E1104" i="9" s="1"/>
  <c r="C1105" i="9"/>
  <c r="E1105" i="9" s="1"/>
  <c r="C1106" i="9"/>
  <c r="E1106" i="9" s="1"/>
  <c r="C1107" i="9"/>
  <c r="E1107" i="9" s="1"/>
  <c r="C1108" i="9"/>
  <c r="E1108" i="9" s="1"/>
  <c r="C1109" i="9"/>
  <c r="E1109" i="9" s="1"/>
  <c r="C1110" i="9"/>
  <c r="E1110" i="9" s="1"/>
  <c r="C1111" i="9"/>
  <c r="E1111" i="9" s="1"/>
  <c r="C1112" i="9"/>
  <c r="E1112" i="9" s="1"/>
  <c r="C1113" i="9"/>
  <c r="E1113" i="9" s="1"/>
  <c r="C1114" i="9"/>
  <c r="E1114" i="9" s="1"/>
  <c r="C1115" i="9"/>
  <c r="E1115" i="9" s="1"/>
  <c r="C1116" i="9"/>
  <c r="E1116" i="9" s="1"/>
  <c r="C1117" i="9"/>
  <c r="E1117" i="9" s="1"/>
  <c r="C1118" i="9"/>
  <c r="E1118" i="9" s="1"/>
  <c r="C1119" i="9"/>
  <c r="E1119" i="9" s="1"/>
  <c r="C1120" i="9"/>
  <c r="E1120" i="9" s="1"/>
  <c r="C1121" i="9"/>
  <c r="E1121" i="9" s="1"/>
  <c r="C1122" i="9"/>
  <c r="E1122" i="9" s="1"/>
  <c r="C1123" i="9"/>
  <c r="E1123" i="9" s="1"/>
  <c r="C1124" i="9"/>
  <c r="E1124" i="9" s="1"/>
  <c r="C1125" i="9"/>
  <c r="E1125" i="9" s="1"/>
  <c r="C1126" i="9"/>
  <c r="E1126" i="9" s="1"/>
  <c r="C1127" i="9"/>
  <c r="E1127" i="9" s="1"/>
  <c r="C1128" i="9"/>
  <c r="E1128" i="9" s="1"/>
  <c r="C1129" i="9"/>
  <c r="E1129" i="9" s="1"/>
  <c r="C1130" i="9"/>
  <c r="E1130" i="9" s="1"/>
  <c r="C1131" i="9"/>
  <c r="E1131" i="9" s="1"/>
  <c r="C1132" i="9"/>
  <c r="E1132" i="9" s="1"/>
  <c r="C1133" i="9"/>
  <c r="E1133" i="9" s="1"/>
  <c r="C1134" i="9"/>
  <c r="E1134" i="9" s="1"/>
  <c r="C1135" i="9"/>
  <c r="E1135" i="9" s="1"/>
  <c r="C1136" i="9"/>
  <c r="E1136" i="9" s="1"/>
  <c r="C1137" i="9"/>
  <c r="E1137" i="9" s="1"/>
  <c r="C1138" i="9"/>
  <c r="E1138" i="9" s="1"/>
  <c r="C1139" i="9"/>
  <c r="E1139" i="9" s="1"/>
  <c r="C1140" i="9"/>
  <c r="E1140" i="9" s="1"/>
  <c r="C1141" i="9"/>
  <c r="E1141" i="9" s="1"/>
  <c r="C1142" i="9"/>
  <c r="E1142" i="9" s="1"/>
  <c r="C1143" i="9"/>
  <c r="E1143" i="9" s="1"/>
  <c r="C1144" i="9"/>
  <c r="E1144" i="9" s="1"/>
  <c r="C1145" i="9"/>
  <c r="E1145" i="9" s="1"/>
  <c r="C1146" i="9"/>
  <c r="E1146" i="9" s="1"/>
  <c r="C1147" i="9"/>
  <c r="E1147" i="9" s="1"/>
  <c r="C1148" i="9"/>
  <c r="E1148" i="9" s="1"/>
  <c r="C1149" i="9"/>
  <c r="E1149" i="9" s="1"/>
  <c r="C1150" i="9"/>
  <c r="E1150" i="9" s="1"/>
  <c r="C1151" i="9"/>
  <c r="E1151" i="9" s="1"/>
  <c r="C1152" i="9"/>
  <c r="E1152" i="9" s="1"/>
  <c r="C1153" i="9"/>
  <c r="E1153" i="9" s="1"/>
  <c r="C1154" i="9"/>
  <c r="E1154" i="9" s="1"/>
  <c r="C1155" i="9"/>
  <c r="E1155" i="9" s="1"/>
  <c r="C1156" i="9"/>
  <c r="E1156" i="9" s="1"/>
  <c r="C1157" i="9"/>
  <c r="E1157" i="9" s="1"/>
  <c r="C1158" i="9"/>
  <c r="E1158" i="9" s="1"/>
  <c r="C1159" i="9"/>
  <c r="E1159" i="9" s="1"/>
  <c r="C1160" i="9"/>
  <c r="E1160" i="9" s="1"/>
  <c r="C1161" i="9"/>
  <c r="E1161" i="9" s="1"/>
  <c r="C1162" i="9"/>
  <c r="E1162" i="9" s="1"/>
  <c r="C1163" i="9"/>
  <c r="E1163" i="9" s="1"/>
  <c r="C1164" i="9"/>
  <c r="E1164" i="9" s="1"/>
  <c r="C1165" i="9"/>
  <c r="E1165" i="9" s="1"/>
  <c r="C1166" i="9"/>
  <c r="E1166" i="9" s="1"/>
  <c r="C1167" i="9"/>
  <c r="E1167" i="9" s="1"/>
  <c r="C1168" i="9"/>
  <c r="E1168" i="9" s="1"/>
  <c r="C1169" i="9"/>
  <c r="E1169" i="9" s="1"/>
  <c r="C1170" i="9"/>
  <c r="E1170" i="9" s="1"/>
  <c r="C1171" i="9"/>
  <c r="E1171" i="9" s="1"/>
  <c r="C1172" i="9"/>
  <c r="E1172" i="9" s="1"/>
  <c r="C1173" i="9"/>
  <c r="E1173" i="9" s="1"/>
  <c r="C1174" i="9"/>
  <c r="E1174" i="9" s="1"/>
  <c r="C1175" i="9"/>
  <c r="E1175" i="9" s="1"/>
  <c r="C1176" i="9"/>
  <c r="E1176" i="9" s="1"/>
  <c r="C1177" i="9"/>
  <c r="E1177" i="9" s="1"/>
  <c r="C1178" i="9"/>
  <c r="E1178" i="9" s="1"/>
  <c r="C1179" i="9"/>
  <c r="E1179" i="9" s="1"/>
  <c r="C1180" i="9"/>
  <c r="E1180" i="9" s="1"/>
  <c r="C1181" i="9"/>
  <c r="E1181" i="9" s="1"/>
  <c r="C1182" i="9"/>
  <c r="E1182" i="9" s="1"/>
  <c r="C1183" i="9"/>
  <c r="E1183" i="9" s="1"/>
  <c r="C1184" i="9"/>
  <c r="E1184" i="9" s="1"/>
  <c r="C1185" i="9"/>
  <c r="E1185" i="9" s="1"/>
  <c r="C1186" i="9"/>
  <c r="E1186" i="9" s="1"/>
  <c r="C1187" i="9"/>
  <c r="E1187" i="9" s="1"/>
  <c r="C1188" i="9"/>
  <c r="E1188" i="9" s="1"/>
  <c r="C1189" i="9"/>
  <c r="E1189" i="9" s="1"/>
  <c r="C1190" i="9"/>
  <c r="E1190" i="9" s="1"/>
  <c r="C1191" i="9"/>
  <c r="E1191" i="9" s="1"/>
  <c r="C1192" i="9"/>
  <c r="E1192" i="9" s="1"/>
  <c r="C1193" i="9"/>
  <c r="E1193" i="9" s="1"/>
  <c r="C1194" i="9"/>
  <c r="E1194" i="9" s="1"/>
  <c r="C1195" i="9"/>
  <c r="E1195" i="9" s="1"/>
  <c r="C1196" i="9"/>
  <c r="E1196" i="9" s="1"/>
  <c r="C1197" i="9"/>
  <c r="E1197" i="9" s="1"/>
  <c r="C1198" i="9"/>
  <c r="E1198" i="9" s="1"/>
  <c r="C1199" i="9"/>
  <c r="E1199" i="9" s="1"/>
  <c r="C1200" i="9"/>
  <c r="E1200" i="9" s="1"/>
  <c r="C1201" i="9"/>
  <c r="E1201" i="9" s="1"/>
  <c r="C1202" i="9"/>
  <c r="E1202" i="9" s="1"/>
  <c r="C1203" i="9"/>
  <c r="E1203" i="9" s="1"/>
  <c r="C1204" i="9"/>
  <c r="E1204" i="9" s="1"/>
  <c r="C1205" i="9"/>
  <c r="E1205" i="9" s="1"/>
  <c r="C1206" i="9"/>
  <c r="E1206" i="9" s="1"/>
  <c r="C1207" i="9"/>
  <c r="E1207" i="9" s="1"/>
  <c r="C1208" i="9"/>
  <c r="E1208" i="9" s="1"/>
  <c r="C1209" i="9"/>
  <c r="E1209" i="9" s="1"/>
  <c r="C1210" i="9"/>
  <c r="E1210" i="9" s="1"/>
  <c r="C1211" i="9"/>
  <c r="E1211" i="9" s="1"/>
  <c r="C1212" i="9"/>
  <c r="E1212" i="9" s="1"/>
  <c r="C1213" i="9"/>
  <c r="E1213" i="9" s="1"/>
  <c r="C1214" i="9"/>
  <c r="E1214" i="9" s="1"/>
  <c r="C1215" i="9"/>
  <c r="E1215" i="9" s="1"/>
  <c r="C1216" i="9"/>
  <c r="E1216" i="9" s="1"/>
  <c r="C1217" i="9"/>
  <c r="E1217" i="9" s="1"/>
  <c r="C1218" i="9"/>
  <c r="E1218" i="9" s="1"/>
  <c r="C1219" i="9"/>
  <c r="E1219" i="9" s="1"/>
  <c r="C1220" i="9"/>
  <c r="E1220" i="9" s="1"/>
  <c r="C1221" i="9"/>
  <c r="E1221" i="9" s="1"/>
  <c r="C1222" i="9"/>
  <c r="E1222" i="9" s="1"/>
  <c r="C1223" i="9"/>
  <c r="E1223" i="9" s="1"/>
  <c r="C1224" i="9"/>
  <c r="E1224" i="9" s="1"/>
  <c r="C1225" i="9"/>
  <c r="E1225" i="9" s="1"/>
  <c r="C1226" i="9"/>
  <c r="E1226" i="9" s="1"/>
  <c r="C1227" i="9"/>
  <c r="E1227" i="9" s="1"/>
  <c r="C1228" i="9"/>
  <c r="E1228" i="9" s="1"/>
  <c r="C1229" i="9"/>
  <c r="E1229" i="9" s="1"/>
  <c r="C1230" i="9"/>
  <c r="E1230" i="9" s="1"/>
  <c r="C1231" i="9"/>
  <c r="E1231" i="9" s="1"/>
  <c r="C1232" i="9"/>
  <c r="E1232" i="9" s="1"/>
  <c r="C1233" i="9"/>
  <c r="E1233" i="9" s="1"/>
  <c r="C1234" i="9"/>
  <c r="E1234" i="9" s="1"/>
  <c r="C1235" i="9"/>
  <c r="E1235" i="9" s="1"/>
  <c r="C1236" i="9"/>
  <c r="E1236" i="9" s="1"/>
  <c r="C1237" i="9"/>
  <c r="E1237" i="9" s="1"/>
  <c r="C1238" i="9"/>
  <c r="E1238" i="9" s="1"/>
  <c r="C1239" i="9"/>
  <c r="E1239" i="9" s="1"/>
  <c r="C1240" i="9"/>
  <c r="E1240" i="9" s="1"/>
  <c r="C1241" i="9"/>
  <c r="E1241" i="9" s="1"/>
  <c r="C1242" i="9"/>
  <c r="E1242" i="9" s="1"/>
  <c r="C1243" i="9"/>
  <c r="E1243" i="9" s="1"/>
  <c r="C1244" i="9"/>
  <c r="E1244" i="9" s="1"/>
  <c r="C1245" i="9"/>
  <c r="E1245" i="9" s="1"/>
  <c r="C1246" i="9"/>
  <c r="E1246" i="9" s="1"/>
  <c r="C1247" i="9"/>
  <c r="E1247" i="9" s="1"/>
  <c r="C1248" i="9"/>
  <c r="E1248" i="9" s="1"/>
  <c r="C1249" i="9"/>
  <c r="E1249" i="9" s="1"/>
  <c r="C1250" i="9"/>
  <c r="E1250" i="9" s="1"/>
  <c r="C1251" i="9"/>
  <c r="E1251" i="9" s="1"/>
  <c r="C1252" i="9"/>
  <c r="E1252" i="9" s="1"/>
  <c r="C1253" i="9"/>
  <c r="E1253" i="9" s="1"/>
  <c r="C1254" i="9"/>
  <c r="E1254" i="9" s="1"/>
  <c r="C1255" i="9"/>
  <c r="E1255" i="9" s="1"/>
  <c r="C1256" i="9"/>
  <c r="E1256" i="9" s="1"/>
  <c r="C1257" i="9"/>
  <c r="E1257" i="9" s="1"/>
  <c r="C1258" i="9"/>
  <c r="E1258" i="9" s="1"/>
  <c r="C1259" i="9"/>
  <c r="E1259" i="9" s="1"/>
  <c r="C1260" i="9"/>
  <c r="E1260" i="9" s="1"/>
  <c r="C1261" i="9"/>
  <c r="E1261" i="9" s="1"/>
  <c r="C1262" i="9"/>
  <c r="E1262" i="9" s="1"/>
  <c r="C1263" i="9"/>
  <c r="E1263" i="9" s="1"/>
  <c r="C1264" i="9"/>
  <c r="E1264" i="9" s="1"/>
  <c r="C1265" i="9"/>
  <c r="E1265" i="9" s="1"/>
  <c r="C1266" i="9"/>
  <c r="E1266" i="9" s="1"/>
  <c r="C1267" i="9"/>
  <c r="E1267" i="9" s="1"/>
  <c r="C1268" i="9"/>
  <c r="E1268" i="9" s="1"/>
  <c r="C1269" i="9"/>
  <c r="E1269" i="9" s="1"/>
  <c r="C1270" i="9"/>
  <c r="E1270" i="9" s="1"/>
  <c r="C1271" i="9"/>
  <c r="E1271" i="9" s="1"/>
  <c r="C1272" i="9"/>
  <c r="E1272" i="9" s="1"/>
  <c r="C1273" i="9"/>
  <c r="E1273" i="9" s="1"/>
  <c r="C1274" i="9"/>
  <c r="E1274" i="9" s="1"/>
  <c r="C1275" i="9"/>
  <c r="E1275" i="9" s="1"/>
  <c r="C1276" i="9"/>
  <c r="E1276" i="9" s="1"/>
  <c r="C1277" i="9"/>
  <c r="E1277" i="9" s="1"/>
  <c r="C1278" i="9"/>
  <c r="E1278" i="9" s="1"/>
  <c r="C1279" i="9"/>
  <c r="E1279" i="9" s="1"/>
  <c r="C1280" i="9"/>
  <c r="E1280" i="9" s="1"/>
  <c r="C1281" i="9"/>
  <c r="E1281" i="9" s="1"/>
  <c r="C1282" i="9"/>
  <c r="E1282" i="9" s="1"/>
  <c r="C1283" i="9"/>
  <c r="E1283" i="9" s="1"/>
  <c r="C1284" i="9"/>
  <c r="E1284" i="9" s="1"/>
  <c r="C1285" i="9"/>
  <c r="E1285" i="9" s="1"/>
  <c r="C1286" i="9"/>
  <c r="E1286" i="9" s="1"/>
  <c r="C1287" i="9"/>
  <c r="E1287" i="9" s="1"/>
  <c r="C1288" i="9"/>
  <c r="E1288" i="9" s="1"/>
  <c r="C1289" i="9"/>
  <c r="E1289" i="9" s="1"/>
  <c r="C1290" i="9"/>
  <c r="E1290" i="9" s="1"/>
  <c r="C1291" i="9"/>
  <c r="E1291" i="9" s="1"/>
  <c r="C1292" i="9"/>
  <c r="E1292" i="9" s="1"/>
  <c r="C1293" i="9"/>
  <c r="E1293" i="9" s="1"/>
  <c r="C1294" i="9"/>
  <c r="E1294" i="9" s="1"/>
  <c r="C1295" i="9"/>
  <c r="E1295" i="9" s="1"/>
  <c r="C1296" i="9"/>
  <c r="E1296" i="9" s="1"/>
  <c r="C1297" i="9"/>
  <c r="E1297" i="9" s="1"/>
  <c r="C1298" i="9"/>
  <c r="E1298" i="9" s="1"/>
  <c r="C1299" i="9"/>
  <c r="E1299" i="9" s="1"/>
  <c r="C1300" i="9"/>
  <c r="E1300" i="9" s="1"/>
  <c r="C1301" i="9"/>
  <c r="E1301" i="9" s="1"/>
  <c r="C1302" i="9"/>
  <c r="E1302" i="9" s="1"/>
  <c r="C1303" i="9"/>
  <c r="E1303" i="9" s="1"/>
  <c r="C1304" i="9"/>
  <c r="E1304" i="9" s="1"/>
  <c r="C1305" i="9"/>
  <c r="E1305" i="9" s="1"/>
  <c r="C1306" i="9"/>
  <c r="E1306" i="9" s="1"/>
  <c r="C1307" i="9"/>
  <c r="E1307" i="9" s="1"/>
  <c r="C1308" i="9"/>
  <c r="E1308" i="9" s="1"/>
  <c r="C1309" i="9"/>
  <c r="E1309" i="9" s="1"/>
  <c r="C1310" i="9"/>
  <c r="E1310" i="9" s="1"/>
  <c r="C1311" i="9"/>
  <c r="E1311" i="9" s="1"/>
  <c r="C1312" i="9"/>
  <c r="E1312" i="9" s="1"/>
  <c r="C1313" i="9"/>
  <c r="E1313" i="9" s="1"/>
  <c r="C1314" i="9"/>
  <c r="E1314" i="9" s="1"/>
  <c r="C1315" i="9"/>
  <c r="E1315" i="9" s="1"/>
  <c r="C1316" i="9"/>
  <c r="E1316" i="9" s="1"/>
  <c r="C1317" i="9"/>
  <c r="E1317" i="9" s="1"/>
  <c r="C1318" i="9"/>
  <c r="E1318" i="9" s="1"/>
  <c r="C1319" i="9"/>
  <c r="E1319" i="9" s="1"/>
  <c r="C1320" i="9"/>
  <c r="E1320" i="9" s="1"/>
  <c r="C1321" i="9"/>
  <c r="E1321" i="9" s="1"/>
  <c r="C1322" i="9"/>
  <c r="E1322" i="9" s="1"/>
  <c r="C1323" i="9"/>
  <c r="E1323" i="9" s="1"/>
  <c r="C1324" i="9"/>
  <c r="E1324" i="9" s="1"/>
  <c r="C1325" i="9"/>
  <c r="E1325" i="9" s="1"/>
  <c r="C1326" i="9"/>
  <c r="E1326" i="9" s="1"/>
  <c r="C1327" i="9"/>
  <c r="E1327" i="9" s="1"/>
  <c r="C1328" i="9"/>
  <c r="E1328" i="9" s="1"/>
  <c r="C1329" i="9"/>
  <c r="E1329" i="9" s="1"/>
  <c r="C1330" i="9"/>
  <c r="E1330" i="9" s="1"/>
  <c r="C1331" i="9"/>
  <c r="E1331" i="9" s="1"/>
  <c r="C1332" i="9"/>
  <c r="E1332" i="9" s="1"/>
  <c r="C1333" i="9"/>
  <c r="E1333" i="9" s="1"/>
  <c r="C1334" i="9"/>
  <c r="E1334" i="9" s="1"/>
  <c r="C1335" i="9"/>
  <c r="E1335" i="9" s="1"/>
  <c r="C1336" i="9"/>
  <c r="E1336" i="9" s="1"/>
  <c r="C1337" i="9"/>
  <c r="E1337" i="9" s="1"/>
  <c r="C1338" i="9"/>
  <c r="E1338" i="9" s="1"/>
  <c r="C1339" i="9"/>
  <c r="E1339" i="9" s="1"/>
  <c r="C1340" i="9"/>
  <c r="E1340" i="9" s="1"/>
  <c r="C1341" i="9"/>
  <c r="E1341" i="9" s="1"/>
  <c r="C1342" i="9"/>
  <c r="E1342" i="9" s="1"/>
  <c r="C1343" i="9"/>
  <c r="E1343" i="9" s="1"/>
  <c r="C1344" i="9"/>
  <c r="E1344" i="9" s="1"/>
  <c r="C1345" i="9"/>
  <c r="E1345" i="9" s="1"/>
  <c r="C1346" i="9"/>
  <c r="E1346" i="9" s="1"/>
  <c r="C1347" i="9"/>
  <c r="E1347" i="9" s="1"/>
  <c r="C1348" i="9"/>
  <c r="E1348" i="9" s="1"/>
  <c r="C1349" i="9"/>
  <c r="E1349" i="9" s="1"/>
  <c r="C1350" i="9"/>
  <c r="E1350" i="9" s="1"/>
  <c r="C1351" i="9"/>
  <c r="E1351" i="9" s="1"/>
  <c r="C1352" i="9"/>
  <c r="E1352" i="9" s="1"/>
  <c r="C1353" i="9"/>
  <c r="E1353" i="9" s="1"/>
  <c r="C1354" i="9"/>
  <c r="E1354" i="9" s="1"/>
  <c r="C1355" i="9"/>
  <c r="E1355" i="9" s="1"/>
  <c r="C1356" i="9"/>
  <c r="E1356" i="9" s="1"/>
  <c r="C1357" i="9"/>
  <c r="E1357" i="9" s="1"/>
  <c r="C1358" i="9"/>
  <c r="E1358" i="9" s="1"/>
  <c r="C1359" i="9"/>
  <c r="E1359" i="9" s="1"/>
  <c r="C1360" i="9"/>
  <c r="E1360" i="9" s="1"/>
  <c r="C1361" i="9"/>
  <c r="E1361" i="9" s="1"/>
  <c r="C1362" i="9"/>
  <c r="E1362" i="9" s="1"/>
  <c r="C1363" i="9"/>
  <c r="E1363" i="9" s="1"/>
  <c r="C1364" i="9"/>
  <c r="E1364" i="9" s="1"/>
  <c r="C1365" i="9"/>
  <c r="E1365" i="9" s="1"/>
  <c r="C1366" i="9"/>
  <c r="E1366" i="9" s="1"/>
  <c r="C1367" i="9"/>
  <c r="E1367" i="9" s="1"/>
  <c r="C1368" i="9"/>
  <c r="E1368" i="9" s="1"/>
  <c r="C1369" i="9"/>
  <c r="E1369" i="9" s="1"/>
  <c r="C1370" i="9"/>
  <c r="E1370" i="9" s="1"/>
  <c r="C1371" i="9"/>
  <c r="E1371" i="9" s="1"/>
  <c r="C1372" i="9"/>
  <c r="E1372" i="9" s="1"/>
  <c r="C1373" i="9"/>
  <c r="E1373" i="9" s="1"/>
  <c r="C1374" i="9"/>
  <c r="E1374" i="9" s="1"/>
  <c r="C1375" i="9"/>
  <c r="E1375" i="9" s="1"/>
  <c r="C1376" i="9"/>
  <c r="E1376" i="9" s="1"/>
  <c r="C1377" i="9"/>
  <c r="E1377" i="9" s="1"/>
  <c r="C1378" i="9"/>
  <c r="E1378" i="9" s="1"/>
  <c r="C1379" i="9"/>
  <c r="E1379" i="9" s="1"/>
  <c r="C1380" i="9"/>
  <c r="E1380" i="9" s="1"/>
  <c r="C1381" i="9"/>
  <c r="E1381" i="9" s="1"/>
  <c r="C1382" i="9"/>
  <c r="E1382" i="9" s="1"/>
  <c r="C1383" i="9"/>
  <c r="E1383" i="9" s="1"/>
  <c r="C1384" i="9"/>
  <c r="E1384" i="9" s="1"/>
  <c r="C1385" i="9"/>
  <c r="E1385" i="9" s="1"/>
  <c r="C1386" i="9"/>
  <c r="E1386" i="9" s="1"/>
  <c r="C1387" i="9"/>
  <c r="E1387" i="9" s="1"/>
  <c r="C1388" i="9"/>
  <c r="E1388" i="9" s="1"/>
  <c r="C1389" i="9"/>
  <c r="E1389" i="9" s="1"/>
  <c r="C1390" i="9"/>
  <c r="E1390" i="9" s="1"/>
  <c r="C1391" i="9"/>
  <c r="E1391" i="9" s="1"/>
  <c r="C1392" i="9"/>
  <c r="E1392" i="9" s="1"/>
  <c r="C1393" i="9"/>
  <c r="E1393" i="9" s="1"/>
  <c r="C1394" i="9"/>
  <c r="E1394" i="9" s="1"/>
  <c r="C1395" i="9"/>
  <c r="E1395" i="9" s="1"/>
  <c r="C1396" i="9"/>
  <c r="E1396" i="9" s="1"/>
  <c r="C1397" i="9"/>
  <c r="E1397" i="9" s="1"/>
  <c r="C1398" i="9"/>
  <c r="E1398" i="9" s="1"/>
  <c r="C1399" i="9"/>
  <c r="E1399" i="9" s="1"/>
  <c r="C1400" i="9"/>
  <c r="E1400" i="9" s="1"/>
  <c r="C1401" i="9"/>
  <c r="E1401" i="9" s="1"/>
  <c r="C1402" i="9"/>
  <c r="E1402" i="9" s="1"/>
  <c r="C1403" i="9"/>
  <c r="E1403" i="9" s="1"/>
  <c r="C1404" i="9"/>
  <c r="E1404" i="9" s="1"/>
  <c r="C1405" i="9"/>
  <c r="E1405" i="9" s="1"/>
  <c r="C1406" i="9"/>
  <c r="E1406" i="9" s="1"/>
  <c r="C1407" i="9"/>
  <c r="E1407" i="9" s="1"/>
  <c r="C1408" i="9"/>
  <c r="E1408" i="9" s="1"/>
  <c r="C1409" i="9"/>
  <c r="E1409" i="9" s="1"/>
  <c r="C1410" i="9"/>
  <c r="E1410" i="9" s="1"/>
  <c r="C1411" i="9"/>
  <c r="E1411" i="9" s="1"/>
  <c r="C1412" i="9"/>
  <c r="E1412" i="9" s="1"/>
  <c r="C1413" i="9"/>
  <c r="E1413" i="9" s="1"/>
  <c r="C1414" i="9"/>
  <c r="E1414" i="9" s="1"/>
  <c r="C1415" i="9"/>
  <c r="E1415" i="9" s="1"/>
  <c r="C1416" i="9"/>
  <c r="E1416" i="9" s="1"/>
  <c r="C1417" i="9"/>
  <c r="E1417" i="9" s="1"/>
  <c r="C1418" i="9"/>
  <c r="E1418" i="9" s="1"/>
  <c r="C1419" i="9"/>
  <c r="E1419" i="9" s="1"/>
  <c r="C1420" i="9"/>
  <c r="E1420" i="9" s="1"/>
  <c r="C1421" i="9"/>
  <c r="E1421" i="9" s="1"/>
  <c r="C1422" i="9"/>
  <c r="E1422" i="9" s="1"/>
  <c r="C1423" i="9"/>
  <c r="E1423" i="9" s="1"/>
  <c r="C1424" i="9"/>
  <c r="E1424" i="9" s="1"/>
  <c r="C1425" i="9"/>
  <c r="E1425" i="9" s="1"/>
  <c r="C1426" i="9"/>
  <c r="E1426" i="9" s="1"/>
  <c r="C1427" i="9"/>
  <c r="E1427" i="9" s="1"/>
  <c r="C1428" i="9"/>
  <c r="E1428" i="9" s="1"/>
  <c r="C1429" i="9"/>
  <c r="E1429" i="9" s="1"/>
  <c r="C1430" i="9"/>
  <c r="E1430" i="9" s="1"/>
  <c r="C1431" i="9"/>
  <c r="E1431" i="9" s="1"/>
  <c r="C1432" i="9"/>
  <c r="E1432" i="9" s="1"/>
  <c r="C1433" i="9"/>
  <c r="E1433" i="9" s="1"/>
  <c r="C1434" i="9"/>
  <c r="E1434" i="9" s="1"/>
  <c r="C1435" i="9"/>
  <c r="E1435" i="9" s="1"/>
  <c r="C1436" i="9"/>
  <c r="E1436" i="9" s="1"/>
  <c r="C1437" i="9"/>
  <c r="E1437" i="9" s="1"/>
  <c r="C1438" i="9"/>
  <c r="E1438" i="9" s="1"/>
  <c r="C1439" i="9"/>
  <c r="E1439" i="9" s="1"/>
  <c r="C1440" i="9"/>
  <c r="E1440" i="9" s="1"/>
  <c r="C1441" i="9"/>
  <c r="E1441" i="9" s="1"/>
  <c r="C1442" i="9"/>
  <c r="E1442" i="9" s="1"/>
  <c r="C1443" i="9"/>
  <c r="E1443" i="9" s="1"/>
  <c r="C1444" i="9"/>
  <c r="E1444" i="9" s="1"/>
  <c r="C1445" i="9"/>
  <c r="E1445" i="9" s="1"/>
  <c r="C1446" i="9"/>
  <c r="E1446" i="9" s="1"/>
  <c r="C1447" i="9"/>
  <c r="E1447" i="9" s="1"/>
  <c r="C1448" i="9"/>
  <c r="E1448" i="9" s="1"/>
  <c r="C1449" i="9"/>
  <c r="E1449" i="9" s="1"/>
  <c r="C1450" i="9"/>
  <c r="E1450" i="9" s="1"/>
  <c r="C1451" i="9"/>
  <c r="E1451" i="9" s="1"/>
  <c r="C1452" i="9"/>
  <c r="E1452" i="9" s="1"/>
  <c r="C1453" i="9"/>
  <c r="E1453" i="9" s="1"/>
  <c r="C1454" i="9"/>
  <c r="E1454" i="9" s="1"/>
  <c r="C1455" i="9"/>
  <c r="E1455" i="9" s="1"/>
  <c r="C1456" i="9"/>
  <c r="E1456" i="9" s="1"/>
  <c r="C1457" i="9"/>
  <c r="E1457" i="9" s="1"/>
  <c r="C1458" i="9"/>
  <c r="E1458" i="9" s="1"/>
  <c r="C1459" i="9"/>
  <c r="E1459" i="9" s="1"/>
  <c r="C1460" i="9"/>
  <c r="E1460" i="9" s="1"/>
  <c r="C1461" i="9"/>
  <c r="E1461" i="9" s="1"/>
  <c r="C1462" i="9"/>
  <c r="E1462" i="9" s="1"/>
  <c r="C1463" i="9"/>
  <c r="E1463" i="9" s="1"/>
  <c r="C1464" i="9"/>
  <c r="E1464" i="9" s="1"/>
  <c r="C1465" i="9"/>
  <c r="E1465" i="9" s="1"/>
  <c r="C1466" i="9"/>
  <c r="E1466" i="9" s="1"/>
  <c r="C1467" i="9"/>
  <c r="E1467" i="9" s="1"/>
  <c r="C1468" i="9"/>
  <c r="E1468" i="9" s="1"/>
  <c r="C1469" i="9"/>
  <c r="E1469" i="9" s="1"/>
  <c r="C1470" i="9"/>
  <c r="E1470" i="9" s="1"/>
  <c r="C1471" i="9"/>
  <c r="E1471" i="9" s="1"/>
  <c r="C1472" i="9"/>
  <c r="E1472" i="9" s="1"/>
  <c r="C1473" i="9"/>
  <c r="E1473" i="9" s="1"/>
  <c r="C1474" i="9"/>
  <c r="E1474" i="9" s="1"/>
  <c r="C1475" i="9"/>
  <c r="E1475" i="9" s="1"/>
  <c r="C1476" i="9"/>
  <c r="E1476" i="9" s="1"/>
  <c r="C1477" i="9"/>
  <c r="E1477" i="9" s="1"/>
  <c r="C1478" i="9"/>
  <c r="E1478" i="9" s="1"/>
  <c r="C1479" i="9"/>
  <c r="E1479" i="9" s="1"/>
  <c r="C1480" i="9"/>
  <c r="E1480" i="9" s="1"/>
  <c r="C1481" i="9"/>
  <c r="E1481" i="9" s="1"/>
  <c r="C1482" i="9"/>
  <c r="E1482" i="9" s="1"/>
  <c r="C1483" i="9"/>
  <c r="E1483" i="9" s="1"/>
  <c r="C1484" i="9"/>
  <c r="E1484" i="9" s="1"/>
  <c r="C1485" i="9"/>
  <c r="E1485" i="9" s="1"/>
  <c r="C1486" i="9"/>
  <c r="E1486" i="9" s="1"/>
  <c r="C1487" i="9"/>
  <c r="E1487" i="9" s="1"/>
  <c r="C1488" i="9"/>
  <c r="E1488" i="9" s="1"/>
  <c r="C1489" i="9"/>
  <c r="E1489" i="9" s="1"/>
  <c r="C1490" i="9"/>
  <c r="E1490" i="9" s="1"/>
  <c r="C1491" i="9"/>
  <c r="E1491" i="9" s="1"/>
  <c r="C1492" i="9"/>
  <c r="E1492" i="9" s="1"/>
  <c r="C1493" i="9"/>
  <c r="E1493" i="9" s="1"/>
  <c r="C1494" i="9"/>
  <c r="E1494" i="9" s="1"/>
  <c r="C1495" i="9"/>
  <c r="E1495" i="9" s="1"/>
  <c r="C1496" i="9"/>
  <c r="E1496" i="9" s="1"/>
  <c r="C1497" i="9"/>
  <c r="E1497" i="9" s="1"/>
  <c r="C1498" i="9"/>
  <c r="E1498" i="9" s="1"/>
  <c r="C1499" i="9"/>
  <c r="E1499" i="9" s="1"/>
  <c r="C1500" i="9"/>
  <c r="E1500" i="9" s="1"/>
  <c r="C1501" i="9"/>
  <c r="E1501" i="9" s="1"/>
  <c r="C1502" i="9"/>
  <c r="E1502" i="9" s="1"/>
  <c r="C1503" i="9"/>
  <c r="E1503" i="9" s="1"/>
  <c r="C1504" i="9"/>
  <c r="E1504" i="9" s="1"/>
  <c r="C1505" i="9"/>
  <c r="E1505" i="9" s="1"/>
  <c r="C1506" i="9"/>
  <c r="E1506" i="9" s="1"/>
  <c r="C1507" i="9"/>
  <c r="E1507" i="9" s="1"/>
  <c r="C1508" i="9"/>
  <c r="E1508" i="9" s="1"/>
  <c r="C1509" i="9"/>
  <c r="E1509" i="9" s="1"/>
  <c r="C1510" i="9"/>
  <c r="E1510" i="9" s="1"/>
  <c r="C1511" i="9"/>
  <c r="E1511" i="9" s="1"/>
  <c r="C1512" i="9"/>
  <c r="E1512" i="9" s="1"/>
  <c r="C1513" i="9"/>
  <c r="E1513" i="9" s="1"/>
  <c r="C1514" i="9"/>
  <c r="E1514" i="9" s="1"/>
  <c r="C1515" i="9"/>
  <c r="E1515" i="9" s="1"/>
  <c r="C1516" i="9"/>
  <c r="E1516" i="9" s="1"/>
  <c r="C1517" i="9"/>
  <c r="E1517" i="9" s="1"/>
  <c r="C1518" i="9"/>
  <c r="E1518" i="9" s="1"/>
  <c r="C1519" i="9"/>
  <c r="E1519" i="9" s="1"/>
  <c r="C1520" i="9"/>
  <c r="E1520" i="9" s="1"/>
  <c r="C1521" i="9"/>
  <c r="E1521" i="9" s="1"/>
  <c r="C1522" i="9"/>
  <c r="E1522" i="9" s="1"/>
  <c r="C1523" i="9"/>
  <c r="E1523" i="9" s="1"/>
  <c r="C1524" i="9"/>
  <c r="E1524" i="9" s="1"/>
  <c r="C1525" i="9"/>
  <c r="E1525" i="9" s="1"/>
  <c r="C1526" i="9"/>
  <c r="E1526" i="9" s="1"/>
  <c r="C1527" i="9"/>
  <c r="E1527" i="9" s="1"/>
  <c r="C1528" i="9"/>
  <c r="E1528" i="9" s="1"/>
  <c r="C1529" i="9"/>
  <c r="E1529" i="9" s="1"/>
  <c r="C1530" i="9"/>
  <c r="E1530" i="9" s="1"/>
  <c r="C1531" i="9"/>
  <c r="E1531" i="9" s="1"/>
  <c r="C1532" i="9"/>
  <c r="E1532" i="9" s="1"/>
  <c r="C1533" i="9"/>
  <c r="E1533" i="9" s="1"/>
  <c r="C1534" i="9"/>
  <c r="E1534" i="9" s="1"/>
  <c r="C1535" i="9"/>
  <c r="E1535" i="9" s="1"/>
  <c r="C1536" i="9"/>
  <c r="E1536" i="9" s="1"/>
  <c r="C1537" i="9"/>
  <c r="E1537" i="9" s="1"/>
  <c r="C1538" i="9"/>
  <c r="E1538" i="9" s="1"/>
  <c r="C1539" i="9"/>
  <c r="E1539" i="9" s="1"/>
  <c r="C1540" i="9"/>
  <c r="E1540" i="9" s="1"/>
  <c r="C1541" i="9"/>
  <c r="E1541" i="9" s="1"/>
  <c r="C1542" i="9"/>
  <c r="E1542" i="9" s="1"/>
  <c r="C1543" i="9"/>
  <c r="E1543" i="9" s="1"/>
  <c r="C1544" i="9"/>
  <c r="E1544" i="9" s="1"/>
  <c r="C1545" i="9"/>
  <c r="E1545" i="9" s="1"/>
  <c r="C1546" i="9"/>
  <c r="E1546" i="9" s="1"/>
  <c r="C1547" i="9"/>
  <c r="E1547" i="9" s="1"/>
  <c r="C1548" i="9"/>
  <c r="E1548" i="9" s="1"/>
  <c r="C1549" i="9"/>
  <c r="E1549" i="9" s="1"/>
  <c r="C1550" i="9"/>
  <c r="E1550" i="9" s="1"/>
  <c r="C1551" i="9"/>
  <c r="E1551" i="9" s="1"/>
  <c r="C1552" i="9"/>
  <c r="E1552" i="9" s="1"/>
  <c r="C1553" i="9"/>
  <c r="E1553" i="9" s="1"/>
  <c r="C1554" i="9"/>
  <c r="E1554" i="9" s="1"/>
  <c r="C1555" i="9"/>
  <c r="E1555" i="9" s="1"/>
  <c r="C1556" i="9"/>
  <c r="E1556" i="9" s="1"/>
  <c r="C1557" i="9"/>
  <c r="E1557" i="9" s="1"/>
  <c r="C1558" i="9"/>
  <c r="E1558" i="9" s="1"/>
  <c r="C1559" i="9"/>
  <c r="E1559" i="9" s="1"/>
  <c r="C1560" i="9"/>
  <c r="E1560" i="9" s="1"/>
  <c r="C1561" i="9"/>
  <c r="E1561" i="9" s="1"/>
  <c r="C1562" i="9"/>
  <c r="E1562" i="9" s="1"/>
  <c r="C1563" i="9"/>
  <c r="E1563" i="9" s="1"/>
  <c r="C1564" i="9"/>
  <c r="E1564" i="9" s="1"/>
  <c r="C1565" i="9"/>
  <c r="E1565" i="9" s="1"/>
  <c r="C1566" i="9"/>
  <c r="E1566" i="9" s="1"/>
  <c r="C1567" i="9"/>
  <c r="E1567" i="9" s="1"/>
  <c r="C1568" i="9"/>
  <c r="E1568" i="9" s="1"/>
  <c r="C1569" i="9"/>
  <c r="E1569" i="9" s="1"/>
  <c r="C1570" i="9"/>
  <c r="E1570" i="9" s="1"/>
  <c r="C1571" i="9"/>
  <c r="E1571" i="9" s="1"/>
  <c r="C1572" i="9"/>
  <c r="E1572" i="9" s="1"/>
  <c r="C1573" i="9"/>
  <c r="E1573" i="9" s="1"/>
  <c r="C1574" i="9"/>
  <c r="E1574" i="9" s="1"/>
  <c r="C1575" i="9"/>
  <c r="E1575" i="9" s="1"/>
  <c r="C1576" i="9"/>
  <c r="E1576" i="9" s="1"/>
  <c r="C1577" i="9"/>
  <c r="E1577" i="9" s="1"/>
  <c r="C1578" i="9"/>
  <c r="E1578" i="9" s="1"/>
  <c r="C1579" i="9"/>
  <c r="E1579" i="9" s="1"/>
  <c r="C1580" i="9"/>
  <c r="E1580" i="9" s="1"/>
  <c r="C1581" i="9"/>
  <c r="E1581" i="9" s="1"/>
  <c r="C1582" i="9"/>
  <c r="E1582" i="9" s="1"/>
  <c r="C1583" i="9"/>
  <c r="E1583" i="9" s="1"/>
  <c r="C1584" i="9"/>
  <c r="E1584" i="9" s="1"/>
  <c r="C1585" i="9"/>
  <c r="E1585" i="9" s="1"/>
  <c r="C1586" i="9"/>
  <c r="E1586" i="9" s="1"/>
  <c r="C1587" i="9"/>
  <c r="E1587" i="9" s="1"/>
  <c r="C1588" i="9"/>
  <c r="E1588" i="9" s="1"/>
  <c r="C1589" i="9"/>
  <c r="E1589" i="9" s="1"/>
  <c r="C1590" i="9"/>
  <c r="E1590" i="9" s="1"/>
  <c r="C1591" i="9"/>
  <c r="E1591" i="9" s="1"/>
  <c r="C1592" i="9"/>
  <c r="E1592" i="9" s="1"/>
  <c r="C1593" i="9"/>
  <c r="E1593" i="9" s="1"/>
  <c r="C1594" i="9"/>
  <c r="E1594" i="9" s="1"/>
  <c r="C1595" i="9"/>
  <c r="E1595" i="9" s="1"/>
  <c r="C1596" i="9"/>
  <c r="E1596" i="9" s="1"/>
  <c r="C1597" i="9"/>
  <c r="E1597" i="9" s="1"/>
  <c r="C1598" i="9"/>
  <c r="E1598" i="9" s="1"/>
  <c r="C1599" i="9"/>
  <c r="E1599" i="9" s="1"/>
  <c r="C1600" i="9"/>
  <c r="E1600" i="9" s="1"/>
  <c r="C1601" i="9"/>
  <c r="E1601" i="9" s="1"/>
  <c r="C1602" i="9"/>
  <c r="E1602" i="9" s="1"/>
  <c r="C1603" i="9"/>
  <c r="E1603" i="9" s="1"/>
  <c r="C1604" i="9"/>
  <c r="E1604" i="9" s="1"/>
  <c r="C1605" i="9"/>
  <c r="E1605" i="9" s="1"/>
  <c r="C1606" i="9"/>
  <c r="E1606" i="9" s="1"/>
  <c r="C1607" i="9"/>
  <c r="E1607" i="9" s="1"/>
  <c r="C1608" i="9"/>
  <c r="E1608" i="9" s="1"/>
  <c r="C1609" i="9"/>
  <c r="E1609" i="9" s="1"/>
  <c r="C1610" i="9"/>
  <c r="E1610" i="9" s="1"/>
  <c r="C1611" i="9"/>
  <c r="E1611" i="9" s="1"/>
  <c r="C1612" i="9"/>
  <c r="E1612" i="9" s="1"/>
  <c r="C1613" i="9"/>
  <c r="E1613" i="9" s="1"/>
  <c r="C1614" i="9"/>
  <c r="E1614" i="9" s="1"/>
  <c r="C1615" i="9"/>
  <c r="E1615" i="9" s="1"/>
  <c r="C1616" i="9"/>
  <c r="E1616" i="9" s="1"/>
  <c r="C1617" i="9"/>
  <c r="E1617" i="9" s="1"/>
  <c r="C1618" i="9"/>
  <c r="E1618" i="9" s="1"/>
  <c r="C1619" i="9"/>
  <c r="E1619" i="9" s="1"/>
  <c r="C1620" i="9"/>
  <c r="E1620" i="9" s="1"/>
  <c r="C1621" i="9"/>
  <c r="E1621" i="9" s="1"/>
  <c r="C1622" i="9"/>
  <c r="E1622" i="9" s="1"/>
  <c r="C1623" i="9"/>
  <c r="E1623" i="9" s="1"/>
  <c r="C1624" i="9"/>
  <c r="E1624" i="9" s="1"/>
  <c r="C1625" i="9"/>
  <c r="E1625" i="9" s="1"/>
  <c r="C1626" i="9"/>
  <c r="E1626" i="9" s="1"/>
  <c r="C1627" i="9"/>
  <c r="E1627" i="9" s="1"/>
  <c r="C1628" i="9"/>
  <c r="E1628" i="9" s="1"/>
  <c r="C1629" i="9"/>
  <c r="E1629" i="9" s="1"/>
  <c r="C1630" i="9"/>
  <c r="E1630" i="9" s="1"/>
  <c r="C1631" i="9"/>
  <c r="E1631" i="9" s="1"/>
  <c r="C1632" i="9"/>
  <c r="E1632" i="9" s="1"/>
  <c r="C1633" i="9"/>
  <c r="E1633" i="9" s="1"/>
  <c r="C1634" i="9"/>
  <c r="E1634" i="9" s="1"/>
  <c r="C1635" i="9"/>
  <c r="E1635" i="9" s="1"/>
  <c r="C1636" i="9"/>
  <c r="E1636" i="9" s="1"/>
  <c r="C1637" i="9"/>
  <c r="E1637" i="9" s="1"/>
  <c r="C1638" i="9"/>
  <c r="E1638" i="9" s="1"/>
  <c r="C1639" i="9"/>
  <c r="E1639" i="9" s="1"/>
  <c r="C1640" i="9"/>
  <c r="E1640" i="9" s="1"/>
  <c r="C1641" i="9"/>
  <c r="E1641" i="9" s="1"/>
  <c r="C1642" i="9"/>
  <c r="E1642" i="9" s="1"/>
  <c r="C1643" i="9"/>
  <c r="E1643" i="9" s="1"/>
  <c r="C1644" i="9"/>
  <c r="E1644" i="9" s="1"/>
  <c r="C1645" i="9"/>
  <c r="E1645" i="9" s="1"/>
  <c r="C1646" i="9"/>
  <c r="E1646" i="9" s="1"/>
  <c r="C1647" i="9"/>
  <c r="E1647" i="9" s="1"/>
  <c r="C1648" i="9"/>
  <c r="E1648" i="9" s="1"/>
  <c r="C1649" i="9"/>
  <c r="E1649" i="9" s="1"/>
  <c r="C1650" i="9"/>
  <c r="E1650" i="9" s="1"/>
  <c r="C1651" i="9"/>
  <c r="E1651" i="9" s="1"/>
  <c r="C1652" i="9"/>
  <c r="E1652" i="9" s="1"/>
  <c r="C1653" i="9"/>
  <c r="E1653" i="9" s="1"/>
  <c r="C1654" i="9"/>
  <c r="E1654" i="9" s="1"/>
  <c r="C1655" i="9"/>
  <c r="E1655" i="9" s="1"/>
  <c r="C1656" i="9"/>
  <c r="E1656" i="9" s="1"/>
  <c r="C1657" i="9"/>
  <c r="E1657" i="9" s="1"/>
  <c r="C1658" i="9"/>
  <c r="E1658" i="9" s="1"/>
  <c r="C1659" i="9"/>
  <c r="E1659" i="9" s="1"/>
  <c r="C1660" i="9"/>
  <c r="E1660" i="9" s="1"/>
  <c r="C1661" i="9"/>
  <c r="E1661" i="9" s="1"/>
  <c r="C1662" i="9"/>
  <c r="E1662" i="9" s="1"/>
  <c r="C1663" i="9"/>
  <c r="E1663" i="9" s="1"/>
  <c r="C1664" i="9"/>
  <c r="E1664" i="9" s="1"/>
  <c r="C1665" i="9"/>
  <c r="E1665" i="9" s="1"/>
  <c r="C1666" i="9"/>
  <c r="E1666" i="9" s="1"/>
  <c r="C1667" i="9"/>
  <c r="E1667" i="9" s="1"/>
  <c r="C1668" i="9"/>
  <c r="E1668" i="9" s="1"/>
  <c r="C1669" i="9"/>
  <c r="E1669" i="9" s="1"/>
  <c r="C1670" i="9"/>
  <c r="E1670" i="9" s="1"/>
  <c r="C1671" i="9"/>
  <c r="E1671" i="9" s="1"/>
  <c r="C1672" i="9"/>
  <c r="E1672" i="9" s="1"/>
  <c r="C1673" i="9"/>
  <c r="E1673" i="9" s="1"/>
  <c r="C1674" i="9"/>
  <c r="E1674" i="9" s="1"/>
  <c r="C1675" i="9"/>
  <c r="E1675" i="9" s="1"/>
  <c r="C1676" i="9"/>
  <c r="E1676" i="9" s="1"/>
  <c r="C1677" i="9"/>
  <c r="E1677" i="9" s="1"/>
  <c r="C1678" i="9"/>
  <c r="E1678" i="9" s="1"/>
  <c r="C1679" i="9"/>
  <c r="E1679" i="9" s="1"/>
  <c r="C1680" i="9"/>
  <c r="E1680" i="9" s="1"/>
  <c r="C1681" i="9"/>
  <c r="E1681" i="9" s="1"/>
  <c r="C1682" i="9"/>
  <c r="E1682" i="9" s="1"/>
  <c r="C1683" i="9"/>
  <c r="E1683" i="9" s="1"/>
  <c r="C1684" i="9"/>
  <c r="E1684" i="9" s="1"/>
  <c r="C1685" i="9"/>
  <c r="E1685" i="9" s="1"/>
  <c r="C1686" i="9"/>
  <c r="E1686" i="9" s="1"/>
  <c r="C1687" i="9"/>
  <c r="E1687" i="9" s="1"/>
  <c r="C1688" i="9"/>
  <c r="E1688" i="9" s="1"/>
  <c r="C1689" i="9"/>
  <c r="E1689" i="9" s="1"/>
  <c r="C1690" i="9"/>
  <c r="E1690" i="9" s="1"/>
  <c r="C1691" i="9"/>
  <c r="E1691" i="9" s="1"/>
  <c r="C1692" i="9"/>
  <c r="E1692" i="9" s="1"/>
  <c r="C1693" i="9"/>
  <c r="E1693" i="9" s="1"/>
  <c r="C1694" i="9"/>
  <c r="E1694" i="9" s="1"/>
  <c r="C1695" i="9"/>
  <c r="E1695" i="9" s="1"/>
  <c r="C1696" i="9"/>
  <c r="E1696" i="9" s="1"/>
  <c r="C1697" i="9"/>
  <c r="E1697" i="9" s="1"/>
  <c r="C1698" i="9"/>
  <c r="E1698" i="9" s="1"/>
  <c r="C1699" i="9"/>
  <c r="E1699" i="9" s="1"/>
  <c r="C1700" i="9"/>
  <c r="E1700" i="9" s="1"/>
  <c r="C1701" i="9"/>
  <c r="E1701" i="9" s="1"/>
  <c r="C1702" i="9"/>
  <c r="E1702" i="9" s="1"/>
  <c r="C1703" i="9"/>
  <c r="E1703" i="9" s="1"/>
  <c r="C1704" i="9"/>
  <c r="E1704" i="9" s="1"/>
  <c r="C1705" i="9"/>
  <c r="E1705" i="9" s="1"/>
  <c r="C1706" i="9"/>
  <c r="E1706" i="9" s="1"/>
  <c r="C1707" i="9"/>
  <c r="E1707" i="9" s="1"/>
  <c r="C1708" i="9"/>
  <c r="E1708" i="9" s="1"/>
  <c r="C1709" i="9"/>
  <c r="E1709" i="9" s="1"/>
  <c r="C1710" i="9"/>
  <c r="E1710" i="9" s="1"/>
  <c r="C1711" i="9"/>
  <c r="E1711" i="9" s="1"/>
  <c r="C1712" i="9"/>
  <c r="E1712" i="9" s="1"/>
  <c r="C1713" i="9"/>
  <c r="E1713" i="9" s="1"/>
  <c r="C1714" i="9"/>
  <c r="E1714" i="9" s="1"/>
  <c r="C1715" i="9"/>
  <c r="E1715" i="9" s="1"/>
  <c r="C1716" i="9"/>
  <c r="E1716" i="9" s="1"/>
  <c r="C1717" i="9"/>
  <c r="E1717" i="9" s="1"/>
  <c r="C1718" i="9"/>
  <c r="E1718" i="9" s="1"/>
  <c r="C1719" i="9"/>
  <c r="E1719" i="9" s="1"/>
  <c r="C1720" i="9"/>
  <c r="E1720" i="9" s="1"/>
  <c r="C1721" i="9"/>
  <c r="E1721" i="9" s="1"/>
  <c r="C1722" i="9"/>
  <c r="E1722" i="9" s="1"/>
  <c r="C1723" i="9"/>
  <c r="E1723" i="9" s="1"/>
  <c r="C1724" i="9"/>
  <c r="E1724" i="9" s="1"/>
  <c r="C1725" i="9"/>
  <c r="E1725" i="9" s="1"/>
  <c r="C1726" i="9"/>
  <c r="E1726" i="9" s="1"/>
  <c r="C1727" i="9"/>
  <c r="E1727" i="9" s="1"/>
  <c r="C1728" i="9"/>
  <c r="E1728" i="9" s="1"/>
  <c r="C1729" i="9"/>
  <c r="E1729" i="9" s="1"/>
  <c r="C1730" i="9"/>
  <c r="E1730" i="9" s="1"/>
  <c r="C1731" i="9"/>
  <c r="E1731" i="9" s="1"/>
  <c r="C1732" i="9"/>
  <c r="E1732" i="9" s="1"/>
  <c r="C1733" i="9"/>
  <c r="E1733" i="9" s="1"/>
  <c r="C1734" i="9"/>
  <c r="E1734" i="9" s="1"/>
  <c r="C1735" i="9"/>
  <c r="E1735" i="9" s="1"/>
  <c r="C1736" i="9"/>
  <c r="E1736" i="9" s="1"/>
  <c r="C1737" i="9"/>
  <c r="E1737" i="9" s="1"/>
  <c r="C1738" i="9"/>
  <c r="E1738" i="9" s="1"/>
  <c r="C1739" i="9"/>
  <c r="E1739" i="9" s="1"/>
  <c r="C1740" i="9"/>
  <c r="E1740" i="9" s="1"/>
  <c r="C1741" i="9"/>
  <c r="E1741" i="9" s="1"/>
  <c r="C1742" i="9"/>
  <c r="E1742" i="9" s="1"/>
  <c r="C1743" i="9"/>
  <c r="E1743" i="9" s="1"/>
  <c r="C1744" i="9"/>
  <c r="E1744" i="9" s="1"/>
  <c r="C1745" i="9"/>
  <c r="E1745" i="9" s="1"/>
  <c r="C1746" i="9"/>
  <c r="E1746" i="9" s="1"/>
  <c r="C1747" i="9"/>
  <c r="E1747" i="9" s="1"/>
  <c r="C1748" i="9"/>
  <c r="E1748" i="9" s="1"/>
  <c r="C1749" i="9"/>
  <c r="E1749" i="9" s="1"/>
  <c r="C1750" i="9"/>
  <c r="E1750" i="9" s="1"/>
  <c r="C1751" i="9"/>
  <c r="E1751" i="9" s="1"/>
  <c r="C1752" i="9"/>
  <c r="E1752" i="9" s="1"/>
  <c r="C1753" i="9"/>
  <c r="E1753" i="9" s="1"/>
  <c r="C1754" i="9"/>
  <c r="E1754" i="9" s="1"/>
  <c r="C1755" i="9"/>
  <c r="E1755" i="9" s="1"/>
  <c r="C1756" i="9"/>
  <c r="E1756" i="9" s="1"/>
  <c r="C1757" i="9"/>
  <c r="E1757" i="9" s="1"/>
  <c r="C1758" i="9"/>
  <c r="E1758" i="9" s="1"/>
  <c r="C1759" i="9"/>
  <c r="E1759" i="9" s="1"/>
  <c r="C1760" i="9"/>
  <c r="E1760" i="9" s="1"/>
  <c r="C1761" i="9"/>
  <c r="E1761" i="9" s="1"/>
  <c r="C1762" i="9"/>
  <c r="E1762" i="9" s="1"/>
  <c r="C1763" i="9"/>
  <c r="E1763" i="9" s="1"/>
  <c r="C1764" i="9"/>
  <c r="E1764" i="9" s="1"/>
  <c r="C1765" i="9"/>
  <c r="E1765" i="9" s="1"/>
  <c r="C1766" i="9"/>
  <c r="E1766" i="9" s="1"/>
  <c r="C1767" i="9"/>
  <c r="E1767" i="9" s="1"/>
  <c r="C1768" i="9"/>
  <c r="E1768" i="9" s="1"/>
  <c r="C1769" i="9"/>
  <c r="E1769" i="9" s="1"/>
  <c r="C1770" i="9"/>
  <c r="E1770" i="9" s="1"/>
  <c r="C1771" i="9"/>
  <c r="E1771" i="9" s="1"/>
  <c r="C1772" i="9"/>
  <c r="E1772" i="9" s="1"/>
  <c r="C1773" i="9"/>
  <c r="E1773" i="9" s="1"/>
  <c r="C1774" i="9"/>
  <c r="E1774" i="9" s="1"/>
  <c r="C1775" i="9"/>
  <c r="E1775" i="9" s="1"/>
  <c r="C1776" i="9"/>
  <c r="E1776" i="9" s="1"/>
  <c r="C1777" i="9"/>
  <c r="E1777" i="9" s="1"/>
  <c r="C1778" i="9"/>
  <c r="E1778" i="9" s="1"/>
  <c r="C1779" i="9"/>
  <c r="E1779" i="9" s="1"/>
  <c r="C1780" i="9"/>
  <c r="E1780" i="9" s="1"/>
  <c r="C1781" i="9"/>
  <c r="E1781" i="9" s="1"/>
  <c r="C1782" i="9"/>
  <c r="E1782" i="9" s="1"/>
  <c r="C1783" i="9"/>
  <c r="E1783" i="9" s="1"/>
  <c r="C1784" i="9"/>
  <c r="E1784" i="9" s="1"/>
  <c r="C1785" i="9"/>
  <c r="E1785" i="9" s="1"/>
  <c r="C1786" i="9"/>
  <c r="E1786" i="9" s="1"/>
  <c r="C1787" i="9"/>
  <c r="E1787" i="9" s="1"/>
  <c r="C1788" i="9"/>
  <c r="E1788" i="9" s="1"/>
  <c r="C1789" i="9"/>
  <c r="E1789" i="9" s="1"/>
  <c r="C1790" i="9"/>
  <c r="E1790" i="9" s="1"/>
  <c r="C1791" i="9"/>
  <c r="E1791" i="9" s="1"/>
  <c r="C1792" i="9"/>
  <c r="E1792" i="9" s="1"/>
  <c r="C1793" i="9"/>
  <c r="E1793" i="9" s="1"/>
  <c r="C1794" i="9"/>
  <c r="E1794" i="9" s="1"/>
  <c r="C1795" i="9"/>
  <c r="E1795" i="9" s="1"/>
  <c r="C1796" i="9"/>
  <c r="E1796" i="9" s="1"/>
  <c r="C1797" i="9"/>
  <c r="E1797" i="9" s="1"/>
  <c r="C1798" i="9"/>
  <c r="E1798" i="9" s="1"/>
  <c r="C1799" i="9"/>
  <c r="E1799" i="9" s="1"/>
  <c r="C1800" i="9"/>
  <c r="E1800" i="9" s="1"/>
  <c r="C1801" i="9"/>
  <c r="E1801" i="9" s="1"/>
  <c r="C1802" i="9"/>
  <c r="E1802" i="9" s="1"/>
  <c r="C1803" i="9"/>
  <c r="E1803" i="9" s="1"/>
  <c r="C1804" i="9"/>
  <c r="E1804" i="9" s="1"/>
  <c r="C1805" i="9"/>
  <c r="E1805" i="9" s="1"/>
  <c r="C1806" i="9"/>
  <c r="E1806" i="9" s="1"/>
  <c r="C1807" i="9"/>
  <c r="E1807" i="9" s="1"/>
  <c r="C1808" i="9"/>
  <c r="E1808" i="9" s="1"/>
  <c r="C1809" i="9"/>
  <c r="E1809" i="9" s="1"/>
  <c r="C1810" i="9"/>
  <c r="E1810" i="9" s="1"/>
  <c r="C1811" i="9"/>
  <c r="E1811" i="9" s="1"/>
  <c r="C1812" i="9"/>
  <c r="E1812" i="9" s="1"/>
  <c r="C1813" i="9"/>
  <c r="E1813" i="9" s="1"/>
  <c r="C1814" i="9"/>
  <c r="E1814" i="9" s="1"/>
  <c r="C1815" i="9"/>
  <c r="E1815" i="9" s="1"/>
  <c r="C1816" i="9"/>
  <c r="E1816" i="9" s="1"/>
  <c r="C1817" i="9"/>
  <c r="E1817" i="9" s="1"/>
  <c r="C1818" i="9"/>
  <c r="E1818" i="9" s="1"/>
  <c r="C1819" i="9"/>
  <c r="E1819" i="9" s="1"/>
  <c r="C1820" i="9"/>
  <c r="E1820" i="9" s="1"/>
  <c r="C1821" i="9"/>
  <c r="E1821" i="9" s="1"/>
  <c r="C1822" i="9"/>
  <c r="E1822" i="9" s="1"/>
  <c r="C1823" i="9"/>
  <c r="E1823" i="9" s="1"/>
  <c r="C1824" i="9"/>
  <c r="E1824" i="9" s="1"/>
  <c r="C1825" i="9"/>
  <c r="E1825" i="9" s="1"/>
  <c r="C1826" i="9"/>
  <c r="E1826" i="9" s="1"/>
  <c r="C1827" i="9"/>
  <c r="E1827" i="9" s="1"/>
  <c r="C1828" i="9"/>
  <c r="E1828" i="9" s="1"/>
  <c r="C1829" i="9"/>
  <c r="E1829" i="9" s="1"/>
  <c r="C1830" i="9"/>
  <c r="E1830" i="9" s="1"/>
  <c r="C1831" i="9"/>
  <c r="E1831" i="9" s="1"/>
  <c r="C1832" i="9"/>
  <c r="E1832" i="9" s="1"/>
  <c r="C1833" i="9"/>
  <c r="E1833" i="9" s="1"/>
  <c r="C1834" i="9"/>
  <c r="E1834" i="9" s="1"/>
  <c r="C1835" i="9"/>
  <c r="E1835" i="9" s="1"/>
  <c r="C1836" i="9"/>
  <c r="E1836" i="9" s="1"/>
  <c r="C1837" i="9"/>
  <c r="E1837" i="9" s="1"/>
  <c r="C1838" i="9"/>
  <c r="E1838" i="9" s="1"/>
  <c r="C1839" i="9"/>
  <c r="E1839" i="9" s="1"/>
  <c r="C1840" i="9"/>
  <c r="E1840" i="9" s="1"/>
  <c r="C1841" i="9"/>
  <c r="E1841" i="9" s="1"/>
  <c r="C1842" i="9"/>
  <c r="E1842" i="9" s="1"/>
  <c r="C1843" i="9"/>
  <c r="E1843" i="9" s="1"/>
  <c r="C1844" i="9"/>
  <c r="E1844" i="9" s="1"/>
  <c r="C1845" i="9"/>
  <c r="E1845" i="9" s="1"/>
  <c r="C1846" i="9"/>
  <c r="E1846" i="9" s="1"/>
  <c r="C1847" i="9"/>
  <c r="E1847" i="9" s="1"/>
  <c r="C1848" i="9"/>
  <c r="E1848" i="9" s="1"/>
  <c r="C1849" i="9"/>
  <c r="E1849" i="9" s="1"/>
  <c r="C1850" i="9"/>
  <c r="E1850" i="9" s="1"/>
  <c r="C1851" i="9"/>
  <c r="E1851" i="9" s="1"/>
  <c r="C1852" i="9"/>
  <c r="E1852" i="9" s="1"/>
  <c r="C1853" i="9"/>
  <c r="E1853" i="9" s="1"/>
  <c r="C1854" i="9"/>
  <c r="E1854" i="9" s="1"/>
  <c r="C1855" i="9"/>
  <c r="E1855" i="9" s="1"/>
  <c r="C1856" i="9"/>
  <c r="E1856" i="9" s="1"/>
  <c r="C1857" i="9"/>
  <c r="E1857" i="9" s="1"/>
  <c r="C1858" i="9"/>
  <c r="E1858" i="9" s="1"/>
  <c r="C1859" i="9"/>
  <c r="E1859" i="9" s="1"/>
  <c r="C1860" i="9"/>
  <c r="E1860" i="9" s="1"/>
  <c r="C1861" i="9"/>
  <c r="E1861" i="9" s="1"/>
  <c r="C1862" i="9"/>
  <c r="E1862" i="9" s="1"/>
  <c r="C1863" i="9"/>
  <c r="E1863" i="9" s="1"/>
  <c r="C1864" i="9"/>
  <c r="E1864" i="9" s="1"/>
  <c r="C1865" i="9"/>
  <c r="E1865" i="9" s="1"/>
  <c r="C1866" i="9"/>
  <c r="E1866" i="9" s="1"/>
  <c r="C1867" i="9"/>
  <c r="E1867" i="9" s="1"/>
  <c r="C1868" i="9"/>
  <c r="E1868" i="9" s="1"/>
  <c r="C1869" i="9"/>
  <c r="E1869" i="9" s="1"/>
  <c r="C1870" i="9"/>
  <c r="E1870" i="9" s="1"/>
  <c r="C1871" i="9"/>
  <c r="E1871" i="9" s="1"/>
  <c r="C1872" i="9"/>
  <c r="E1872" i="9" s="1"/>
  <c r="C1873" i="9"/>
  <c r="E1873" i="9" s="1"/>
  <c r="C1874" i="9"/>
  <c r="E1874" i="9" s="1"/>
  <c r="C1875" i="9"/>
  <c r="E1875" i="9" s="1"/>
  <c r="C1876" i="9"/>
  <c r="E1876" i="9" s="1"/>
  <c r="C1877" i="9"/>
  <c r="E1877" i="9" s="1"/>
  <c r="C1878" i="9"/>
  <c r="E1878" i="9" s="1"/>
  <c r="C1879" i="9"/>
  <c r="E1879" i="9" s="1"/>
  <c r="C1880" i="9"/>
  <c r="E1880" i="9" s="1"/>
  <c r="C1881" i="9"/>
  <c r="E1881" i="9" s="1"/>
  <c r="C1882" i="9"/>
  <c r="E1882" i="9" s="1"/>
  <c r="C1883" i="9"/>
  <c r="E1883" i="9" s="1"/>
  <c r="C1884" i="9"/>
  <c r="E1884" i="9" s="1"/>
  <c r="C1885" i="9"/>
  <c r="E1885" i="9" s="1"/>
  <c r="C1886" i="9"/>
  <c r="E1886" i="9" s="1"/>
  <c r="C1887" i="9"/>
  <c r="E1887" i="9" s="1"/>
  <c r="C1888" i="9"/>
  <c r="E1888" i="9" s="1"/>
  <c r="C1889" i="9"/>
  <c r="E1889" i="9" s="1"/>
  <c r="C1890" i="9"/>
  <c r="E1890" i="9" s="1"/>
  <c r="C1891" i="9"/>
  <c r="E1891" i="9" s="1"/>
  <c r="C1892" i="9"/>
  <c r="E1892" i="9" s="1"/>
  <c r="C1893" i="9"/>
  <c r="E1893" i="9" s="1"/>
  <c r="C1894" i="9"/>
  <c r="E1894" i="9" s="1"/>
  <c r="C1895" i="9"/>
  <c r="E1895" i="9" s="1"/>
  <c r="C1896" i="9"/>
  <c r="E1896" i="9" s="1"/>
  <c r="C1897" i="9"/>
  <c r="E1897" i="9" s="1"/>
  <c r="C1898" i="9"/>
  <c r="E1898" i="9" s="1"/>
  <c r="C1899" i="9"/>
  <c r="E1899" i="9" s="1"/>
  <c r="C1900" i="9"/>
  <c r="E1900" i="9" s="1"/>
  <c r="C1901" i="9"/>
  <c r="E1901" i="9" s="1"/>
  <c r="C1902" i="9"/>
  <c r="E1902" i="9" s="1"/>
  <c r="C1903" i="9"/>
  <c r="E1903" i="9" s="1"/>
  <c r="C1904" i="9"/>
  <c r="E1904" i="9" s="1"/>
  <c r="C1905" i="9"/>
  <c r="E1905" i="9" s="1"/>
  <c r="C1906" i="9"/>
  <c r="E1906" i="9" s="1"/>
  <c r="C1907" i="9"/>
  <c r="E1907" i="9" s="1"/>
  <c r="C1908" i="9"/>
  <c r="E1908" i="9" s="1"/>
  <c r="C1909" i="9"/>
  <c r="E1909" i="9" s="1"/>
  <c r="C1910" i="9"/>
  <c r="E1910" i="9" s="1"/>
  <c r="C1911" i="9"/>
  <c r="E1911" i="9" s="1"/>
  <c r="C1912" i="9"/>
  <c r="E1912" i="9" s="1"/>
  <c r="C1913" i="9"/>
  <c r="E1913" i="9" s="1"/>
  <c r="C1914" i="9"/>
  <c r="E1914" i="9" s="1"/>
  <c r="C1915" i="9"/>
  <c r="E1915" i="9" s="1"/>
  <c r="C1916" i="9"/>
  <c r="E1916" i="9" s="1"/>
  <c r="C1917" i="9"/>
  <c r="E1917" i="9" s="1"/>
  <c r="C1918" i="9"/>
  <c r="E1918" i="9" s="1"/>
  <c r="C1919" i="9"/>
  <c r="E1919" i="9" s="1"/>
  <c r="C1920" i="9"/>
  <c r="E1920" i="9" s="1"/>
  <c r="C1921" i="9"/>
  <c r="E1921" i="9" s="1"/>
  <c r="C1922" i="9"/>
  <c r="E1922" i="9" s="1"/>
  <c r="C1923" i="9"/>
  <c r="E1923" i="9" s="1"/>
  <c r="C1924" i="9"/>
  <c r="E1924" i="9" s="1"/>
  <c r="C1925" i="9"/>
  <c r="E1925" i="9" s="1"/>
  <c r="C1926" i="9"/>
  <c r="E1926" i="9" s="1"/>
  <c r="C1927" i="9"/>
  <c r="E1927" i="9" s="1"/>
  <c r="C1928" i="9"/>
  <c r="E1928" i="9" s="1"/>
  <c r="C1929" i="9"/>
  <c r="E1929" i="9" s="1"/>
  <c r="C1930" i="9"/>
  <c r="E1930" i="9" s="1"/>
  <c r="C1931" i="9"/>
  <c r="E1931" i="9" s="1"/>
  <c r="C1932" i="9"/>
  <c r="E1932" i="9" s="1"/>
  <c r="C1933" i="9"/>
  <c r="E1933" i="9" s="1"/>
  <c r="C1934" i="9"/>
  <c r="E1934" i="9" s="1"/>
  <c r="C1935" i="9"/>
  <c r="E1935" i="9" s="1"/>
  <c r="C1936" i="9"/>
  <c r="E1936" i="9" s="1"/>
  <c r="C1937" i="9"/>
  <c r="E1937" i="9" s="1"/>
  <c r="C1938" i="9"/>
  <c r="E1938" i="9" s="1"/>
  <c r="C1939" i="9"/>
  <c r="E1939" i="9" s="1"/>
  <c r="C1940" i="9"/>
  <c r="E1940" i="9" s="1"/>
  <c r="C1941" i="9"/>
  <c r="E1941" i="9" s="1"/>
  <c r="C1942" i="9"/>
  <c r="E1942" i="9" s="1"/>
  <c r="C1943" i="9"/>
  <c r="E1943" i="9" s="1"/>
  <c r="C1944" i="9"/>
  <c r="E1944" i="9" s="1"/>
  <c r="C1945" i="9"/>
  <c r="E1945" i="9" s="1"/>
  <c r="C1946" i="9"/>
  <c r="E1946" i="9" s="1"/>
  <c r="C1947" i="9"/>
  <c r="E1947" i="9" s="1"/>
  <c r="C1948" i="9"/>
  <c r="E1948" i="9" s="1"/>
  <c r="C1949" i="9"/>
  <c r="E1949" i="9" s="1"/>
  <c r="C1950" i="9"/>
  <c r="E1950" i="9" s="1"/>
  <c r="C1951" i="9"/>
  <c r="E1951" i="9" s="1"/>
  <c r="C1952" i="9"/>
  <c r="E1952" i="9" s="1"/>
  <c r="C1953" i="9"/>
  <c r="E1953" i="9" s="1"/>
  <c r="C1954" i="9"/>
  <c r="E1954" i="9" s="1"/>
  <c r="C1955" i="9"/>
  <c r="E1955" i="9" s="1"/>
  <c r="C1956" i="9"/>
  <c r="E1956" i="9" s="1"/>
  <c r="C1957" i="9"/>
  <c r="E1957" i="9" s="1"/>
  <c r="C1958" i="9"/>
  <c r="E1958" i="9" s="1"/>
  <c r="C1959" i="9"/>
  <c r="E1959" i="9" s="1"/>
  <c r="C1960" i="9"/>
  <c r="E1960" i="9" s="1"/>
  <c r="C1961" i="9"/>
  <c r="E1961" i="9" s="1"/>
  <c r="C1962" i="9"/>
  <c r="E1962" i="9" s="1"/>
  <c r="C1963" i="9"/>
  <c r="E1963" i="9" s="1"/>
  <c r="C1964" i="9"/>
  <c r="E1964" i="9" s="1"/>
  <c r="C1965" i="9"/>
  <c r="E1965" i="9" s="1"/>
  <c r="C1966" i="9"/>
  <c r="E1966" i="9" s="1"/>
  <c r="C1967" i="9"/>
  <c r="E1967" i="9" s="1"/>
  <c r="C1968" i="9"/>
  <c r="E1968" i="9" s="1"/>
  <c r="C1969" i="9"/>
  <c r="E1969" i="9" s="1"/>
  <c r="C1970" i="9"/>
  <c r="E1970" i="9" s="1"/>
  <c r="C1971" i="9"/>
  <c r="E1971" i="9" s="1"/>
  <c r="C1972" i="9"/>
  <c r="E1972" i="9" s="1"/>
  <c r="C1973" i="9"/>
  <c r="E1973" i="9" s="1"/>
  <c r="C1974" i="9"/>
  <c r="E1974" i="9" s="1"/>
  <c r="C1975" i="9"/>
  <c r="E1975" i="9" s="1"/>
  <c r="C1976" i="9"/>
  <c r="E1976" i="9" s="1"/>
  <c r="C1977" i="9"/>
  <c r="E1977" i="9" s="1"/>
  <c r="C1978" i="9"/>
  <c r="E1978" i="9" s="1"/>
  <c r="C1979" i="9"/>
  <c r="E1979" i="9" s="1"/>
  <c r="C1980" i="9"/>
  <c r="E1980" i="9" s="1"/>
  <c r="C1981" i="9"/>
  <c r="E1981" i="9" s="1"/>
  <c r="C1982" i="9"/>
  <c r="E1982" i="9" s="1"/>
  <c r="C1983" i="9"/>
  <c r="E1983" i="9" s="1"/>
  <c r="C1984" i="9"/>
  <c r="E1984" i="9" s="1"/>
  <c r="C1985" i="9"/>
  <c r="E1985" i="9" s="1"/>
  <c r="C1986" i="9"/>
  <c r="E1986" i="9" s="1"/>
  <c r="C1987" i="9"/>
  <c r="E1987" i="9" s="1"/>
  <c r="C1988" i="9"/>
  <c r="E1988" i="9" s="1"/>
  <c r="C1989" i="9"/>
  <c r="E1989" i="9" s="1"/>
  <c r="C1990" i="9"/>
  <c r="E1990" i="9" s="1"/>
  <c r="C1991" i="9"/>
  <c r="E1991" i="9" s="1"/>
  <c r="C1992" i="9"/>
  <c r="E1992" i="9" s="1"/>
  <c r="C1993" i="9"/>
  <c r="E1993" i="9" s="1"/>
  <c r="C1994" i="9"/>
  <c r="E1994" i="9" s="1"/>
  <c r="C1995" i="9"/>
  <c r="E1995" i="9" s="1"/>
  <c r="C1996" i="9"/>
  <c r="E1996" i="9" s="1"/>
  <c r="C1997" i="9"/>
  <c r="E1997" i="9" s="1"/>
  <c r="C1998" i="9"/>
  <c r="E1998" i="9" s="1"/>
  <c r="C1999" i="9"/>
  <c r="E1999" i="9" s="1"/>
  <c r="C2000" i="9"/>
  <c r="E2000" i="9" s="1"/>
  <c r="B2" i="9"/>
  <c r="B13" i="9"/>
  <c r="B3" i="9"/>
  <c r="B4" i="9"/>
  <c r="B5" i="9"/>
  <c r="B6" i="9"/>
  <c r="B7" i="9"/>
  <c r="B8" i="9"/>
  <c r="B9" i="9"/>
  <c r="B10" i="9"/>
  <c r="B11" i="9"/>
  <c r="B12"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7"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5"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3"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1"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89" i="9"/>
  <c r="B1990" i="9"/>
  <c r="B1991" i="9"/>
  <c r="B1992" i="9"/>
  <c r="B1993" i="9"/>
  <c r="B1994" i="9"/>
  <c r="B1995" i="9"/>
  <c r="B1996" i="9"/>
  <c r="B1997" i="9"/>
  <c r="B1998" i="9"/>
  <c r="B1999" i="9"/>
  <c r="B2000" i="9"/>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3" i="2"/>
  <c r="K4" i="2"/>
  <c r="K5" i="2"/>
  <c r="K6" i="2"/>
  <c r="K7" i="2"/>
  <c r="K8" i="2"/>
  <c r="K9" i="2"/>
  <c r="K10" i="2"/>
  <c r="K11" i="2"/>
  <c r="K12" i="2"/>
  <c r="K13" i="2"/>
  <c r="K14" i="2"/>
  <c r="K15" i="2"/>
  <c r="K16" i="2"/>
  <c r="K17" i="2"/>
  <c r="K18" i="2"/>
  <c r="K19" i="2"/>
  <c r="K20" i="2"/>
  <c r="K21" i="2"/>
  <c r="K22" i="2"/>
  <c r="K23" i="2"/>
  <c r="K24" i="2"/>
  <c r="K25" i="2"/>
  <c r="L2" i="2"/>
  <c r="K2" i="2"/>
  <c r="I14" i="3" l="1"/>
  <c r="H14" i="3"/>
  <c r="G14" i="3"/>
  <c r="F14" i="3"/>
  <c r="E14" i="3"/>
  <c r="D14" i="3"/>
  <c r="C14" i="3"/>
  <c r="B14" i="3"/>
</calcChain>
</file>

<file path=xl/sharedStrings.xml><?xml version="1.0" encoding="utf-8"?>
<sst xmlns="http://schemas.openxmlformats.org/spreadsheetml/2006/main" count="602" uniqueCount="477">
  <si>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client information needs </t>
    </r>
    <r>
      <rPr>
        <b/>
        <i/>
        <sz val="11"/>
        <color theme="1"/>
        <rFont val="Calibri"/>
        <family val="2"/>
      </rPr>
      <t>updated</t>
    </r>
    <r>
      <rPr>
        <sz val="11"/>
        <color theme="1"/>
        <rFont val="Calibri"/>
        <family val="2"/>
      </rPr>
      <t xml:space="preserve">.  The Monthly Service, Referrals, Meetings, Training, and Outreach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has protetion via a password turned to minimize spreadsheet errors.  It is </t>
    </r>
    <r>
      <rPr>
        <b/>
        <sz val="11"/>
        <color theme="1"/>
        <rFont val="Calibri"/>
        <family val="2"/>
      </rPr>
      <t>NOT</t>
    </r>
    <r>
      <rPr>
        <sz val="11"/>
        <color theme="1"/>
        <rFont val="Calibri"/>
        <family val="2"/>
      </rPr>
      <t xml:space="preserve"> recommended to remove this protection to ensure the worksheet structure does not change.</t>
    </r>
  </si>
  <si>
    <t>Please note: "Month Being Reported" is from the 1st of the month through the end of each month.  The report for the "Month Being Reported" is due by the 25th of the following month.  Examples:</t>
  </si>
  <si>
    <t xml:space="preserve">October </t>
  </si>
  <si>
    <t>due November 25</t>
  </si>
  <si>
    <t>January</t>
  </si>
  <si>
    <t>due February 25</t>
  </si>
  <si>
    <t>April</t>
  </si>
  <si>
    <t>due May 25</t>
  </si>
  <si>
    <t>July</t>
  </si>
  <si>
    <t>due August 25</t>
  </si>
  <si>
    <t>November</t>
  </si>
  <si>
    <t>due December 25</t>
  </si>
  <si>
    <t>February</t>
  </si>
  <si>
    <t>due March 25</t>
  </si>
  <si>
    <t>May</t>
  </si>
  <si>
    <t>due June 25</t>
  </si>
  <si>
    <t>August</t>
  </si>
  <si>
    <t>due September 25</t>
  </si>
  <si>
    <t>December</t>
  </si>
  <si>
    <t>due January 25</t>
  </si>
  <si>
    <t>March</t>
  </si>
  <si>
    <t>due April 25</t>
  </si>
  <si>
    <t>June</t>
  </si>
  <si>
    <t>due July 25</t>
  </si>
  <si>
    <t>September</t>
  </si>
  <si>
    <t>due October 25</t>
  </si>
  <si>
    <t>Setup Tab</t>
  </si>
  <si>
    <t>Program (same as on Statement of Work):  List the name of the program that it is listed as on the Statement of Work (SOW)</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</si>
  <si>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</si>
  <si>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</si>
  <si>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</si>
  <si>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</si>
  <si>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</si>
  <si>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Contact Phone: The phone number for the contact person completing the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</si>
  <si>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</si>
  <si>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</si>
  <si>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</si>
  <si>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 Cell is locked.  Preassigned number to keep a running total of clients</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</si>
  <si>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</si>
  <si>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t>Readmission: This field is to identify clients that have been enrolled previously and are enrolled as a new client again.  Put a Y in this cell when applicable to identify clients readmitted.  Otherwise leave this cell blank.</t>
  </si>
  <si>
    <t>Referral Date: List the request date from the referral form or the date a client requested services.</t>
  </si>
  <si>
    <t>Referral Source: Select from the drop down list that best describes the person making the referral for service.</t>
  </si>
  <si>
    <t>Service Start Date:  List the date services started.</t>
  </si>
  <si>
    <t>County of Residence: Select the county where the client lives from the drop down list.</t>
  </si>
  <si>
    <t xml:space="preserve">Race: Select the racial demographic that represents the client from the drop down list.  </t>
  </si>
  <si>
    <t xml:space="preserve">Ethnicity: Select the ethnic demographic that represents the client from the drop down list.  </t>
  </si>
  <si>
    <t>Date of Birth: Enter the clients date of birth Month/Date/Year.</t>
  </si>
  <si>
    <t>Age at referral:  This cell is protected so nothing can be entered.  A formula will calculate the age at referral using DOB and referral date</t>
  </si>
  <si>
    <t>Current Age: This cell is protected so nothing can be entered.  A formula will calculate the current age of the client  using DOB and today's date.</t>
  </si>
  <si>
    <t xml:space="preserve">Gender: Select from the drop down list that best describes the client's gender identifty. Definitions and guidance can be found at the link below. </t>
  </si>
  <si>
    <t>https://www.lgbtqiahealtheducation.org/wp-content/uploads/2022/05/TFIE-64_Updates2022_ReadySetGo_10_18_22.pdf</t>
  </si>
  <si>
    <t xml:space="preserve">How youth identifies sexual orientation: Select from the drop down list that best describes the client's sexual orientation.  Definitions and guidance can be found at the link below.  </t>
  </si>
  <si>
    <t>Pregnant: Select from the drop down list that indicates the clients's pregnancy status.  Use N/A it this field doesn't apply to the individual.</t>
  </si>
  <si>
    <t>Children: Select from the drop down list to indicate if the client has children.</t>
  </si>
  <si>
    <t>Military: Select from the drop down if they are or have been involved with military service.  If under 18, please selected N/A.</t>
  </si>
  <si>
    <t>Insurance:  Select from the drop down list that describes the client's current insurance coverage.</t>
  </si>
  <si>
    <t>Custody Status: Select from the drop down list that describes the individual's custody status.  Drop definitions listed below.</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</si>
  <si>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</si>
  <si>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</si>
  <si>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</si>
  <si>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</si>
  <si>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</si>
  <si>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</si>
  <si>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Living Situation: Select from the drop down list that best describes the client's living situation.  No changes: Used on the monthly tabs to indicate no changes to the living situation.</t>
  </si>
  <si>
    <t>Education Setting:  Select from the drop down list that best describes the youth's current education setting.</t>
  </si>
  <si>
    <t>School Attendance:  Select from the drop down list that best describes the student attendance.  Use the state definition of truancy to select truancy problems.  The current state code can be located at the below link.   If the client is not enrolled in an education program select Not in school.</t>
  </si>
  <si>
    <t>https://code.wvlegislature.gov/18-8-4/</t>
  </si>
  <si>
    <t>Last 12 months # School suspensions: Record the number of school suspensions in the previous 12 months prior to program enrollment.  If not in school, leave this blank.</t>
  </si>
  <si>
    <t>Last 12 months Expelled: Indicate if the individual was expelled from school in the previous 12 months prior to program enrollment.  Select not in school if the individual is not enrolled in a educational program (due to age, graduated, withdrew, etc)</t>
  </si>
  <si>
    <t>Academic Status:  Select from the drop down list that best describes the client's academic status.  See below for definitions.</t>
  </si>
  <si>
    <t>Passing All Courses:  Client is passing all classes.</t>
  </si>
  <si>
    <t>Passing Core Classes:  Core classes are considered Math, Science, English, and History.  Select this option if the client is failing any non core classes.</t>
  </si>
  <si>
    <t>Failing Core Classes:  Core classes are considered Math, Science, English, and History.  Select this option if the client is failing at least 1 core class.</t>
  </si>
  <si>
    <t>Failing All Classes:  Client is failing all classes.</t>
  </si>
  <si>
    <t>Not in school:  Client is not in an education program.</t>
  </si>
  <si>
    <t xml:space="preserve">Employment:  Select from the drop down list to record if a client is employeed or not.  N/A is to be used for those not of age to work.  </t>
  </si>
  <si>
    <t>System Involvement:  The cell is an open text box to describe the current client system involvement.  Examples to record here are Behavioral Health, Child Welfare, Juvenile Justice, Probation, or Special Education IEP/504 plan.</t>
  </si>
  <si>
    <t xml:space="preserve">Diagnosis(es):  The cell is set as an open text field, type the client's diagnosis(es) in this cell.  </t>
  </si>
  <si>
    <t>History and/or current Drug Use: Indicate yes/no from the picklist if the individual has ever had a history or is currently doing IV drug use.</t>
  </si>
  <si>
    <t xml:space="preserve">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</si>
  <si>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</si>
  <si>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Substance Use Disorder (SUD)-Substance use disorders occur when the recurrent use of alcohol and/or drugs causes clinically and functionally significant impairment, such as health problems, disability, and failure to meet major responsibilities at work, school, or home. According to the DSM-5, a diagnosis of substance use disorder is based on evidence of impaired control, social impairment, risky use, and pharmacological criteria.</t>
  </si>
  <si>
    <t>Notes: The cell is an open text box to capture other pertinent information or details when the Other option is used in a drop down list.</t>
  </si>
  <si>
    <t>Treatment Services</t>
  </si>
  <si>
    <t>#: Cell is locked. Preassigned number to keep a running total of clients</t>
  </si>
  <si>
    <t>Agency Client ID: On the Services tab this cell is locked.  It will pull the Agency Client ID from the corresponding Client Data row.  Example, Client # 1 is assigned FML0000.  Client #1 on the services tab will have the same FML0000 client ID listed.</t>
  </si>
  <si>
    <t>Column C Enrolled in Nurturing Parenting: Select yes or no if the individual was enrolled in this service.</t>
  </si>
  <si>
    <t>Columns D-O October-September: Record the number of service sessions the individual participated in for the month.</t>
  </si>
  <si>
    <t xml:space="preserve">Column P Total: This cell is protected and will calculated the total number of Nurturing Parenting service sessions the client has received for the year.  </t>
  </si>
  <si>
    <t>Column Q Enrolled in Strengthening Families: Select yes or no if the individual was enrolled in this service.</t>
  </si>
  <si>
    <t>Columns R-AC October2-September2: Record the number of service sessions the individual participated in for the month.</t>
  </si>
  <si>
    <t xml:space="preserve">Column AD Total2: This cell is protected and will calculated the total number of Strengthening Families service sessions the client has received for the year.  </t>
  </si>
  <si>
    <t>Column AE Enrolled in SMART Recovery: Select yes or no if the individual was enrolled in this service.</t>
  </si>
  <si>
    <t>Columns AF-AQ October3-September3: Record the number of service sessions the individual participated in for the month.</t>
  </si>
  <si>
    <t xml:space="preserve">Column AR Total3: This cell is protected and will calculated the total number of SMART Recovery service sessions the client has received for the year.  </t>
  </si>
  <si>
    <t>Column AS Enrolled in Other EBP: Select yes or no if the individual was enrolled in this service.</t>
  </si>
  <si>
    <t>Columns AT-BE October4-September4: Record the number of service sessions the individual participated in for the month.</t>
  </si>
  <si>
    <t xml:space="preserve">Column BF Total4: This cell is protected and will calculated the total number of Nurturing Parenting service sessions the client has received for the year.  </t>
  </si>
  <si>
    <t>Column BG Indicate Other EBP(s) provided: Record the names of the EBPs implemented to provide service to the clients.</t>
  </si>
  <si>
    <t>Columns BI: Total # scheduled service appointments.  Record the total number of scheduled service appointments.  This will be a cumulative total so add the current month services to the previous total to equal the total for the year to date.</t>
  </si>
  <si>
    <t>Columns BJ: Total # missed service appointments.  Record the total number of missed service appointments.  This will be a cumulative total so add the current month services to the previous total to equal the total for the year to date.</t>
  </si>
  <si>
    <t xml:space="preserve">Columns BL-BP: Indicate the location where the client received the services.  This will be a cumulative total so add the current month services to the previous total.  </t>
  </si>
  <si>
    <t>Column BQ Total # Services by Location: This cell is protected and will calculate the total number of services the client has received by all locations.  TIP: Total Columns P, AP, AR, and BF their sum total should equal Total Column BQ.</t>
  </si>
  <si>
    <t>Notes: The cell is an open text box to capture other pertinent service related information.</t>
  </si>
  <si>
    <t>Discharge</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</si>
  <si>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</si>
  <si>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</si>
  <si>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Discharge Date:  Enter the date services provided to the client ended.</t>
  </si>
  <si>
    <t>Length of Service:  Cell is locked with a built in formula to calculate the number of days services were provided to the client.  The formula uses the case open date and the discharge date.</t>
  </si>
  <si>
    <t>Discharge reason: Select from the drop down that best describes the discharge reason.</t>
  </si>
  <si>
    <t>Custody Status: Select from the drop down list that describes the individual's custody status at discharge.  Definitions listed above.</t>
  </si>
  <si>
    <t>Living Situation: Select from the drop down list that describes the client's living situation at discharge.</t>
  </si>
  <si>
    <t>Education Setting:  Select from the drop down list that best describes the youth's current education setting at discharge.</t>
  </si>
  <si>
    <t>School Attendance:  Select from the drop down list that best describes the student attendance at discharge.  Use the state definition of truancy to select truancy problems.  The current state code can be located at the link above.   If the client is not enrolled in an education program select N/A.</t>
  </si>
  <si>
    <t>Since program start,  # School suspensions: Record the number of school suspensions since the individual started the program.  If not in school, leave this blank.</t>
  </si>
  <si>
    <t>Since program start, did school suspensions change: Select from the picklist.  Improved (less suspensions), Stayed the Same, Worsed (more suspensions)</t>
  </si>
  <si>
    <t>Since program start, expelled: Select from the drop down.  Yes for expelled, No for not expelled, and Not in school if the individual is not enrolled in a educational program (due to age, graduated, withdrew, etc)</t>
  </si>
  <si>
    <t>Since program start, did school expulsion change: Select from the picklist.  Improved (was expelled but not anymore), Stayed the Same (wasn't expelled and hasn't been expelled or was expelled and still expelled), Worsened (Wasn't expelled and still expelled)</t>
  </si>
  <si>
    <t>Academic Status: Select from the drop down list that best describes the client's academic status at discharge and see definitions below.</t>
  </si>
  <si>
    <t>System involvement:  The cell is an open text box to describe the client system involvement at discharge.  Examples to record here are Behavioral Health, Child Welfare, Juvenile Justice, Probation, or Special Education IEP/504 plan.</t>
  </si>
  <si>
    <t>Referrals</t>
  </si>
  <si>
    <t xml:space="preserve">Record the number of referrals made each month for each referral category.  </t>
  </si>
  <si>
    <t>Column A Program/Resource/Support referred to:  This is a list of referral categories that the FCs may make to refer or connect families.</t>
  </si>
  <si>
    <t xml:space="preserve">Columns B-M October-September: The column under each month has a cell dedicated to record the number of corresponding referrals/connections made to the referral categories.  </t>
  </si>
  <si>
    <t xml:space="preserve">Column N Total: The cells are locked with a formula to sum the total for each referral/resource category for the year.  </t>
  </si>
  <si>
    <t xml:space="preserve">Row 16 Total: The cells are clocked with formula to sum the total referrals/connections made for each month.  </t>
  </si>
  <si>
    <t>Meetings</t>
  </si>
  <si>
    <t>Date: Record the meeting date</t>
  </si>
  <si>
    <t>Meeting Name: Record the meeting name</t>
  </si>
  <si>
    <t>Location: List the location where the meeting occurred.  If a virtual platform was used, just list virtual for location.</t>
  </si>
  <si>
    <t>Description/Outcome: Space to briefly describe the purpose of the meeting and any meeting highlights.</t>
  </si>
  <si>
    <t># staff participated: Record the number of staff participating in the meeting.</t>
  </si>
  <si>
    <t># participants: record the total number of participants attending the meeting including the staff.</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</si>
  <si>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</si>
  <si>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</si>
  <si>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</si>
  <si>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Type of Activity:  Selected whether the training was provided or attended by staff.</t>
  </si>
  <si>
    <t>Training Name: Record the Training Name.</t>
  </si>
  <si>
    <t>Location: List the location where the training occurred.  If a virtual platform was used, just list virtual for location.</t>
  </si>
  <si>
    <t>Trainer (s) Name(s): Record the trainer name</t>
  </si>
  <si>
    <t># staff training:  If staff attended a training, indicate the number of staff trained.</t>
  </si>
  <si>
    <t>Total # participants attending training:  If training was provided, list the total number of participants attending the training.  Include the # of youth in the total number trained.</t>
  </si>
  <si>
    <t>Of total trained, # youth trained:  For training provided, list the number of youth trained.</t>
  </si>
  <si>
    <t>Was outreach/program promotion conducted? Y/N:  Select from the drop down list yes or no if outreach or program promotion was conducted during training attend or provided.  Details for the outreach can be recorded on the outreach tab.</t>
  </si>
  <si>
    <t>Outreach</t>
  </si>
  <si>
    <t>Date: Redord the outreach/program promotion event date</t>
  </si>
  <si>
    <t>Outreach/Program Promotion description: Briefly describe the type of activity and strategy used to conduct outreach/program promotion.</t>
  </si>
  <si>
    <t>Location: List the county where the event occurred.  If it was via a virtual platform, list virtual.</t>
  </si>
  <si>
    <t>Indirectly reached:  Strategies utilized where there is no direct communication with an individual or a group of individuals but still reach individuals but cannot be directly counted.  (As an example, a facebook post sharng information about the program and how to complete a referral for program enrollment consideration.  You will have an idea of the estimated number of individuals that would see the post to know about the information to provide the estimated count.)</t>
  </si>
  <si>
    <t>Satisfaction</t>
  </si>
  <si>
    <t>Per the Statement of Work (SOW), staff are expected to obtain individual, family, and agency feedback for services rendered and information received to information and improve service accessbility and delivery (e.g., focus groups, surveys, key-informant interviews).</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</si>
  <si>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</si>
  <si>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</si>
  <si>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Program (same as on Statement of Work):</t>
  </si>
  <si>
    <t>Grantee Name:</t>
  </si>
  <si>
    <t>Name of Program (given by Grantee):</t>
  </si>
  <si>
    <t>Contact Name(s):</t>
  </si>
  <si>
    <t>Physical Address of Program:</t>
  </si>
  <si>
    <t>Contact Phone:</t>
  </si>
  <si>
    <t>Month/Year Being Reported:</t>
  </si>
  <si>
    <t>Month</t>
  </si>
  <si>
    <t>Year</t>
  </si>
  <si>
    <t>Grant Number:</t>
  </si>
  <si>
    <t>October</t>
  </si>
  <si>
    <t>Program Code:</t>
  </si>
  <si>
    <t>Referral_Source</t>
  </si>
  <si>
    <t>County_of_Residence</t>
  </si>
  <si>
    <t>Race</t>
  </si>
  <si>
    <t>Ethnicity</t>
  </si>
  <si>
    <t>Gender</t>
  </si>
  <si>
    <t>sexual_orientation</t>
  </si>
  <si>
    <t>Pregnant</t>
  </si>
  <si>
    <t>Children</t>
  </si>
  <si>
    <t>Military</t>
  </si>
  <si>
    <t>Insurance</t>
  </si>
  <si>
    <t>Custody_Status</t>
  </si>
  <si>
    <t>Adopted</t>
  </si>
  <si>
    <t>Guardianship</t>
  </si>
  <si>
    <t>Living_Situation</t>
  </si>
  <si>
    <t>Education_Setting</t>
  </si>
  <si>
    <t>School_Attendance</t>
  </si>
  <si>
    <t>Academic_Status</t>
  </si>
  <si>
    <t>Employment</t>
  </si>
  <si>
    <t>History_of_IV_Drug_Use</t>
  </si>
  <si>
    <t>SED_SMI_SUD</t>
  </si>
  <si>
    <t>Discharge_Reason</t>
  </si>
  <si>
    <t>Expelled</t>
  </si>
  <si>
    <t>Suspension_Change</t>
  </si>
  <si>
    <t>Expulsion_Change</t>
  </si>
  <si>
    <t>BBH Children's Crisis and Referral Line</t>
  </si>
  <si>
    <t>Barbour</t>
  </si>
  <si>
    <t>American Indian/Alaskan Native</t>
  </si>
  <si>
    <t>Hispanic - Latino</t>
  </si>
  <si>
    <t xml:space="preserve">Male </t>
  </si>
  <si>
    <t>Gay</t>
  </si>
  <si>
    <t>Yes</t>
  </si>
  <si>
    <t>Medicaid Only</t>
  </si>
  <si>
    <t>State Custody</t>
  </si>
  <si>
    <t>Acute Hospital</t>
  </si>
  <si>
    <t>Elementary School</t>
  </si>
  <si>
    <t>Attending</t>
  </si>
  <si>
    <t>Passing All Courses</t>
  </si>
  <si>
    <t>Employeed</t>
  </si>
  <si>
    <t>Completed program</t>
  </si>
  <si>
    <t>Improved (less suspensions)</t>
  </si>
  <si>
    <t>Improved (Was expelled but not anymore)</t>
  </si>
  <si>
    <t>BBH Expanded School Mental Health</t>
  </si>
  <si>
    <t>Berkeley</t>
  </si>
  <si>
    <t>Asian</t>
  </si>
  <si>
    <t>Not Hispanic - Latino</t>
  </si>
  <si>
    <t>Female</t>
  </si>
  <si>
    <t>Lesbian</t>
  </si>
  <si>
    <t>No</t>
  </si>
  <si>
    <t>Non-Medicaid Only</t>
  </si>
  <si>
    <t>Parental/Caregiver Custody</t>
  </si>
  <si>
    <t>Friend</t>
  </si>
  <si>
    <t>Middle School</t>
  </si>
  <si>
    <t>Truancy Problems</t>
  </si>
  <si>
    <t xml:space="preserve">Passing Core Classes </t>
  </si>
  <si>
    <t>Not Employeed</t>
  </si>
  <si>
    <t>Client withdrew from the program</t>
  </si>
  <si>
    <t>Stayed the same</t>
  </si>
  <si>
    <t>BBH Family Coordinator</t>
  </si>
  <si>
    <t>Boone</t>
  </si>
  <si>
    <t>Black or African American</t>
  </si>
  <si>
    <t>Transgender Female to Male</t>
  </si>
  <si>
    <t>Bisexual</t>
  </si>
  <si>
    <t>N/A</t>
  </si>
  <si>
    <t>Both</t>
  </si>
  <si>
    <t>Individual is an Adult (18+)</t>
  </si>
  <si>
    <t>Foster Home</t>
  </si>
  <si>
    <t>High School</t>
  </si>
  <si>
    <t>Not in school</t>
  </si>
  <si>
    <t>Failing Core Classes</t>
  </si>
  <si>
    <t>Services ended due to non compliance</t>
  </si>
  <si>
    <t>Worsened (more suspensions)</t>
  </si>
  <si>
    <t>Worsened (Was not expelled but is expelled now)</t>
  </si>
  <si>
    <t>BBH First Episode Pyschosis</t>
  </si>
  <si>
    <t>Braxton</t>
  </si>
  <si>
    <t>More than one Race</t>
  </si>
  <si>
    <t>Transgender Male to Female</t>
  </si>
  <si>
    <t>Heterosexual</t>
  </si>
  <si>
    <t>Private Pay</t>
  </si>
  <si>
    <t>Emancipated</t>
  </si>
  <si>
    <t>Home w/parent or guardian</t>
  </si>
  <si>
    <t>Vocational School</t>
  </si>
  <si>
    <t>Failing All</t>
  </si>
  <si>
    <t>Elibility changed</t>
  </si>
  <si>
    <t>BBH Mobile Crisis</t>
  </si>
  <si>
    <t>Brooke</t>
  </si>
  <si>
    <t>Native Hawaiian/Other Pacific Islander</t>
  </si>
  <si>
    <t>Nonbinary</t>
  </si>
  <si>
    <t>Other, specify in notes</t>
  </si>
  <si>
    <t>No Insurance</t>
  </si>
  <si>
    <t>Home: 18+ year old's/emanicipated minors</t>
  </si>
  <si>
    <t>College</t>
  </si>
  <si>
    <t>BBH Other, specify in notes</t>
  </si>
  <si>
    <t>Cabell</t>
  </si>
  <si>
    <t>White - Caucasian</t>
  </si>
  <si>
    <t>Don't Know</t>
  </si>
  <si>
    <t>Homeless</t>
  </si>
  <si>
    <t>BBH Positive Behavior Support</t>
  </si>
  <si>
    <t>Calhoun</t>
  </si>
  <si>
    <t>Don't know</t>
  </si>
  <si>
    <t>Preferred Not to Answer</t>
  </si>
  <si>
    <t>Homeless Shelter</t>
  </si>
  <si>
    <t>BBH Regional Youth Service Center</t>
  </si>
  <si>
    <t>Clay</t>
  </si>
  <si>
    <t>Juvenile Detention Facility</t>
  </si>
  <si>
    <t>BBH Suicide Prevention</t>
  </si>
  <si>
    <t>Doddridge</t>
  </si>
  <si>
    <t>Psychiatric Residential Treatment Facility</t>
  </si>
  <si>
    <t>BBH Wraparound</t>
  </si>
  <si>
    <t>Fayette</t>
  </si>
  <si>
    <t>Relative</t>
  </si>
  <si>
    <t>Child Welfare</t>
  </si>
  <si>
    <t>Gilmer</t>
  </si>
  <si>
    <t>Residential Treatment Facility</t>
  </si>
  <si>
    <t>College/University</t>
  </si>
  <si>
    <t>Grant</t>
  </si>
  <si>
    <t>Shelter</t>
  </si>
  <si>
    <t>Community Agency</t>
  </si>
  <si>
    <t>Greenbrier</t>
  </si>
  <si>
    <t>Other, specifiy in notes</t>
  </si>
  <si>
    <t>Court</t>
  </si>
  <si>
    <t>Hampshire</t>
  </si>
  <si>
    <t>Emergency Department</t>
  </si>
  <si>
    <t>Hancock</t>
  </si>
  <si>
    <t>Hospital</t>
  </si>
  <si>
    <t>Hardy</t>
  </si>
  <si>
    <t>Law Enforcement</t>
  </si>
  <si>
    <t>Harrison</t>
  </si>
  <si>
    <t>Jackson</t>
  </si>
  <si>
    <t>Parent</t>
  </si>
  <si>
    <t>Jefferson</t>
  </si>
  <si>
    <t>Physician</t>
  </si>
  <si>
    <t>Kanawha</t>
  </si>
  <si>
    <t>Probation</t>
  </si>
  <si>
    <t>Lewis</t>
  </si>
  <si>
    <t>School</t>
  </si>
  <si>
    <t>Lincoln</t>
  </si>
  <si>
    <t>WVU CED Program</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</si>
  <si>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</si>
  <si>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</si>
  <si>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</si>
  <si>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</si>
  <si>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</si>
  <si>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</si>
  <si>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</si>
  <si>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</si>
  <si>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</si>
  <si>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</si>
  <si>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</si>
  <si>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</si>
  <si>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</si>
  <si>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</si>
  <si>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</si>
  <si>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</si>
  <si>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</si>
  <si>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</si>
  <si>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</si>
  <si>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</si>
  <si>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</si>
  <si>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</si>
  <si>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</si>
  <si>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</si>
  <si>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</si>
  <si>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</si>
  <si>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</si>
  <si>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</si>
  <si>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</si>
  <si>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</si>
  <si>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</si>
  <si>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</si>
  <si>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</si>
  <si>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t>
  </si>
  <si>
    <t>Agency Client ID</t>
  </si>
  <si>
    <t>Readmission? Put Y if applicable</t>
  </si>
  <si>
    <t>Referral Date</t>
  </si>
  <si>
    <t>Referral Source</t>
  </si>
  <si>
    <t>Service Start Date</t>
  </si>
  <si>
    <t>County of Residence</t>
  </si>
  <si>
    <t>Date of Birth</t>
  </si>
  <si>
    <t>Age at referral</t>
  </si>
  <si>
    <t>Current Age</t>
  </si>
  <si>
    <t>How youth identifies sexual orientation</t>
  </si>
  <si>
    <t>Custody Status</t>
  </si>
  <si>
    <t>Living Situation</t>
  </si>
  <si>
    <t>Education Setting</t>
  </si>
  <si>
    <t>School Attendance</t>
  </si>
  <si>
    <t>Last 12 months # School suspensions</t>
  </si>
  <si>
    <t>Last 12 months Expelled</t>
  </si>
  <si>
    <t>Academic Status</t>
  </si>
  <si>
    <t>System Involvement</t>
  </si>
  <si>
    <t>Diagnosis(es)</t>
  </si>
  <si>
    <t>History and/or current IV Drug Use</t>
  </si>
  <si>
    <t>SED?</t>
  </si>
  <si>
    <t>SMI?</t>
  </si>
  <si>
    <t>SUD?</t>
  </si>
  <si>
    <t>Notes</t>
  </si>
  <si>
    <t>Discharge Date</t>
  </si>
  <si>
    <t>Enrolled in Nurturing Parenting?</t>
  </si>
  <si>
    <t>Total</t>
  </si>
  <si>
    <t>Enrolled in Strengthening Families</t>
  </si>
  <si>
    <t>October2</t>
  </si>
  <si>
    <t>November2</t>
  </si>
  <si>
    <t>December2</t>
  </si>
  <si>
    <t>January2</t>
  </si>
  <si>
    <t>February2</t>
  </si>
  <si>
    <t>March2</t>
  </si>
  <si>
    <t>April2</t>
  </si>
  <si>
    <t>May2</t>
  </si>
  <si>
    <t>June2</t>
  </si>
  <si>
    <t>July2</t>
  </si>
  <si>
    <t>August2</t>
  </si>
  <si>
    <t>September2</t>
  </si>
  <si>
    <t>Total2</t>
  </si>
  <si>
    <t>Enrolled in SMART Recovery?</t>
  </si>
  <si>
    <t>October3</t>
  </si>
  <si>
    <t>November3</t>
  </si>
  <si>
    <t>December3</t>
  </si>
  <si>
    <t>January3</t>
  </si>
  <si>
    <t>February3</t>
  </si>
  <si>
    <t>March3</t>
  </si>
  <si>
    <t>April3</t>
  </si>
  <si>
    <t>May3</t>
  </si>
  <si>
    <t>June3</t>
  </si>
  <si>
    <t>July3</t>
  </si>
  <si>
    <t>August3</t>
  </si>
  <si>
    <t>September3</t>
  </si>
  <si>
    <t>Total 3</t>
  </si>
  <si>
    <t>Enrolled in Other EBP?</t>
  </si>
  <si>
    <t>October4</t>
  </si>
  <si>
    <t>November4</t>
  </si>
  <si>
    <t>December4</t>
  </si>
  <si>
    <t>January4</t>
  </si>
  <si>
    <t>February4</t>
  </si>
  <si>
    <t>March4</t>
  </si>
  <si>
    <t>April4</t>
  </si>
  <si>
    <t>May4</t>
  </si>
  <si>
    <t>June4</t>
  </si>
  <si>
    <t>July4</t>
  </si>
  <si>
    <t>August4</t>
  </si>
  <si>
    <t>September4</t>
  </si>
  <si>
    <t>Total4</t>
  </si>
  <si>
    <t>Indicate Other EBP(s) provided</t>
  </si>
  <si>
    <t>Columns BI and BJ, record the current year total counts for # of scheduled and missed service apts.</t>
  </si>
  <si>
    <t>Total # scheduled service appointments</t>
  </si>
  <si>
    <t>Total # missed service appointments</t>
  </si>
  <si>
    <t>Columns BL-BP, record the # services received by location.</t>
  </si>
  <si>
    <t>Agency Office</t>
  </si>
  <si>
    <t>Home</t>
  </si>
  <si>
    <t>Telehealth/Virtual</t>
  </si>
  <si>
    <t>Other2</t>
  </si>
  <si>
    <t>Total # Services by Location</t>
  </si>
  <si>
    <t>EBP_enrollment</t>
  </si>
  <si>
    <t>Length of Service</t>
  </si>
  <si>
    <t>Discharge Reason</t>
  </si>
  <si>
    <t>Since program start, # School suspensions</t>
  </si>
  <si>
    <t>Since program start, did school suspensions change</t>
  </si>
  <si>
    <t>Since program start, expelled</t>
  </si>
  <si>
    <t>Since program start, did school expulsion change</t>
  </si>
  <si>
    <t>WV Wraparound</t>
  </si>
  <si>
    <t>Children's Mobile Crisis</t>
  </si>
  <si>
    <t>Positive Behavioral Support (PBS)</t>
  </si>
  <si>
    <t>Children's Crisis and Referral Line (CCRL)</t>
  </si>
  <si>
    <t>Family Advocacy Support Training (FAST)</t>
  </si>
  <si>
    <t>Children's Crisis Respite</t>
  </si>
  <si>
    <t>Mental Health Counseling</t>
  </si>
  <si>
    <t>Expanded School Mental Health (ESMH)</t>
  </si>
  <si>
    <t>First Episode Psychosis (FEP/WV Quiet Minds)</t>
  </si>
  <si>
    <t>Substance Use Disorder (SUD) Service</t>
  </si>
  <si>
    <t>Regional Transition Navigator (RTN)</t>
  </si>
  <si>
    <t>Suicide Intervention Specialist</t>
  </si>
  <si>
    <t>Basic Needs (food, transportation, childcare)</t>
  </si>
  <si>
    <t xml:space="preserve">Total </t>
  </si>
  <si>
    <t>Date</t>
  </si>
  <si>
    <t>Meeting Name</t>
  </si>
  <si>
    <t>Location</t>
  </si>
  <si>
    <t>Description/Outcome</t>
  </si>
  <si>
    <t># staff participated</t>
  </si>
  <si>
    <t>Was outreach/program promotion conducted?</t>
  </si>
  <si>
    <t>Type of Activity</t>
  </si>
  <si>
    <t>Training Name</t>
  </si>
  <si>
    <t>Trainer(s) Name(s)</t>
  </si>
  <si>
    <t># staff trained</t>
  </si>
  <si>
    <t>Total # participants attended</t>
  </si>
  <si>
    <t>Of total trained, # youth trained</t>
  </si>
  <si>
    <t>Training Attended</t>
  </si>
  <si>
    <t>Outreach/Program Promotion Description</t>
  </si>
  <si>
    <t>Directly Served</t>
  </si>
  <si>
    <t>Indirectly Reached</t>
  </si>
  <si>
    <t>Was_outreach_program_promotion_conducted</t>
  </si>
  <si>
    <t>Type_of_Training_Activity</t>
  </si>
  <si>
    <t>Training Provided</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</si>
  <si>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</si>
  <si>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</si>
  <si>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</si>
  <si>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</si>
  <si>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</si>
  <si>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</si>
  <si>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</si>
  <si>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</si>
  <si>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</si>
  <si>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Directly served:  Outreach efforts where there is two way, face to face communication with an individual or a group can be counted here.  (As an example, attending a health fair and communicating with a family about the program and sharing a brochure how to contact them for more information or to be considered for program enrollment.)</t>
  </si>
  <si>
    <t>Total individuals served and reached: The total number of unduplicated individual persons that were directly served and indirectly reached. (As an example, if you directly served 20 individuals and indirectly reached 80, your total individuals reached would be 100.)</t>
  </si>
  <si>
    <t>Total Individuals Served and Reached</t>
  </si>
  <si>
    <t>Of the total calls received, how many were enrolled in the FC program</t>
  </si>
  <si>
    <t>Total calls received</t>
  </si>
  <si>
    <t>Of the total call received, how many were ONLY provided info or connected to a resource or service (not enrolled)? Indicate the number of linkages below.</t>
  </si>
  <si>
    <t>Calls received and outcomes</t>
  </si>
  <si>
    <t>Regional Youth Service Center</t>
  </si>
  <si>
    <t>Other, please list below</t>
  </si>
  <si>
    <t>Other - please describe the other information provided or other connection to resources or services.</t>
  </si>
  <si>
    <t>Self</t>
  </si>
  <si>
    <t>ALL FORMS  MUST BE E-MAILED TO bbhreporting@wv.gov</t>
  </si>
  <si>
    <t>WV Bureau for Behavioral Health (updated 11.08.24)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</si>
</sst>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18" x14ac:knownFonts="1">
    <font>
      <sz val="11"/>
      <color theme="1"/>
      <name val="Calibri"/>
      <family val="2"/>
      <scheme val="minor"/>
    </font>
    <font>
      <b/>
      <sz val="11"/>
      <color theme="0"/>
      <name val="Calibri"/>
      <family val="2"/>
    </font>
    <font>
      <sz val="11"/>
      <color theme="1"/>
      <name val="Calibri"/>
      <family val="2"/>
    </font>
    <font>
      <sz val="11"/>
      <color theme="0"/>
      <name val="Calibri"/>
      <family val="2"/>
      <scheme val="minor"/>
    </font>
    <font>
      <sz val="11"/>
      <name val="Calibri"/>
      <family val="2"/>
    </font>
    <font>
      <b/>
      <sz val="20"/>
      <color rgb="FFFF0000"/>
      <name val="Calibri"/>
      <family val="2"/>
    </font>
    <font>
      <sz val="11"/>
      <color theme="0"/>
      <name val="Calibri"/>
      <family val="2"/>
    </font>
    <font>
      <u/>
      <sz val="11"/>
      <color theme="10"/>
      <name val="Calibri"/>
      <family val="2"/>
    </font>
    <font>
      <b/>
      <sz val="11"/>
      <color theme="1"/>
      <name val="Calibri"/>
      <family val="2"/>
    </font>
    <font>
      <b/>
      <sz val="11"/>
      <name val="Calibri"/>
      <family val="2"/>
    </font>
    <font>
      <sz val="8"/>
      <name val="Calibri"/>
      <family val="2"/>
      <scheme val="minor"/>
    </font>
    <font>
      <b/>
      <sz val="11"/>
      <name val="Calibri"/>
      <family val="2"/>
      <scheme val="minor"/>
    </font>
    <font>
      <u/>
      <sz val="11"/>
      <color theme="10"/>
      <name val="Calibri"/>
      <family val="2"/>
      <scheme val="minor"/>
    </font>
    <font>
      <sz val="11"/>
      <name val="Calibri"/>
      <family val="2"/>
      <scheme val="minor"/>
    </font>
    <font>
      <b/>
      <sz val="11"/>
      <color theme="0"/>
      <name val="Calibri"/>
      <family val="2"/>
      <scheme val="minor"/>
    </font>
    <font>
      <u/>
      <sz val="11"/>
      <color theme="1"/>
      <name val="Calibri"/>
      <family val="2"/>
    </font>
    <font>
      <b/>
      <i/>
      <sz val="11"/>
      <color theme="1"/>
      <name val="Calibri"/>
      <family val="2"/>
    </font>
    <font>
      <b/>
      <sz val="11"/>
      <color theme="1"/>
      <name val="Calibri"/>
      <family val="2"/>
      <scheme val="minor"/>
    </font>
  </fonts>
  <fills count="42">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D8D8D8"/>
        <bgColor rgb="FFD8D8D8"/>
      </patternFill>
    </fill>
    <fill>
      <patternFill patternType="solid">
        <fgColor rgb="FFE7E6E6"/>
        <bgColor rgb="FFE7E6E6"/>
      </patternFill>
    </fill>
    <fill>
      <patternFill patternType="solid">
        <fgColor rgb="FF92D050"/>
        <bgColor rgb="FF92D050"/>
      </patternFill>
    </fill>
    <fill>
      <patternFill patternType="solid">
        <fgColor rgb="FF7030A0"/>
        <bgColor rgb="FF7030A0"/>
      </patternFill>
    </fill>
    <fill>
      <patternFill patternType="solid">
        <fgColor rgb="FFFF0000"/>
        <bgColor rgb="FF44546A"/>
      </patternFill>
    </fill>
    <fill>
      <patternFill patternType="solid">
        <fgColor rgb="FFFF0000"/>
        <bgColor indexed="64"/>
      </patternFill>
    </fill>
    <fill>
      <patternFill patternType="solid">
        <fgColor theme="8" tint="0.79998168889431442"/>
        <bgColor rgb="FFFFFF00"/>
      </patternFill>
    </fill>
    <fill>
      <patternFill patternType="solid">
        <fgColor rgb="FFFFC000"/>
        <bgColor rgb="FF7F6000"/>
      </patternFill>
    </fill>
    <fill>
      <patternFill patternType="solid">
        <fgColor rgb="FFFFC000"/>
        <bgColor indexed="64"/>
      </patternFill>
    </fill>
    <fill>
      <patternFill patternType="solid">
        <fgColor theme="8" tint="-0.249977111117893"/>
        <bgColor rgb="FF0070C0"/>
      </patternFill>
    </fill>
    <fill>
      <patternFill patternType="solid">
        <fgColor theme="8" tint="-0.249977111117893"/>
        <bgColor indexed="64"/>
      </patternFill>
    </fill>
    <fill>
      <patternFill patternType="solid">
        <fgColor theme="8" tint="0.39997558519241921"/>
        <bgColor rgb="FF00206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39997558519241921"/>
        <bgColor rgb="FF1E4E79"/>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right style="thick">
        <color auto="1"/>
      </right>
      <top/>
      <bottom/>
      <diagonal/>
    </border>
    <border>
      <left style="thin">
        <color auto="1"/>
      </left>
      <right style="thick">
        <color auto="1"/>
      </right>
      <top/>
      <bottom style="medium">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style="thin">
        <color auto="1"/>
      </right>
      <top/>
      <bottom style="medium">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style="thin">
        <color indexed="64"/>
      </top>
      <bottom style="thick">
        <color rgb="FF000000"/>
      </bottom>
      <diagonal/>
    </border>
    <border>
      <left/>
      <right/>
      <top style="thin">
        <color indexed="64"/>
      </top>
      <bottom style="thick">
        <color rgb="FF000000"/>
      </bottom>
      <diagonal/>
    </border>
    <border>
      <left/>
      <right style="thick">
        <color rgb="FF000000"/>
      </right>
      <top style="thin">
        <color indexed="64"/>
      </top>
      <bottom style="thick">
        <color rgb="FF000000"/>
      </bottom>
      <diagonal/>
    </border>
  </borders>
  <cellStyleXfs count="2">
    <xf numFmtId="0" fontId="0" fillId="0" borderId="0"/>
    <xf numFmtId="0" fontId="12" fillId="0" borderId="0" applyNumberFormat="0" applyFill="0" applyBorder="0" applyAlignment="0" applyProtection="0"/>
  </cellStyleXfs>
  <cellXfs count="216">
    <xf numFmtId="0" fontId="0" fillId="0" borderId="0" xfId="0"/>
    <xf numFmtId="0" fontId="0" fillId="2" borderId="1" xfId="0" applyFill="1" applyBorder="1"/>
    <xf numFmtId="0" fontId="0" fillId="5" borderId="1" xfId="0" applyFill="1" applyBorder="1" applyAlignment="1">
      <alignment horizontal="right"/>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3" xfId="0" applyFont="1" applyFill="1" applyBorder="1" applyAlignment="1">
      <alignment wrapText="1"/>
    </xf>
    <xf numFmtId="0" fontId="2" fillId="0" borderId="2" xfId="0" applyFont="1" applyBorder="1"/>
    <xf numFmtId="1" fontId="2" fillId="7" borderId="3" xfId="0" applyNumberFormat="1" applyFont="1" applyFill="1" applyBorder="1"/>
    <xf numFmtId="1" fontId="2" fillId="7" borderId="2" xfId="0" applyNumberFormat="1" applyFont="1" applyFill="1" applyBorder="1"/>
    <xf numFmtId="1" fontId="2" fillId="8" borderId="3" xfId="0" applyNumberFormat="1" applyFont="1" applyFill="1" applyBorder="1"/>
    <xf numFmtId="1" fontId="2" fillId="8" borderId="2" xfId="0" applyNumberFormat="1" applyFont="1" applyFill="1" applyBorder="1"/>
    <xf numFmtId="1" fontId="2" fillId="9" borderId="3" xfId="0" applyNumberFormat="1" applyFont="1" applyFill="1" applyBorder="1"/>
    <xf numFmtId="1" fontId="2" fillId="9" borderId="2" xfId="0" applyNumberFormat="1" applyFont="1" applyFill="1" applyBorder="1"/>
    <xf numFmtId="1" fontId="2" fillId="10" borderId="3" xfId="0" applyNumberFormat="1" applyFont="1" applyFill="1" applyBorder="1"/>
    <xf numFmtId="1" fontId="2" fillId="10" borderId="2" xfId="0" applyNumberFormat="1" applyFont="1" applyFill="1" applyBorder="1"/>
    <xf numFmtId="0" fontId="2" fillId="11" borderId="3" xfId="0" applyFont="1" applyFill="1" applyBorder="1" applyAlignment="1">
      <alignment wrapText="1"/>
    </xf>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0" fillId="12" borderId="1" xfId="0" applyFill="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7" xfId="0" applyBorder="1" applyAlignment="1">
      <alignment wrapText="1"/>
    </xf>
    <xf numFmtId="0" fontId="0" fillId="0" borderId="7" xfId="0" applyBorder="1" applyAlignment="1" applyProtection="1">
      <alignment wrapText="1"/>
      <protection locked="0"/>
    </xf>
    <xf numFmtId="164" fontId="0" fillId="0" borderId="7" xfId="0" applyNumberFormat="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13" borderId="12" xfId="0" applyFill="1" applyBorder="1" applyAlignment="1">
      <alignment wrapText="1"/>
    </xf>
    <xf numFmtId="0" fontId="0" fillId="13" borderId="13" xfId="0" applyFill="1" applyBorder="1" applyAlignment="1">
      <alignment wrapText="1"/>
    </xf>
    <xf numFmtId="164" fontId="0" fillId="13" borderId="13" xfId="0" applyNumberFormat="1" applyFill="1" applyBorder="1" applyAlignment="1">
      <alignment wrapText="1"/>
    </xf>
    <xf numFmtId="0" fontId="0" fillId="13" borderId="6" xfId="0" applyFill="1" applyBorder="1" applyAlignment="1">
      <alignment wrapText="1"/>
    </xf>
    <xf numFmtId="0" fontId="0" fillId="0" borderId="14" xfId="0" applyBorder="1" applyAlignment="1">
      <alignment wrapText="1"/>
    </xf>
    <xf numFmtId="0" fontId="0" fillId="0" borderId="15" xfId="0" applyBorder="1" applyAlignment="1" applyProtection="1">
      <alignment wrapText="1"/>
      <protection locked="0"/>
    </xf>
    <xf numFmtId="164" fontId="0" fillId="0" borderId="15" xfId="0" applyNumberFormat="1"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7" xfId="0" applyBorder="1" applyAlignment="1">
      <alignment wrapText="1"/>
    </xf>
    <xf numFmtId="164" fontId="0" fillId="0" borderId="7" xfId="0" applyNumberFormat="1" applyBorder="1" applyAlignment="1">
      <alignment wrapText="1"/>
    </xf>
    <xf numFmtId="164" fontId="0" fillId="0" borderId="15" xfId="0" applyNumberFormat="1" applyBorder="1" applyAlignment="1">
      <alignment wrapText="1"/>
    </xf>
    <xf numFmtId="1" fontId="0" fillId="0" borderId="7" xfId="0" applyNumberFormat="1" applyBorder="1" applyAlignment="1">
      <alignment wrapText="1"/>
    </xf>
    <xf numFmtId="1" fontId="0" fillId="0" borderId="15" xfId="0" applyNumberFormat="1" applyBorder="1" applyAlignment="1">
      <alignment wrapText="1"/>
    </xf>
    <xf numFmtId="0" fontId="0" fillId="14" borderId="12" xfId="0" applyFill="1" applyBorder="1" applyAlignment="1">
      <alignment wrapText="1"/>
    </xf>
    <xf numFmtId="0" fontId="0" fillId="14" borderId="13" xfId="0" applyFill="1" applyBorder="1" applyAlignment="1">
      <alignment wrapText="1"/>
    </xf>
    <xf numFmtId="164" fontId="0" fillId="14" borderId="13" xfId="0" applyNumberFormat="1" applyFill="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7" xfId="0" applyNumberFormat="1" applyBorder="1" applyAlignment="1" applyProtection="1">
      <alignment wrapText="1"/>
      <protection locked="0"/>
    </xf>
    <xf numFmtId="0" fontId="3" fillId="15" borderId="18" xfId="0" applyFont="1" applyFill="1" applyBorder="1" applyAlignment="1">
      <alignment wrapText="1"/>
    </xf>
    <xf numFmtId="1" fontId="3" fillId="15" borderId="18" xfId="0" applyNumberFormat="1" applyFont="1" applyFill="1" applyBorder="1" applyAlignment="1">
      <alignment wrapText="1"/>
    </xf>
    <xf numFmtId="0" fontId="3" fillId="15" borderId="19" xfId="0" applyFont="1" applyFill="1" applyBorder="1" applyAlignment="1">
      <alignment wrapText="1"/>
    </xf>
    <xf numFmtId="164" fontId="0" fillId="16" borderId="1" xfId="0" applyNumberFormat="1" applyFill="1" applyBorder="1" applyAlignment="1">
      <alignment wrapText="1"/>
    </xf>
    <xf numFmtId="0" fontId="0" fillId="16" borderId="1" xfId="0" applyFill="1" applyBorder="1" applyAlignment="1">
      <alignment wrapText="1"/>
    </xf>
    <xf numFmtId="1" fontId="0" fillId="16" borderId="1" xfId="0" applyNumberFormat="1" applyFill="1" applyBorder="1" applyAlignment="1">
      <alignment wrapText="1"/>
    </xf>
    <xf numFmtId="0" fontId="0" fillId="0" borderId="1" xfId="0" applyBorder="1"/>
    <xf numFmtId="164" fontId="3" fillId="17" borderId="1" xfId="0" applyNumberFormat="1" applyFont="1" applyFill="1" applyBorder="1" applyAlignment="1">
      <alignment wrapText="1"/>
    </xf>
    <xf numFmtId="0" fontId="3" fillId="17" borderId="1" xfId="0" applyFont="1" applyFill="1" applyBorder="1" applyAlignment="1">
      <alignment wrapText="1"/>
    </xf>
    <xf numFmtId="1" fontId="3" fillId="17" borderId="1" xfId="0" applyNumberFormat="1" applyFont="1" applyFill="1" applyBorder="1" applyAlignment="1">
      <alignment wrapText="1"/>
    </xf>
    <xf numFmtId="164" fontId="3" fillId="15" borderId="11" xfId="0" applyNumberFormat="1" applyFont="1" applyFill="1" applyBorder="1" applyAlignment="1">
      <alignment wrapText="1"/>
    </xf>
    <xf numFmtId="0" fontId="2" fillId="0" borderId="4" xfId="0" applyFont="1" applyBorder="1"/>
    <xf numFmtId="0" fontId="2" fillId="0" borderId="4" xfId="0" applyFont="1" applyBorder="1" applyAlignment="1">
      <alignment wrapText="1"/>
    </xf>
    <xf numFmtId="1" fontId="0" fillId="0" borderId="15" xfId="0" applyNumberFormat="1" applyBorder="1" applyAlignment="1" applyProtection="1">
      <alignment wrapText="1"/>
      <protection locked="0"/>
    </xf>
    <xf numFmtId="1" fontId="0" fillId="0" borderId="0" xfId="0" applyNumberFormat="1" applyAlignment="1" applyProtection="1">
      <alignment wrapText="1"/>
      <protection locked="0"/>
    </xf>
    <xf numFmtId="1" fontId="0" fillId="0" borderId="0" xfId="0" applyNumberFormat="1" applyAlignment="1">
      <alignment wrapText="1"/>
    </xf>
    <xf numFmtId="1" fontId="0" fillId="2" borderId="0" xfId="0" applyNumberFormat="1" applyFill="1" applyAlignment="1">
      <alignment wrapText="1"/>
    </xf>
    <xf numFmtId="1" fontId="0" fillId="0" borderId="1" xfId="0" applyNumberFormat="1" applyBorder="1" applyProtection="1">
      <protection locked="0"/>
    </xf>
    <xf numFmtId="1" fontId="0" fillId="13" borderId="13" xfId="0" applyNumberFormat="1" applyFill="1" applyBorder="1" applyAlignment="1">
      <alignment wrapText="1"/>
    </xf>
    <xf numFmtId="0" fontId="13" fillId="14" borderId="13" xfId="0" applyFont="1" applyFill="1" applyBorder="1" applyAlignment="1">
      <alignment wrapText="1"/>
    </xf>
    <xf numFmtId="1" fontId="2" fillId="7" borderId="3" xfId="0" applyNumberFormat="1" applyFont="1" applyFill="1" applyBorder="1" applyProtection="1">
      <protection locked="0"/>
    </xf>
    <xf numFmtId="1" fontId="2" fillId="7" borderId="2" xfId="0" applyNumberFormat="1" applyFont="1" applyFill="1" applyBorder="1" applyProtection="1">
      <protection locked="0"/>
    </xf>
    <xf numFmtId="1" fontId="2" fillId="8" borderId="3" xfId="0" applyNumberFormat="1" applyFont="1" applyFill="1" applyBorder="1" applyProtection="1">
      <protection locked="0"/>
    </xf>
    <xf numFmtId="1" fontId="2" fillId="8" borderId="2" xfId="0" applyNumberFormat="1" applyFont="1" applyFill="1" applyBorder="1" applyProtection="1">
      <protection locked="0"/>
    </xf>
    <xf numFmtId="1" fontId="2" fillId="9" borderId="3" xfId="0" applyNumberFormat="1" applyFont="1" applyFill="1" applyBorder="1" applyProtection="1">
      <protection locked="0"/>
    </xf>
    <xf numFmtId="1" fontId="2" fillId="9" borderId="2" xfId="0" applyNumberFormat="1" applyFont="1" applyFill="1" applyBorder="1" applyProtection="1">
      <protection locked="0"/>
    </xf>
    <xf numFmtId="1" fontId="2" fillId="10" borderId="3" xfId="0" applyNumberFormat="1" applyFont="1" applyFill="1" applyBorder="1" applyProtection="1">
      <protection locked="0"/>
    </xf>
    <xf numFmtId="1" fontId="2" fillId="10" borderId="2" xfId="0" applyNumberFormat="1" applyFont="1" applyFill="1" applyBorder="1" applyProtection="1">
      <protection locked="0"/>
    </xf>
    <xf numFmtId="0" fontId="2" fillId="11" borderId="3" xfId="0" applyFont="1" applyFill="1" applyBorder="1" applyAlignment="1" applyProtection="1">
      <alignment wrapText="1"/>
      <protection locked="0"/>
    </xf>
    <xf numFmtId="0" fontId="14" fillId="23" borderId="1" xfId="0" applyFont="1" applyFill="1" applyBorder="1"/>
    <xf numFmtId="0" fontId="0" fillId="31" borderId="12" xfId="0" applyFill="1" applyBorder="1" applyAlignment="1">
      <alignment wrapText="1"/>
    </xf>
    <xf numFmtId="0" fontId="3" fillId="32" borderId="13" xfId="0" applyFont="1" applyFill="1" applyBorder="1" applyAlignment="1">
      <alignment wrapText="1"/>
    </xf>
    <xf numFmtId="0" fontId="3" fillId="34" borderId="13" xfId="0" applyFont="1" applyFill="1" applyBorder="1" applyAlignment="1">
      <alignment horizontal="left" wrapText="1"/>
    </xf>
    <xf numFmtId="0" fontId="13" fillId="31" borderId="13" xfId="0" applyFont="1" applyFill="1" applyBorder="1" applyAlignment="1">
      <alignment horizontal="left" wrapText="1"/>
    </xf>
    <xf numFmtId="0" fontId="13" fillId="35" borderId="13" xfId="0" applyFont="1" applyFill="1" applyBorder="1" applyAlignment="1">
      <alignment horizontal="left" wrapText="1"/>
    </xf>
    <xf numFmtId="0" fontId="13" fillId="36" borderId="0" xfId="0" applyFont="1" applyFill="1" applyAlignment="1">
      <alignment wrapText="1"/>
    </xf>
    <xf numFmtId="0" fontId="13" fillId="37" borderId="0" xfId="0" applyFont="1" applyFill="1" applyAlignment="1">
      <alignment wrapText="1"/>
    </xf>
    <xf numFmtId="0" fontId="13" fillId="38" borderId="13" xfId="0" applyFont="1" applyFill="1" applyBorder="1" applyAlignment="1">
      <alignment wrapText="1"/>
    </xf>
    <xf numFmtId="0" fontId="0" fillId="0" borderId="13" xfId="0" applyBorder="1" applyAlignment="1">
      <alignment wrapText="1"/>
    </xf>
    <xf numFmtId="0" fontId="3" fillId="32" borderId="48" xfId="0" applyFont="1" applyFill="1" applyBorder="1" applyAlignment="1">
      <alignment wrapText="1"/>
    </xf>
    <xf numFmtId="1" fontId="0" fillId="0" borderId="49" xfId="0" applyNumberFormat="1" applyBorder="1" applyAlignment="1">
      <alignment wrapText="1"/>
    </xf>
    <xf numFmtId="1" fontId="0" fillId="0" borderId="50" xfId="0" applyNumberFormat="1" applyBorder="1" applyAlignment="1">
      <alignment wrapText="1"/>
    </xf>
    <xf numFmtId="1" fontId="0" fillId="0" borderId="51" xfId="0" applyNumberFormat="1" applyBorder="1" applyAlignment="1">
      <alignment wrapText="1"/>
    </xf>
    <xf numFmtId="1" fontId="0" fillId="0" borderId="47" xfId="0" applyNumberFormat="1" applyBorder="1" applyAlignment="1">
      <alignment wrapText="1"/>
    </xf>
    <xf numFmtId="0" fontId="3" fillId="34" borderId="12" xfId="0" applyFont="1" applyFill="1" applyBorder="1" applyAlignment="1">
      <alignment horizontal="left" wrapText="1"/>
    </xf>
    <xf numFmtId="0" fontId="3" fillId="34" borderId="48" xfId="0" applyFont="1" applyFill="1" applyBorder="1" applyAlignment="1">
      <alignment horizontal="left" wrapText="1"/>
    </xf>
    <xf numFmtId="0" fontId="13" fillId="31" borderId="12" xfId="0" applyFont="1" applyFill="1" applyBorder="1" applyAlignment="1">
      <alignment horizontal="left" wrapText="1"/>
    </xf>
    <xf numFmtId="1" fontId="13" fillId="31" borderId="48" xfId="0" applyNumberFormat="1" applyFont="1" applyFill="1" applyBorder="1" applyAlignment="1">
      <alignment horizontal="left" wrapText="1"/>
    </xf>
    <xf numFmtId="0" fontId="13" fillId="35" borderId="12" xfId="0" applyFont="1" applyFill="1" applyBorder="1" applyAlignment="1">
      <alignment horizontal="left" wrapText="1"/>
    </xf>
    <xf numFmtId="0" fontId="13" fillId="35" borderId="0" xfId="0" applyFont="1" applyFill="1" applyAlignment="1">
      <alignment wrapText="1"/>
    </xf>
    <xf numFmtId="49" fontId="11" fillId="40" borderId="7" xfId="0" applyNumberFormat="1" applyFont="1" applyFill="1" applyBorder="1" applyAlignment="1">
      <alignment horizontal="left" wrapText="1"/>
    </xf>
    <xf numFmtId="1" fontId="0" fillId="0" borderId="15" xfId="0" applyNumberFormat="1" applyBorder="1"/>
    <xf numFmtId="1" fontId="0" fillId="0" borderId="11" xfId="0" applyNumberFormat="1" applyBorder="1"/>
    <xf numFmtId="1" fontId="0" fillId="0" borderId="16" xfId="0" applyNumberFormat="1" applyBorder="1"/>
    <xf numFmtId="0" fontId="11" fillId="40" borderId="10" xfId="0" applyFont="1" applyFill="1" applyBorder="1" applyAlignment="1">
      <alignment horizontal="left" wrapText="1"/>
    </xf>
    <xf numFmtId="0" fontId="0" fillId="31" borderId="6" xfId="0" applyFill="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6" xfId="0" applyBorder="1" applyAlignment="1">
      <alignment wrapText="1"/>
    </xf>
    <xf numFmtId="0" fontId="3" fillId="32" borderId="52" xfId="0" applyFont="1" applyFill="1" applyBorder="1" applyAlignment="1" applyProtection="1">
      <alignment wrapText="1"/>
      <protection locked="0"/>
    </xf>
    <xf numFmtId="0" fontId="0" fillId="0" borderId="53" xfId="0" applyBorder="1" applyAlignment="1" applyProtection="1">
      <alignment wrapText="1"/>
      <protection locked="0"/>
    </xf>
    <xf numFmtId="0" fontId="0" fillId="0" borderId="54" xfId="0" applyBorder="1" applyAlignment="1" applyProtection="1">
      <alignment wrapText="1"/>
      <protection locked="0"/>
    </xf>
    <xf numFmtId="0" fontId="0" fillId="0" borderId="55" xfId="0" applyBorder="1" applyAlignment="1" applyProtection="1">
      <alignment wrapText="1"/>
      <protection locked="0"/>
    </xf>
    <xf numFmtId="14" fontId="2" fillId="0" borderId="4" xfId="0" applyNumberFormat="1" applyFont="1" applyBorder="1"/>
    <xf numFmtId="0" fontId="0" fillId="0" borderId="1" xfId="0" applyBorder="1" applyAlignment="1" applyProtection="1">
      <alignment horizontal="left"/>
      <protection locked="0"/>
    </xf>
    <xf numFmtId="14" fontId="0" fillId="0" borderId="1" xfId="0" applyNumberFormat="1" applyBorder="1" applyAlignment="1" applyProtection="1">
      <alignment wrapText="1"/>
      <protection locked="0"/>
    </xf>
    <xf numFmtId="0" fontId="2" fillId="0" borderId="0" xfId="0" applyFont="1" applyAlignment="1">
      <alignment vertical="top" wrapText="1"/>
    </xf>
    <xf numFmtId="0" fontId="2" fillId="0" borderId="0" xfId="0" applyFont="1" applyAlignment="1">
      <alignment wrapText="1"/>
    </xf>
    <xf numFmtId="0" fontId="2" fillId="7" borderId="26" xfId="0" applyFont="1" applyFill="1" applyBorder="1" applyAlignment="1">
      <alignment wrapText="1"/>
    </xf>
    <xf numFmtId="0" fontId="2" fillId="7" borderId="27" xfId="0" applyFont="1" applyFill="1" applyBorder="1" applyAlignment="1">
      <alignment wrapText="1"/>
    </xf>
    <xf numFmtId="0" fontId="2" fillId="18" borderId="27" xfId="0" applyFont="1" applyFill="1" applyBorder="1" applyAlignment="1">
      <alignment wrapText="1"/>
    </xf>
    <xf numFmtId="0" fontId="2" fillId="18" borderId="28" xfId="0" applyFont="1" applyFill="1" applyBorder="1" applyAlignment="1">
      <alignment wrapText="1"/>
    </xf>
    <xf numFmtId="0" fontId="2" fillId="7" borderId="29" xfId="0" applyFont="1" applyFill="1" applyBorder="1" applyAlignment="1">
      <alignment wrapText="1"/>
    </xf>
    <xf numFmtId="0" fontId="2" fillId="7" borderId="4" xfId="0" applyFont="1" applyFill="1" applyBorder="1" applyAlignment="1">
      <alignment wrapText="1"/>
    </xf>
    <xf numFmtId="0" fontId="2" fillId="18" borderId="4" xfId="0" applyFont="1" applyFill="1" applyBorder="1" applyAlignment="1">
      <alignment wrapText="1"/>
    </xf>
    <xf numFmtId="0" fontId="2" fillId="18" borderId="30" xfId="0" applyFont="1" applyFill="1" applyBorder="1" applyAlignment="1">
      <alignment wrapText="1"/>
    </xf>
    <xf numFmtId="0" fontId="2" fillId="7" borderId="31" xfId="0" applyFont="1" applyFill="1" applyBorder="1" applyAlignment="1">
      <alignment wrapText="1"/>
    </xf>
    <xf numFmtId="0" fontId="2" fillId="7" borderId="32" xfId="0" applyFont="1" applyFill="1" applyBorder="1" applyAlignment="1">
      <alignment wrapText="1"/>
    </xf>
    <xf numFmtId="0" fontId="2" fillId="18" borderId="32" xfId="0" applyFont="1" applyFill="1" applyBorder="1" applyAlignment="1">
      <alignment wrapText="1"/>
    </xf>
    <xf numFmtId="0" fontId="2" fillId="18" borderId="33" xfId="0" applyFont="1" applyFill="1" applyBorder="1" applyAlignment="1">
      <alignment wrapText="1"/>
    </xf>
    <xf numFmtId="0" fontId="2" fillId="0" borderId="4" xfId="0" applyFont="1" applyBorder="1" applyAlignment="1">
      <alignment horizontal="center"/>
    </xf>
    <xf numFmtId="0" fontId="2" fillId="0" borderId="4" xfId="0" applyFont="1" applyBorder="1" applyAlignment="1">
      <alignment horizontal="left"/>
    </xf>
    <xf numFmtId="0" fontId="2" fillId="0" borderId="5" xfId="0" applyFont="1" applyBorder="1"/>
    <xf numFmtId="0" fontId="2" fillId="0" borderId="0" xfId="0" applyFont="1"/>
    <xf numFmtId="0" fontId="0" fillId="0" borderId="9" xfId="0" applyBorder="1" applyAlignment="1">
      <alignment horizontal="right"/>
    </xf>
    <xf numFmtId="0" fontId="0" fillId="0" borderId="14" xfId="0" applyBorder="1" applyAlignment="1">
      <alignment horizontal="right"/>
    </xf>
    <xf numFmtId="0" fontId="0" fillId="0" borderId="9" xfId="0" applyBorder="1" applyAlignment="1">
      <alignment horizontal="right" wrapText="1"/>
    </xf>
    <xf numFmtId="0" fontId="17" fillId="39" borderId="8" xfId="0" applyFont="1" applyFill="1" applyBorder="1" applyAlignment="1">
      <alignment horizontal="center"/>
    </xf>
    <xf numFmtId="0" fontId="0" fillId="41" borderId="0" xfId="0" applyFill="1"/>
    <xf numFmtId="0" fontId="13" fillId="38" borderId="0" xfId="0" applyFont="1" applyFill="1" applyAlignment="1">
      <alignment wrapText="1"/>
    </xf>
    <xf numFmtId="164" fontId="0" fillId="14" borderId="13" xfId="0" applyNumberFormat="1" applyFill="1" applyBorder="1"/>
    <xf numFmtId="1" fontId="0" fillId="14" borderId="13" xfId="0" applyNumberFormat="1" applyFill="1" applyBorder="1"/>
    <xf numFmtId="0" fontId="4" fillId="0" borderId="37" xfId="0" applyFont="1" applyBorder="1" applyAlignment="1">
      <alignment horizontal="left" wrapText="1"/>
    </xf>
    <xf numFmtId="0" fontId="4" fillId="0" borderId="38" xfId="0" applyFont="1" applyBorder="1" applyAlignment="1">
      <alignment horizontal="left" wrapText="1"/>
    </xf>
    <xf numFmtId="0" fontId="4" fillId="0" borderId="39" xfId="0" applyFont="1" applyBorder="1" applyAlignment="1">
      <alignment horizontal="left" wrapText="1"/>
    </xf>
    <xf numFmtId="0" fontId="2" fillId="0" borderId="37" xfId="0" applyFont="1" applyBorder="1" applyAlignment="1">
      <alignment horizontal="left" wrapText="1"/>
    </xf>
    <xf numFmtId="0" fontId="4" fillId="0" borderId="38" xfId="0" applyFont="1" applyBorder="1" applyAlignment="1">
      <alignment wrapText="1"/>
    </xf>
    <xf numFmtId="0" fontId="4" fillId="0" borderId="39" xfId="0" applyFont="1" applyBorder="1" applyAlignment="1">
      <alignment wrapText="1"/>
    </xf>
    <xf numFmtId="0" fontId="12" fillId="0" borderId="37" xfId="1" applyBorder="1" applyAlignment="1">
      <alignment horizontal="left" wrapText="1"/>
    </xf>
    <xf numFmtId="0" fontId="7" fillId="0" borderId="38" xfId="0" applyFont="1" applyBorder="1" applyAlignment="1">
      <alignment horizontal="left" wrapText="1"/>
    </xf>
    <xf numFmtId="0" fontId="7" fillId="0" borderId="39" xfId="0" applyFont="1" applyBorder="1" applyAlignment="1">
      <alignment horizontal="left" wrapText="1"/>
    </xf>
    <xf numFmtId="0" fontId="2" fillId="0" borderId="40" xfId="0" applyFont="1" applyBorder="1" applyAlignment="1">
      <alignment horizontal="left" wrapText="1"/>
    </xf>
    <xf numFmtId="0" fontId="4" fillId="0" borderId="41" xfId="0" applyFont="1" applyBorder="1" applyAlignment="1">
      <alignment wrapText="1"/>
    </xf>
    <xf numFmtId="0" fontId="4" fillId="0" borderId="42" xfId="0" applyFont="1" applyBorder="1" applyAlignment="1">
      <alignment wrapText="1"/>
    </xf>
    <xf numFmtId="0" fontId="9" fillId="33" borderId="20" xfId="0" applyFont="1" applyFill="1" applyBorder="1" applyAlignment="1">
      <alignment horizontal="center" wrapText="1"/>
    </xf>
    <xf numFmtId="0" fontId="4" fillId="31" borderId="21" xfId="0" applyFont="1" applyFill="1" applyBorder="1" applyAlignment="1">
      <alignment wrapText="1"/>
    </xf>
    <xf numFmtId="0" fontId="4" fillId="31" borderId="22" xfId="0" applyFont="1" applyFill="1" applyBorder="1" applyAlignment="1">
      <alignment wrapText="1"/>
    </xf>
    <xf numFmtId="0" fontId="2" fillId="0" borderId="37" xfId="0" applyFont="1" applyBorder="1" applyAlignment="1">
      <alignment wrapText="1"/>
    </xf>
    <xf numFmtId="0" fontId="2" fillId="0" borderId="38" xfId="0" applyFont="1" applyBorder="1" applyAlignment="1">
      <alignment wrapText="1"/>
    </xf>
    <xf numFmtId="0" fontId="2" fillId="0" borderId="39" xfId="0" applyFont="1" applyBorder="1" applyAlignment="1">
      <alignment wrapText="1"/>
    </xf>
    <xf numFmtId="0" fontId="4" fillId="0" borderId="43" xfId="0" applyFont="1" applyBorder="1" applyAlignment="1">
      <alignment horizontal="left" wrapText="1"/>
    </xf>
    <xf numFmtId="0" fontId="4" fillId="0" borderId="44" xfId="0" applyFont="1" applyBorder="1" applyAlignment="1">
      <alignment horizontal="left" wrapText="1"/>
    </xf>
    <xf numFmtId="0" fontId="4" fillId="0" borderId="45" xfId="0" applyFont="1" applyBorder="1" applyAlignment="1">
      <alignment horizontal="left" wrapText="1"/>
    </xf>
    <xf numFmtId="0" fontId="2" fillId="19" borderId="37" xfId="0" applyFont="1" applyFill="1" applyBorder="1" applyAlignment="1">
      <alignment horizontal="left" wrapText="1"/>
    </xf>
    <xf numFmtId="0" fontId="2" fillId="0" borderId="43" xfId="0" applyFont="1" applyBorder="1" applyAlignment="1">
      <alignment horizontal="left" wrapText="1"/>
    </xf>
    <xf numFmtId="0" fontId="4" fillId="0" borderId="44" xfId="0" applyFont="1" applyBorder="1" applyAlignment="1">
      <alignment wrapText="1"/>
    </xf>
    <xf numFmtId="0" fontId="4" fillId="0" borderId="45" xfId="0" applyFont="1" applyBorder="1" applyAlignment="1">
      <alignment wrapText="1"/>
    </xf>
    <xf numFmtId="0" fontId="1" fillId="27" borderId="37" xfId="0" applyFont="1" applyFill="1" applyBorder="1" applyAlignment="1">
      <alignment horizontal="center" wrapText="1"/>
    </xf>
    <xf numFmtId="0" fontId="4" fillId="28" borderId="38" xfId="0" applyFont="1" applyFill="1" applyBorder="1" applyAlignment="1">
      <alignment wrapText="1"/>
    </xf>
    <xf numFmtId="0" fontId="4" fillId="28" borderId="39" xfId="0" applyFont="1" applyFill="1" applyBorder="1" applyAlignment="1">
      <alignment wrapText="1"/>
    </xf>
    <xf numFmtId="0" fontId="9" fillId="29" borderId="37" xfId="0" applyFont="1" applyFill="1" applyBorder="1" applyAlignment="1">
      <alignment horizontal="center" wrapText="1"/>
    </xf>
    <xf numFmtId="0" fontId="4" fillId="30" borderId="38" xfId="0" applyFont="1" applyFill="1" applyBorder="1" applyAlignment="1">
      <alignment wrapText="1"/>
    </xf>
    <xf numFmtId="0" fontId="4" fillId="30" borderId="39" xfId="0" applyFont="1" applyFill="1" applyBorder="1" applyAlignment="1">
      <alignment wrapText="1"/>
    </xf>
    <xf numFmtId="0" fontId="8" fillId="39" borderId="37" xfId="0" applyFont="1" applyFill="1" applyBorder="1" applyAlignment="1">
      <alignment horizontal="center" wrapText="1"/>
    </xf>
    <xf numFmtId="0" fontId="8" fillId="39" borderId="38" xfId="0" applyFont="1" applyFill="1" applyBorder="1" applyAlignment="1">
      <alignment horizontal="center" wrapText="1"/>
    </xf>
    <xf numFmtId="0" fontId="8" fillId="39" borderId="39" xfId="0" applyFont="1" applyFill="1" applyBorder="1" applyAlignment="1">
      <alignment horizontal="center" wrapText="1"/>
    </xf>
    <xf numFmtId="0" fontId="2" fillId="0" borderId="38" xfId="0" applyFont="1" applyBorder="1" applyAlignment="1">
      <alignment horizontal="left" wrapText="1"/>
    </xf>
    <xf numFmtId="0" fontId="2" fillId="0" borderId="39" xfId="0" applyFont="1" applyBorder="1" applyAlignment="1">
      <alignment horizontal="left" wrapText="1"/>
    </xf>
    <xf numFmtId="0" fontId="2" fillId="0" borderId="56" xfId="0" applyFont="1" applyBorder="1" applyAlignment="1">
      <alignment horizontal="left" wrapText="1"/>
    </xf>
    <xf numFmtId="0" fontId="4" fillId="0" borderId="57" xfId="0" applyFont="1" applyBorder="1" applyAlignment="1">
      <alignment wrapText="1"/>
    </xf>
    <xf numFmtId="0" fontId="4" fillId="0" borderId="58" xfId="0" applyFont="1" applyBorder="1" applyAlignment="1">
      <alignment wrapText="1"/>
    </xf>
    <xf numFmtId="0" fontId="9" fillId="25" borderId="20" xfId="0" applyFont="1" applyFill="1" applyBorder="1" applyAlignment="1">
      <alignment horizontal="center" wrapText="1"/>
    </xf>
    <xf numFmtId="0" fontId="4" fillId="26" borderId="21" xfId="0" applyFont="1" applyFill="1" applyBorder="1" applyAlignment="1">
      <alignment wrapText="1"/>
    </xf>
    <xf numFmtId="0" fontId="4" fillId="26" borderId="22" xfId="0" applyFont="1" applyFill="1" applyBorder="1" applyAlignment="1">
      <alignment wrapText="1"/>
    </xf>
    <xf numFmtId="0" fontId="2" fillId="20" borderId="37" xfId="0" applyFont="1" applyFill="1" applyBorder="1" applyAlignment="1">
      <alignment horizontal="left" wrapText="1"/>
    </xf>
    <xf numFmtId="0" fontId="1" fillId="21" borderId="37" xfId="0" applyFont="1" applyFill="1" applyBorder="1" applyAlignment="1">
      <alignment horizontal="center" wrapText="1"/>
    </xf>
    <xf numFmtId="0" fontId="8" fillId="20" borderId="37" xfId="0" applyFont="1" applyFill="1" applyBorder="1" applyAlignment="1">
      <alignment horizontal="center" wrapText="1"/>
    </xf>
    <xf numFmtId="0" fontId="2" fillId="0" borderId="59" xfId="0" applyFont="1" applyBorder="1" applyAlignment="1">
      <alignment horizontal="left" wrapText="1"/>
    </xf>
    <xf numFmtId="0" fontId="4" fillId="0" borderId="60" xfId="0" applyFont="1" applyBorder="1" applyAlignment="1">
      <alignment wrapText="1"/>
    </xf>
    <xf numFmtId="0" fontId="4" fillId="0" borderId="61" xfId="0" applyFont="1" applyBorder="1" applyAlignment="1">
      <alignment wrapText="1"/>
    </xf>
    <xf numFmtId="0" fontId="12" fillId="0" borderId="46" xfId="1" applyFill="1" applyBorder="1" applyAlignment="1"/>
    <xf numFmtId="0" fontId="0" fillId="0" borderId="38" xfId="0" applyBorder="1"/>
    <xf numFmtId="0" fontId="0" fillId="0" borderId="39" xfId="0" applyBorder="1"/>
    <xf numFmtId="0" fontId="2" fillId="11" borderId="37" xfId="0" applyFont="1" applyFill="1" applyBorder="1" applyAlignment="1">
      <alignment horizontal="left" wrapText="1"/>
    </xf>
    <xf numFmtId="0" fontId="0" fillId="0" borderId="46" xfId="0" applyBorder="1" applyAlignment="1">
      <alignment wrapText="1"/>
    </xf>
    <xf numFmtId="0" fontId="0" fillId="0" borderId="38" xfId="0" applyBorder="1" applyAlignment="1">
      <alignment wrapText="1"/>
    </xf>
    <xf numFmtId="0" fontId="0" fillId="0" borderId="39" xfId="0" applyBorder="1" applyAlignment="1">
      <alignment wrapText="1"/>
    </xf>
    <xf numFmtId="0" fontId="2" fillId="24" borderId="20" xfId="0" applyFont="1" applyFill="1" applyBorder="1" applyAlignment="1">
      <alignment horizontal="center" wrapText="1"/>
    </xf>
    <xf numFmtId="0" fontId="4" fillId="13" borderId="21" xfId="0" applyFont="1" applyFill="1" applyBorder="1" applyAlignment="1">
      <alignment wrapText="1"/>
    </xf>
    <xf numFmtId="0" fontId="4" fillId="13" borderId="22" xfId="0" applyFont="1" applyFill="1" applyBorder="1" applyAlignment="1">
      <alignment wrapText="1"/>
    </xf>
    <xf numFmtId="0" fontId="2" fillId="0" borderId="20" xfId="0" applyFont="1" applyBorder="1" applyAlignment="1">
      <alignment horizontal="left" vertical="top" wrapText="1"/>
    </xf>
    <xf numFmtId="0" fontId="4" fillId="0" borderId="21" xfId="0" applyFont="1" applyBorder="1" applyAlignment="1">
      <alignment wrapText="1"/>
    </xf>
    <xf numFmtId="0" fontId="4" fillId="0" borderId="22" xfId="0" applyFont="1" applyBorder="1" applyAlignment="1">
      <alignment wrapText="1"/>
    </xf>
    <xf numFmtId="0" fontId="2" fillId="0" borderId="23" xfId="0" applyFont="1" applyBorder="1" applyAlignment="1">
      <alignment horizontal="left" wrapText="1"/>
    </xf>
    <xf numFmtId="0" fontId="4" fillId="0" borderId="24" xfId="0" applyFont="1" applyBorder="1" applyAlignment="1">
      <alignment wrapText="1"/>
    </xf>
    <xf numFmtId="0" fontId="4" fillId="0" borderId="25" xfId="0" applyFont="1" applyBorder="1" applyAlignment="1">
      <alignment wrapText="1"/>
    </xf>
    <xf numFmtId="0" fontId="5" fillId="6" borderId="20" xfId="0" applyFont="1" applyFill="1" applyBorder="1" applyAlignment="1">
      <alignment horizontal="center" vertical="center" wrapText="1"/>
    </xf>
    <xf numFmtId="0" fontId="6" fillId="22" borderId="23" xfId="0" applyFont="1" applyFill="1" applyBorder="1" applyAlignment="1">
      <alignment horizontal="center" wrapText="1"/>
    </xf>
    <xf numFmtId="0" fontId="4" fillId="23" borderId="24" xfId="0" applyFont="1" applyFill="1" applyBorder="1" applyAlignment="1">
      <alignment wrapText="1"/>
    </xf>
    <xf numFmtId="0" fontId="4" fillId="23" borderId="25" xfId="0" applyFont="1" applyFill="1" applyBorder="1" applyAlignment="1">
      <alignment wrapText="1"/>
    </xf>
    <xf numFmtId="0" fontId="2" fillId="0" borderId="34" xfId="0" applyFont="1" applyBorder="1" applyAlignment="1">
      <alignment horizontal="left" wrapText="1"/>
    </xf>
    <xf numFmtId="0" fontId="4" fillId="0" borderId="35" xfId="0" applyFont="1" applyBorder="1" applyAlignment="1">
      <alignment wrapText="1"/>
    </xf>
    <xf numFmtId="0" fontId="4" fillId="0" borderId="36" xfId="0" applyFont="1" applyBorder="1" applyAlignment="1">
      <alignment wrapText="1"/>
    </xf>
    <xf numFmtId="0" fontId="0" fillId="4" borderId="1" xfId="0" applyFill="1" applyBorder="1" applyAlignment="1">
      <alignment horizontal="right" vertical="center"/>
    </xf>
    <xf numFmtId="0" fontId="0" fillId="3" borderId="1" xfId="0" applyFill="1" applyBorder="1" applyAlignment="1">
      <alignment horizontal="center"/>
    </xf>
    <xf numFmtId="0" fontId="0" fillId="0" borderId="1" xfId="0" applyBorder="1" applyAlignment="1" applyProtection="1">
      <alignment horizontal="left"/>
      <protection locked="0"/>
    </xf>
  </cellXfs>
  <cellStyles count="2">
    <cellStyle name="Hyperlink" xfId="1" builtinId="8"/>
    <cellStyle name="Normal" xfId="0" builtinId="0"/>
  </cellStyles>
  <dxfs count="163">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solid">
          <fgColor indexed="64"/>
          <bgColor theme="0"/>
        </patternFill>
      </fill>
    </dxf>
    <dxf>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2" tint="-0.249977111117893"/>
        </patternFill>
      </fill>
      <alignment horizontal="general" vertical="bottom" textRotation="0" wrapText="1" indent="0" justifyLastLine="0" shrinkToFit="0" readingOrder="0"/>
    </dxf>
    <dxf>
      <numFmt numFmtId="1" formatCode="0"/>
      <border diagonalUp="0" diagonalDown="0">
        <left style="thin">
          <color auto="1"/>
        </left>
        <right/>
        <top style="thin">
          <color auto="1"/>
        </top>
        <bottom style="thin">
          <color auto="1"/>
        </bottom>
        <vertical/>
        <horizontal/>
      </border>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numFmt numFmtId="1" formatCode="0"/>
      <border diagonalUp="0" diagonalDown="0">
        <left style="thin">
          <color auto="1"/>
        </left>
        <right style="thin">
          <color auto="1"/>
        </right>
        <top style="thin">
          <color auto="1"/>
        </top>
        <bottom style="thin">
          <color auto="1"/>
        </bottom>
        <vertical/>
        <horizontal/>
      </border>
      <protection locked="0" hidden="0"/>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font>
        <b/>
        <i val="0"/>
        <strike val="0"/>
        <condense val="0"/>
        <extend val="0"/>
        <outline val="0"/>
        <shadow val="0"/>
        <u val="none"/>
        <vertAlign val="baseline"/>
        <sz val="11"/>
        <color auto="1"/>
        <name val="Calibri"/>
        <family val="2"/>
        <scheme val="minor"/>
      </font>
      <numFmt numFmtId="30" formatCode="@"/>
      <fill>
        <patternFill patternType="solid">
          <fgColor indexed="64"/>
          <bgColor theme="7" tint="0.39997558519241921"/>
        </patternFill>
      </fill>
      <alignment horizontal="left" vertical="bottom" textRotation="0" wrapText="1"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5" tint="0.39997558519241921"/>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0" formatCode="General"/>
      <fill>
        <patternFill patternType="none">
          <fgColor rgb="FF000000"/>
          <bgColor rgb="FFFFFFFF"/>
        </patternFill>
      </fill>
      <alignment horizontal="general" vertical="bottom" textRotation="0" wrapText="1" indent="0" justifyLastLine="0" shrinkToFit="0" readingOrder="0"/>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vertical="bottom" textRotation="0" wrapText="1" justifyLastLine="0" shrinkToFit="0" readingOrder="0"/>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protection locked="0" hidden="0"/>
    </dxf>
    <dxf>
      <numFmt numFmtId="1" formatCode="0"/>
      <fill>
        <patternFill>
          <fgColor indexed="64"/>
          <bgColor theme="1"/>
        </patternFill>
      </fil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right style="thick">
          <color auto="1"/>
        </right>
        <vertical/>
      </border>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right style="thick">
          <color auto="1"/>
        </right>
        <vertical/>
      </border>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protection locked="0" hidden="0"/>
    </dxf>
    <dxf>
      <numFmt numFmtId="1" formatCode="0"/>
      <alignment horizontal="general" vertical="bottom" textRotation="0" wrapText="1" indent="0" justifyLastLine="0" shrinkToFit="0" readingOrder="0"/>
      <border diagonalUp="0" diagonalDown="0">
        <left style="thin">
          <color auto="1"/>
        </left>
        <right style="thick">
          <color auto="1"/>
        </right>
        <top style="thin">
          <color auto="1"/>
        </top>
        <bottom style="thin">
          <color auto="1"/>
        </bottom>
        <vertical/>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ck">
          <color auto="1"/>
        </left>
        <right style="thin">
          <color auto="1"/>
        </right>
        <top style="thin">
          <color auto="1"/>
        </top>
        <bottom style="thin">
          <color auto="1"/>
        </bottom>
        <vertical/>
      </border>
      <protection locked="0"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numFmt numFmtId="0" formatCode="General"/>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162"/>
    </tableStyle>
  </tableStyles>
  <colors>
    <mruColors>
      <color rgb="FF900DC5"/>
      <color rgb="FFD889F7"/>
      <color rgb="FFA90FE7"/>
      <color rgb="FFC247F3"/>
      <color rgb="FFE59BDC"/>
      <color rgb="FFF8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AJ2000" totalsRowShown="0" headerRowDxfId="161" dataDxfId="159" headerRowBorderDxfId="160" tableBorderDxfId="158">
  <tableColumns count="36">
    <tableColumn id="1" xr3:uid="{3919D767-4306-4FCF-A0CB-70B6B7242DF4}" name="#" dataDxfId="157"/>
    <tableColumn id="2" xr3:uid="{40B69D55-B57C-4564-9B04-2A334B2BD7B0}" name="Agency Client ID" dataDxfId="156"/>
    <tableColumn id="3" xr3:uid="{24745B59-EC79-499C-8B35-B1694778ECCB}" name="Readmission? Put Y if applicable" dataDxfId="155"/>
    <tableColumn id="4" xr3:uid="{441B705D-820A-4D4C-98F1-D7FABD2636DC}" name="Referral Date" dataDxfId="154"/>
    <tableColumn id="5" xr3:uid="{5DF0A15F-D111-40D6-B91D-E9A0456FF52F}" name="Referral Source" dataDxfId="153"/>
    <tableColumn id="6" xr3:uid="{37DC2F98-1574-4BCA-B997-AAC5ACA26515}" name="Service Start Date" dataDxfId="152"/>
    <tableColumn id="7" xr3:uid="{D4729A33-D9D8-4963-AE25-D63ED9FA04B0}" name="County of Residence" dataDxfId="151"/>
    <tableColumn id="8" xr3:uid="{1FCED180-3958-4F25-9828-3CBAAC57253D}" name="Race" dataDxfId="150"/>
    <tableColumn id="9" xr3:uid="{B9301907-C32B-430C-906E-E605643BB8F8}" name="Ethnicity" dataDxfId="149"/>
    <tableColumn id="10" xr3:uid="{FFCC395E-12F7-4FF8-ABA6-85C9FF673424}" name="Date of Birth" dataDxfId="148"/>
    <tableColumn id="11" xr3:uid="{5BC116B2-8CDC-4737-80C8-79839D86F774}" name="Age at referral" dataDxfId="147">
      <calculatedColumnFormula>INT(ROUND(YEARFRAC(D2,J2),1))</calculatedColumnFormula>
    </tableColumn>
    <tableColumn id="12" xr3:uid="{A7C58F86-FB09-4634-86FA-9F42BD17667E}" name="Current Age" dataDxfId="146">
      <calculatedColumnFormula>ROUNDDOWN(YEARFRAC(J2, TODAY(), 1), 0)</calculatedColumnFormula>
    </tableColumn>
    <tableColumn id="13" xr3:uid="{612C7B24-27F7-445E-A06B-AF316248BA16}" name="Gender" dataDxfId="145"/>
    <tableColumn id="14" xr3:uid="{E341260D-30DC-4088-B19B-AE94AE3165C5}" name="How youth identifies sexual orientation" dataDxfId="144"/>
    <tableColumn id="15" xr3:uid="{5333E58D-07F3-4244-949C-CB2798BB92B6}" name="Pregnant" dataDxfId="143"/>
    <tableColumn id="16" xr3:uid="{940589F7-CCB4-4E96-AC7C-7A66DFCD7699}" name="Children" dataDxfId="142"/>
    <tableColumn id="17" xr3:uid="{D42982FF-AFC7-4A66-B970-B134BB0EC04A}" name="Military" dataDxfId="141"/>
    <tableColumn id="18" xr3:uid="{E1A52F34-AC22-4924-9D2A-8AA40ED42EAE}" name="Insurance" dataDxfId="140"/>
    <tableColumn id="19" xr3:uid="{4BA34742-764B-44B9-A1A6-2B61CF4BA8C0}" name="Custody Status" dataDxfId="139"/>
    <tableColumn id="20" xr3:uid="{159B76A0-522D-48B0-A25B-6C795BF00BFB}" name="Adopted" dataDxfId="138"/>
    <tableColumn id="21" xr3:uid="{06F63116-432B-40CC-B881-F6F668AEF80B}" name="Guardianship" dataDxfId="137"/>
    <tableColumn id="22" xr3:uid="{272E560A-A72C-454B-8D7A-E5D863875896}" name="Living Situation" dataDxfId="136"/>
    <tableColumn id="23" xr3:uid="{7F0B6EE8-134E-454D-9C3A-DFE9C54D50F0}" name="Education Setting" dataDxfId="135"/>
    <tableColumn id="32" xr3:uid="{81035857-161E-4914-9ACE-37B5704F6049}" name="School Attendance" dataDxfId="134"/>
    <tableColumn id="36" xr3:uid="{B4F60990-AC98-436F-8319-926095B81B08}" name="Last 12 months # School suspensions" dataDxfId="133"/>
    <tableColumn id="39" xr3:uid="{F4314E07-E182-4546-A0A3-76D13CB341D0}" name="Last 12 months Expelled" dataDxfId="132"/>
    <tableColumn id="31" xr3:uid="{53634888-4743-4744-9640-9C5010FEF3A6}" name="Academic Status" dataDxfId="131"/>
    <tableColumn id="24" xr3:uid="{768EACE9-6A8E-40B8-BD00-7656B246A2AE}" name="Employment" dataDxfId="130"/>
    <tableColumn id="25" xr3:uid="{23018C96-5B19-41D9-B0BA-2851C7EDF875}" name="System Involvement" dataDxfId="129"/>
    <tableColumn id="26" xr3:uid="{811A5417-741B-40A2-A2AA-F2B0EBFF730F}" name="Diagnosis(es)" dataDxfId="128"/>
    <tableColumn id="35" xr3:uid="{1BD5F81B-AA12-42BB-B3B7-33CE8C006BC1}" name="History and/or current IV Drug Use" dataDxfId="127"/>
    <tableColumn id="27" xr3:uid="{24CA5BF2-0B17-467A-B3B1-FDE19BB94B55}" name="SED?" dataDxfId="126"/>
    <tableColumn id="28" xr3:uid="{BB221F45-67EB-472F-8AB5-9C2B29A8137B}" name="SMI?" dataDxfId="125"/>
    <tableColumn id="29" xr3:uid="{1B8A0FDC-EE39-4CA6-B21D-14B35330E41C}" name="SUD?" dataDxfId="124"/>
    <tableColumn id="30" xr3:uid="{CAFE6E17-4DD1-4ABC-9809-22914906CC76}" name="Notes" dataDxfId="123"/>
    <tableColumn id="40" xr3:uid="{10154EDF-F4C5-4442-989E-D05655F11325}" name="Discharge Date" dataDxfId="122">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F8719B-97B3-437E-974A-3B5583171D03}" name="Table135" displayName="Table135" ref="A1:BS2000" totalsRowShown="0" headerRowDxfId="121" dataDxfId="119" headerRowBorderDxfId="120" tableBorderDxfId="118">
  <tableColumns count="71">
    <tableColumn id="1" xr3:uid="{687881FC-377D-49EB-BB86-B0DC8F118294}" name="#" dataDxfId="117"/>
    <tableColumn id="2" xr3:uid="{D57F89F6-B539-4035-8D0E-F7A5E116CA72}" name="Agency Client ID" dataDxfId="116">
      <calculatedColumnFormula>Table1[[#This Row],[Agency Client ID]]</calculatedColumnFormula>
    </tableColumn>
    <tableColumn id="19" xr3:uid="{2395D1C8-DEC6-458B-A827-9F850F27DC41}" name="Enrolled in Nurturing Parenting?" dataDxfId="115"/>
    <tableColumn id="22" xr3:uid="{3001CA59-9681-45AE-89F2-9230141A2C6C}" name="October" dataDxfId="114"/>
    <tableColumn id="9" xr3:uid="{CB006F15-65AB-4CAB-8263-738AD455E0E7}" name="November" dataDxfId="113"/>
    <tableColumn id="8" xr3:uid="{18DC5A86-6A9E-4ED9-81FD-9E6773E36445}" name="December" dataDxfId="112"/>
    <tableColumn id="7" xr3:uid="{44F57AEA-3CFE-4C84-9092-6CD846A89E69}" name="January" dataDxfId="111"/>
    <tableColumn id="23" xr3:uid="{4888E2F8-4900-4416-91EB-A3B1BC8F75FE}" name="February" dataDxfId="110"/>
    <tableColumn id="10" xr3:uid="{5086E45C-D95B-40D5-8BCD-22E3A8574588}" name="March" dataDxfId="109"/>
    <tableColumn id="11" xr3:uid="{EAF41B46-FD5D-41FF-82AD-A9198EF4B75C}" name="April" dataDxfId="108"/>
    <tableColumn id="15" xr3:uid="{11AD785A-BEF1-4537-9117-5CC362DE3648}" name="May" dataDxfId="107"/>
    <tableColumn id="14" xr3:uid="{5406363E-F042-436F-AE5F-1A4829F287F3}" name="June" dataDxfId="106"/>
    <tableColumn id="13" xr3:uid="{B06AF698-227A-4FCC-804F-C7243D4305B6}" name="July" dataDxfId="105"/>
    <tableColumn id="12" xr3:uid="{D98175DF-8D85-4A8F-A3F8-FE6F34C3B1B0}" name="August" dataDxfId="104"/>
    <tableColumn id="16" xr3:uid="{7D2CFA90-6479-4EAD-9A5E-B33967B93012}" name="September" dataDxfId="103"/>
    <tableColumn id="17" xr3:uid="{09E8CD1E-DE9D-46B7-A17B-E573D88A77BE}" name="Total" dataDxfId="102">
      <calculatedColumnFormula>SUM(Table135[[#This Row],[October]:[September]])</calculatedColumnFormula>
    </tableColumn>
    <tableColumn id="68" xr3:uid="{8523FAD9-C7E5-464A-92B8-27587EDE20AF}" name="Enrolled in Strengthening Families" dataDxfId="101"/>
    <tableColumn id="69" xr3:uid="{1FD4A7AA-35C8-4EB0-B31C-2C1ACF57EE5D}" name="October2" dataDxfId="100"/>
    <tableColumn id="70" xr3:uid="{3FF1D794-7ECE-427E-A8E6-492C69061917}" name="November2" dataDxfId="99"/>
    <tableColumn id="71" xr3:uid="{199A6818-4AF5-4A98-AD20-2C5BCC73E46B}" name="December2" dataDxfId="98"/>
    <tableColumn id="72" xr3:uid="{DBBAA816-4F0D-48DB-B9F7-1560F3396FE6}" name="January2" dataDxfId="97"/>
    <tableColumn id="73" xr3:uid="{8ADBC8D7-A72C-42CC-A00A-FEA1CBB87384}" name="February2" dataDxfId="96"/>
    <tableColumn id="74" xr3:uid="{C3FD1AA3-78CC-4FE3-98EF-7FEECF71B094}" name="March2" dataDxfId="95"/>
    <tableColumn id="75" xr3:uid="{0DFE2E76-453A-4607-BC47-4E7C90EDFF22}" name="April2" dataDxfId="94"/>
    <tableColumn id="76" xr3:uid="{1C79076F-9CDC-468B-955A-0D432F06A465}" name="May2" dataDxfId="93"/>
    <tableColumn id="77" xr3:uid="{14171D85-6312-47B8-812E-75F0030A3590}" name="June2" dataDxfId="92"/>
    <tableColumn id="78" xr3:uid="{940B2067-7D7F-4BCF-A4ED-76B3873DD6E4}" name="July2" dataDxfId="91"/>
    <tableColumn id="79" xr3:uid="{C19CE026-4429-4B2C-9EA5-3FFB76DC63ED}" name="August2" dataDxfId="90"/>
    <tableColumn id="80" xr3:uid="{8599A5A5-ED18-4286-8CBA-5319E5F06321}" name="September2" dataDxfId="89"/>
    <tableColumn id="81" xr3:uid="{E563D524-58B6-42C5-9E59-4B5E0463B299}" name="Total2" dataDxfId="88">
      <calculatedColumnFormula>SUM(Table135[[#This Row],[October2]:[September2]])</calculatedColumnFormula>
    </tableColumn>
    <tableColumn id="82" xr3:uid="{45C102B7-FF18-4FBD-9953-500B7CFEFA85}" name="Enrolled in SMART Recovery?" dataDxfId="87"/>
    <tableColumn id="83" xr3:uid="{95D512E6-5EE2-4B20-82BF-C7FA3486D4B9}" name="October3" dataDxfId="86"/>
    <tableColumn id="84" xr3:uid="{EE716283-8999-4545-8EB4-D5FF1EBA8E68}" name="November3" dataDxfId="85"/>
    <tableColumn id="85" xr3:uid="{C1A998BF-4E0B-46E0-9180-F5BABA8F60ED}" name="December3" dataDxfId="84"/>
    <tableColumn id="86" xr3:uid="{5D6F17F9-A726-4E95-AE2B-D87C9E4D1A93}" name="January3" dataDxfId="83"/>
    <tableColumn id="87" xr3:uid="{AEF9B7FF-C192-43CF-8AD2-F29F3514423C}" name="February3" dataDxfId="82"/>
    <tableColumn id="88" xr3:uid="{B8D230DF-2669-4716-A401-D4E139C29222}" name="March3" dataDxfId="81"/>
    <tableColumn id="89" xr3:uid="{993311F1-8C55-4922-BC2A-49E9FA9B958A}" name="April3" dataDxfId="80"/>
    <tableColumn id="90" xr3:uid="{6E17B70D-E57D-4200-80CF-5CBE043E6D8D}" name="May3" dataDxfId="79"/>
    <tableColumn id="91" xr3:uid="{FD203ADA-CFD9-4513-BE4F-5F96269A65F8}" name="June3" dataDxfId="78"/>
    <tableColumn id="92" xr3:uid="{F1627562-4E17-4F2A-BE57-86A94EB34B99}" name="July3" dataDxfId="77"/>
    <tableColumn id="93" xr3:uid="{AA801B2E-0CF5-4AE4-9745-FBA7A0209C91}" name="August3" dataDxfId="76"/>
    <tableColumn id="94" xr3:uid="{3311861E-EB22-4D45-9BFD-E921DB13890B}" name="September3" dataDxfId="75"/>
    <tableColumn id="95" xr3:uid="{6463CDC4-D331-45D3-B769-4662C5205A35}" name="Total 3" dataDxfId="74">
      <calculatedColumnFormula>SUM(Table135[[#This Row],[October3]:[September3]])</calculatedColumnFormula>
    </tableColumn>
    <tableColumn id="43" xr3:uid="{502C62B9-B755-4606-8955-C4B8F5CB82BE}" name="Enrolled in Other EBP?" dataDxfId="73"/>
    <tableColumn id="44" xr3:uid="{B54A856F-C82C-4193-A36B-87754F40BBB9}" name="October4" dataDxfId="72"/>
    <tableColumn id="45" xr3:uid="{D7A36521-8D98-4EE6-B9E6-5B9D9771761C}" name="November4" dataDxfId="71"/>
    <tableColumn id="46" xr3:uid="{C9C3D441-31F7-4364-9619-120C769B7BDA}" name="December4" dataDxfId="70"/>
    <tableColumn id="47" xr3:uid="{F1297C41-5382-4855-A8AE-AF29EF80CADA}" name="January4" dataDxfId="69"/>
    <tableColumn id="48" xr3:uid="{45A26C8E-7AE5-45D7-A97C-0368B0195F50}" name="February4" dataDxfId="68"/>
    <tableColumn id="49" xr3:uid="{42729DAE-BAD5-4DDF-9301-0FC7D04BB9E3}" name="March4" dataDxfId="67"/>
    <tableColumn id="50" xr3:uid="{F382A711-3C71-443C-BC14-4E0185AD6706}" name="April4" dataDxfId="66"/>
    <tableColumn id="51" xr3:uid="{5AF11530-FC6F-4EE8-8DEC-EF6C9BA73E6D}" name="May4" dataDxfId="65"/>
    <tableColumn id="52" xr3:uid="{A1E77751-4E07-4B74-B97B-7A7684CC5A44}" name="June4" dataDxfId="64"/>
    <tableColumn id="53" xr3:uid="{86FF7CE0-DD42-45C1-8AE3-1927E09609A3}" name="July4" dataDxfId="63"/>
    <tableColumn id="42" xr3:uid="{1AF18562-3E48-4902-93DF-5D71C007E304}" name="August4" dataDxfId="62"/>
    <tableColumn id="41" xr3:uid="{7CC9AED2-16E9-4053-8809-F80B8185F802}" name="September4" dataDxfId="61"/>
    <tableColumn id="40" xr3:uid="{CF7B0133-F7F3-4730-A5B0-F4CEDC0D0703}" name="Total4" dataDxfId="60">
      <calculatedColumnFormula>SUM(Table135[[#This Row],[October4]:[September4]])</calculatedColumnFormula>
    </tableColumn>
    <tableColumn id="39" xr3:uid="{E7E78CAC-99C6-4E11-A7B4-D3E3C94F7F83}" name="Indicate Other EBP(s) provided" dataDxfId="59"/>
    <tableColumn id="34" xr3:uid="{80ABC90A-D6AF-42A7-B5DB-BD37560E45BA}" name="Columns BI and BJ, record the current year total counts for # of scheduled and missed service apts." dataDxfId="58"/>
    <tableColumn id="33" xr3:uid="{887BDB24-7A6B-4AD2-BD61-15B7361444F7}" name="Total # scheduled service appointments" dataDxfId="57"/>
    <tableColumn id="20" xr3:uid="{A6689AB1-E6DD-40B5-A338-F035FD2865A2}" name="Total # missed service appointments" dataDxfId="56"/>
    <tableColumn id="27" xr3:uid="{3D083DF8-1582-4A21-B661-B35F617AB007}" name="Columns BL-BP, record the # services received by location." dataDxfId="55"/>
    <tableColumn id="26" xr3:uid="{BAD3B790-E9B2-439D-BA20-22EA288BCAE7}" name="Agency Office" dataDxfId="54"/>
    <tableColumn id="25" xr3:uid="{D8C65CE1-A851-4A81-9A38-AFD409C8C609}" name="Home" dataDxfId="53"/>
    <tableColumn id="24" xr3:uid="{903C33B0-ED7F-4BE8-BE66-9AF6977CBFAB}" name="School" dataDxfId="52"/>
    <tableColumn id="28" xr3:uid="{45929E05-C7EA-43CB-A685-D04878CCC8A2}" name="Telehealth/Virtual" dataDxfId="51"/>
    <tableColumn id="29" xr3:uid="{85508043-9D95-41E6-A6B6-D85C22A8226C}" name="Other2" dataDxfId="50"/>
    <tableColumn id="21" xr3:uid="{5891B37B-DC39-47C0-96FB-50BE498B7B59}" name="Total # Services by Location" dataDxfId="49">
      <calculatedColumnFormula>SUM(Table135[[#This Row],[Agency Office]:[Other2]])</calculatedColumnFormula>
    </tableColumn>
    <tableColumn id="30" xr3:uid="{6B76C2E5-A29A-4561-B088-D3FB04A3416F}" name="Notes" dataDxfId="48"/>
    <tableColumn id="3" xr3:uid="{F26CA1A2-3970-43AB-BA39-E70AF7BBBC4A}" name="Discharge Date" dataDxfId="47">
      <calculatedColumnFormula>IF(ISBLANK(Table13[[#This Row],[Discharge Date]]),"Blank","Not Blank")</calculatedColumn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R2000" totalsRowShown="0" headerRowDxfId="46" dataDxfId="44" headerRowBorderDxfId="45" tableBorderDxfId="43">
  <tableColumns count="18">
    <tableColumn id="1" xr3:uid="{51092DC2-6132-4F1C-B104-EF26BB5D0840}" name="#" dataDxfId="42"/>
    <tableColumn id="2" xr3:uid="{DF179863-3CE7-4B9C-8A0C-E910432856E8}" name="Agency Client ID" dataDxfId="41">
      <calculatedColumnFormula>Table1[[#This Row],[Agency Client ID]]</calculatedColumnFormula>
    </tableColumn>
    <tableColumn id="4" xr3:uid="{9D82F5F2-05B1-4FA3-BB3C-C8F00FEC619C}" name="Service Start Date" dataDxfId="40">
      <calculatedColumnFormula>Table1[[#This Row],[Service Start Date]]</calculatedColumnFormula>
    </tableColumn>
    <tableColumn id="6" xr3:uid="{D0E00F5F-A872-4774-8E47-CA637D3FBCDF}" name="Discharge Date" dataDxfId="39"/>
    <tableColumn id="32" xr3:uid="{9615EC74-66D1-40A8-9E0D-CCB4765FE899}" name="Length of Service" dataDxfId="38">
      <calculatedColumnFormula>Table13[[#This Row],[Discharge Date]]-Table13[[#This Row],[Service Start Date]]</calculatedColumnFormula>
    </tableColumn>
    <tableColumn id="31" xr3:uid="{4FBD8009-5F0F-4FC3-9898-88E7F36C2573}" name="Discharge Reason" dataDxfId="37"/>
    <tableColumn id="19" xr3:uid="{DA673356-B252-49AD-90CE-DAF6111A21B3}" name="Custody Status" dataDxfId="36"/>
    <tableColumn id="22" xr3:uid="{C9D8FC28-8D78-4EE1-864A-3100A4A7D2F5}" name="Living Situation" dataDxfId="35"/>
    <tableColumn id="23" xr3:uid="{76171844-3EF3-4399-8EBE-3BA04DFF68D4}" name="Education Setting" dataDxfId="34"/>
    <tableColumn id="7" xr3:uid="{D38F0704-550C-4388-A2AC-5E44D7CC5471}" name="School Attendance" dataDxfId="33"/>
    <tableColumn id="8" xr3:uid="{D0203079-92E7-49B7-B2A3-ED28E99AA23D}" name="Since program start, # School suspensions" dataDxfId="32"/>
    <tableColumn id="9" xr3:uid="{51C47636-EA06-421B-80A1-19B26DD76D5A}" name="Since program start, did school suspensions change" dataDxfId="31"/>
    <tableColumn id="3" xr3:uid="{95AF68C1-1059-4EE1-A8A1-02A02BF06FED}" name="Since program start, expelled" dataDxfId="30"/>
    <tableColumn id="10" xr3:uid="{53ECB3D8-0DA5-40B2-8334-713ACE570AF3}" name="Since program start, did school expulsion change" dataDxfId="29"/>
    <tableColumn id="5" xr3:uid="{1B72B3C2-CCDE-4B05-AE9A-43F9AE80E6C2}" name="Academic Status" dataDxfId="28"/>
    <tableColumn id="24" xr3:uid="{7D8E06C6-BD25-448B-AD19-A8507DE32B9E}" name="Employment" dataDxfId="27"/>
    <tableColumn id="25" xr3:uid="{879AE5DA-80C7-4D8F-9E86-7CA100B9F251}" name="System Involvement" dataDxfId="26"/>
    <tableColumn id="30" xr3:uid="{FF1F351D-D4CB-4306-8277-0E381FB0D8FC}" name="Notes" dataDxfId="25"/>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200EE0-9F6A-4697-96BE-758EA3C15D5A}" name="Table3" displayName="Table3" ref="A1:N20" totalsRowShown="0" headerRowDxfId="24" dataDxfId="22" headerRowBorderDxfId="23" tableBorderDxfId="21" totalsRowBorderDxfId="20">
  <autoFilter ref="A1:N20" xr:uid="{CC200EE0-9F6A-4697-96BE-758EA3C15D5A}"/>
  <tableColumns count="14">
    <tableColumn id="1" xr3:uid="{BEFDDDE1-41BB-486B-9877-8F2141BC7080}" name="Calls received and outcomes" dataDxfId="19"/>
    <tableColumn id="2" xr3:uid="{B430C048-3AA2-4D71-840C-0AC762E497CC}" name="October" dataDxfId="18"/>
    <tableColumn id="3" xr3:uid="{7DCAE60C-F4D9-4915-9D25-4FD1F11BD993}" name="November" dataDxfId="17"/>
    <tableColumn id="4" xr3:uid="{BDB128B8-A76A-4711-B2B4-7DD288769AA6}" name="December" dataDxfId="16"/>
    <tableColumn id="5" xr3:uid="{22D769CB-BD59-4617-A063-1BB4321CF31F}" name="January" dataDxfId="15"/>
    <tableColumn id="6" xr3:uid="{5002510C-B00F-4929-BB15-8239D9718C2C}" name="February" dataDxfId="14"/>
    <tableColumn id="7" xr3:uid="{C4DA2148-50DC-4838-8108-DE5993F379FB}" name="March" dataDxfId="13"/>
    <tableColumn id="8" xr3:uid="{8A7EF977-38C4-42C3-BD89-9B332FC059B0}" name="April" dataDxfId="12"/>
    <tableColumn id="9" xr3:uid="{7834E16D-9671-48D2-8509-C14661078289}" name="May" dataDxfId="11"/>
    <tableColumn id="10" xr3:uid="{543F1FB7-B817-4E13-9559-C4F573844219}" name="June" dataDxfId="10"/>
    <tableColumn id="11" xr3:uid="{AB99D515-BB45-4D69-937E-A40E01ABEFE7}" name="July" dataDxfId="9"/>
    <tableColumn id="12" xr3:uid="{A6F38751-E180-4803-81A3-17E849BDDA30}" name="August" dataDxfId="8"/>
    <tableColumn id="13" xr3:uid="{FAC41044-F713-49A1-87BD-D960F12C057A}" name="September" dataDxfId="7"/>
    <tableColumn id="14" xr3:uid="{B7E2F560-7DE6-44A2-B772-224407D3E384}" name="Total" dataDxfId="6">
      <calculatedColumnFormula>SUM(Table3[[#This Row],[October]:[September]])</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E36C85-F6B1-4FB1-9AA6-9CA78C99908F}" name="Table7" displayName="Table7" ref="A22:A23" totalsRowShown="0" headerRowDxfId="5" dataDxfId="4">
  <autoFilter ref="A22:A23" xr:uid="{25E36C85-F6B1-4FB1-9AA6-9CA78C99908F}"/>
  <tableColumns count="1">
    <tableColumn id="1" xr3:uid="{78408A17-8EEF-4594-9CD5-F6FF3B3C7478}" name="Other - please describe the other information provided or other connection to resources or services." dataDxfId="3"/>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de.wvlegislature.gov/18-8-4/" TargetMode="External"/><Relationship Id="rId2" Type="http://schemas.openxmlformats.org/officeDocument/2006/relationships/hyperlink" Target="https://www.lgbtqiahealtheducation.org/wp-content/uploads/2022/05/TFIE-64_Updates2022_ReadySetGo_10_18_22.pdf" TargetMode="External"/><Relationship Id="rId1" Type="http://schemas.openxmlformats.org/officeDocument/2006/relationships/hyperlink" Target="https://www.lgbtqiahealtheducation.org/wp-content/uploads/2022/05/TFIE-64_Updates2022_ReadySetGo_10_18_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962"/>
  <sheetViews>
    <sheetView zoomScaleNormal="100" workbookViewId="0">
      <selection activeCell="A61" sqref="A61:H61"/>
    </sheetView>
  </sheetViews>
  <sheetFormatPr defaultColWidth="14.42578125" defaultRowHeight="15" x14ac:dyDescent="0.25"/>
  <cols>
    <col min="1" max="1" width="13.7109375" style="48" customWidth="1"/>
    <col min="2" max="2" width="18.7109375" style="48" customWidth="1"/>
    <col min="3" max="3" width="13.7109375" style="48" customWidth="1"/>
    <col min="4" max="4" width="18.7109375" style="48" customWidth="1"/>
    <col min="5" max="5" width="13.7109375" style="48" customWidth="1"/>
    <col min="6" max="6" width="18.7109375" style="48" customWidth="1"/>
    <col min="7" max="7" width="13.7109375" style="48" customWidth="1"/>
    <col min="8" max="8" width="18.7109375" style="48" customWidth="1"/>
    <col min="9" max="26" width="8.85546875" style="48" customWidth="1"/>
    <col min="27" max="16384" width="14.42578125" style="48"/>
  </cols>
  <sheetData>
    <row r="1" spans="1:16" ht="129.75" customHeight="1" thickTop="1" thickBot="1" x14ac:dyDescent="0.3">
      <c r="A1" s="200" t="s">
        <v>0</v>
      </c>
      <c r="B1" s="201"/>
      <c r="C1" s="201"/>
      <c r="D1" s="201"/>
      <c r="E1" s="201"/>
      <c r="F1" s="201"/>
      <c r="G1" s="201"/>
      <c r="H1" s="202"/>
      <c r="I1" s="116"/>
      <c r="J1" s="116"/>
      <c r="K1" s="116"/>
      <c r="L1" s="116"/>
      <c r="M1" s="116"/>
      <c r="N1" s="116"/>
      <c r="O1" s="116"/>
      <c r="P1" s="116"/>
    </row>
    <row r="2" spans="1:16" ht="30" customHeight="1" thickTop="1" thickBot="1" x14ac:dyDescent="0.3">
      <c r="A2" s="203" t="s">
        <v>1</v>
      </c>
      <c r="B2" s="204"/>
      <c r="C2" s="204"/>
      <c r="D2" s="204"/>
      <c r="E2" s="204"/>
      <c r="F2" s="204"/>
      <c r="G2" s="204"/>
      <c r="H2" s="205"/>
      <c r="I2" s="117"/>
      <c r="J2" s="117"/>
      <c r="K2" s="117"/>
      <c r="L2" s="117"/>
      <c r="M2" s="117"/>
      <c r="N2" s="117"/>
      <c r="O2" s="117"/>
      <c r="P2" s="117"/>
    </row>
    <row r="3" spans="1:16" ht="14.25" customHeight="1" thickTop="1" x14ac:dyDescent="0.25">
      <c r="A3" s="118" t="s">
        <v>2</v>
      </c>
      <c r="B3" s="119" t="s">
        <v>3</v>
      </c>
      <c r="C3" s="120" t="s">
        <v>4</v>
      </c>
      <c r="D3" s="120" t="s">
        <v>5</v>
      </c>
      <c r="E3" s="119" t="s">
        <v>6</v>
      </c>
      <c r="F3" s="119" t="s">
        <v>7</v>
      </c>
      <c r="G3" s="120" t="s">
        <v>8</v>
      </c>
      <c r="H3" s="121" t="s">
        <v>9</v>
      </c>
    </row>
    <row r="4" spans="1:16" ht="14.25" customHeight="1" x14ac:dyDescent="0.25">
      <c r="A4" s="122" t="s">
        <v>10</v>
      </c>
      <c r="B4" s="123" t="s">
        <v>11</v>
      </c>
      <c r="C4" s="124" t="s">
        <v>12</v>
      </c>
      <c r="D4" s="124" t="s">
        <v>13</v>
      </c>
      <c r="E4" s="123" t="s">
        <v>14</v>
      </c>
      <c r="F4" s="123" t="s">
        <v>15</v>
      </c>
      <c r="G4" s="124" t="s">
        <v>16</v>
      </c>
      <c r="H4" s="125" t="s">
        <v>17</v>
      </c>
    </row>
    <row r="5" spans="1:16" ht="14.25" customHeight="1" thickBot="1" x14ac:dyDescent="0.3">
      <c r="A5" s="126" t="s">
        <v>18</v>
      </c>
      <c r="B5" s="127" t="s">
        <v>19</v>
      </c>
      <c r="C5" s="128" t="s">
        <v>20</v>
      </c>
      <c r="D5" s="128" t="s">
        <v>21</v>
      </c>
      <c r="E5" s="127" t="s">
        <v>22</v>
      </c>
      <c r="F5" s="127" t="s">
        <v>23</v>
      </c>
      <c r="G5" s="128" t="s">
        <v>24</v>
      </c>
      <c r="H5" s="129" t="s">
        <v>25</v>
      </c>
    </row>
    <row r="6" spans="1:16" ht="31.5" customHeight="1" thickTop="1" thickBot="1" x14ac:dyDescent="0.3">
      <c r="A6" s="206" t="s">
        <v>475</v>
      </c>
      <c r="B6" s="201"/>
      <c r="C6" s="201"/>
      <c r="D6" s="201"/>
      <c r="E6" s="201"/>
      <c r="F6" s="201"/>
      <c r="G6" s="201"/>
      <c r="H6" s="202"/>
    </row>
    <row r="7" spans="1:16" ht="14.25" customHeight="1" thickTop="1" x14ac:dyDescent="0.25">
      <c r="A7" s="207" t="s">
        <v>26</v>
      </c>
      <c r="B7" s="208"/>
      <c r="C7" s="208"/>
      <c r="D7" s="208"/>
      <c r="E7" s="208"/>
      <c r="F7" s="208"/>
      <c r="G7" s="208"/>
      <c r="H7" s="209"/>
    </row>
    <row r="8" spans="1:16" ht="14.25" customHeight="1" x14ac:dyDescent="0.25">
      <c r="A8" s="210" t="s">
        <v>27</v>
      </c>
      <c r="B8" s="211"/>
      <c r="C8" s="211"/>
      <c r="D8" s="211"/>
      <c r="E8" s="211"/>
      <c r="F8" s="211"/>
      <c r="G8" s="211"/>
      <c r="H8" s="212"/>
    </row>
    <row r="9" spans="1:16" ht="14.25" customHeight="1" x14ac:dyDescent="0.25">
      <c r="A9" s="145" t="s">
        <v>28</v>
      </c>
      <c r="B9" s="146"/>
      <c r="C9" s="146"/>
      <c r="D9" s="146"/>
      <c r="E9" s="146"/>
      <c r="F9" s="146"/>
      <c r="G9" s="146"/>
      <c r="H9" s="147"/>
    </row>
    <row r="10" spans="1:16" ht="14.25" customHeight="1" x14ac:dyDescent="0.25">
      <c r="A10" s="145" t="s">
        <v>29</v>
      </c>
      <c r="B10" s="146"/>
      <c r="C10" s="146"/>
      <c r="D10" s="146"/>
      <c r="E10" s="146"/>
      <c r="F10" s="146"/>
      <c r="G10" s="146"/>
      <c r="H10" s="147"/>
    </row>
    <row r="11" spans="1:16" ht="14.25" customHeight="1" x14ac:dyDescent="0.25">
      <c r="A11" s="145" t="s">
        <v>30</v>
      </c>
      <c r="B11" s="146"/>
      <c r="C11" s="146"/>
      <c r="D11" s="146"/>
      <c r="E11" s="146"/>
      <c r="F11" s="146"/>
      <c r="G11" s="146"/>
      <c r="H11" s="147"/>
    </row>
    <row r="12" spans="1:16" ht="14.25" customHeight="1" x14ac:dyDescent="0.25">
      <c r="A12" s="145" t="s">
        <v>31</v>
      </c>
      <c r="B12" s="146"/>
      <c r="C12" s="146"/>
      <c r="D12" s="146"/>
      <c r="E12" s="146"/>
      <c r="F12" s="146"/>
      <c r="G12" s="146"/>
      <c r="H12" s="147"/>
    </row>
    <row r="13" spans="1:16" ht="14.25" customHeight="1" x14ac:dyDescent="0.25">
      <c r="A13" s="145" t="s">
        <v>32</v>
      </c>
      <c r="B13" s="146"/>
      <c r="C13" s="146"/>
      <c r="D13" s="146"/>
      <c r="E13" s="146"/>
      <c r="F13" s="146"/>
      <c r="G13" s="146"/>
      <c r="H13" s="147"/>
    </row>
    <row r="14" spans="1:16" ht="14.25" customHeight="1" x14ac:dyDescent="0.25">
      <c r="A14" s="145" t="s">
        <v>33</v>
      </c>
      <c r="B14" s="176"/>
      <c r="C14" s="176"/>
      <c r="D14" s="176"/>
      <c r="E14" s="176"/>
      <c r="F14" s="176"/>
      <c r="G14" s="176"/>
      <c r="H14" s="177"/>
    </row>
    <row r="15" spans="1:16" ht="14.25" customHeight="1" x14ac:dyDescent="0.25">
      <c r="A15" s="145" t="s">
        <v>34</v>
      </c>
      <c r="B15" s="146"/>
      <c r="C15" s="146"/>
      <c r="D15" s="146"/>
      <c r="E15" s="146"/>
      <c r="F15" s="146"/>
      <c r="G15" s="146"/>
      <c r="H15" s="147"/>
    </row>
    <row r="16" spans="1:16" ht="14.25" customHeight="1" thickBot="1" x14ac:dyDescent="0.3">
      <c r="A16" s="151" t="s">
        <v>35</v>
      </c>
      <c r="B16" s="152"/>
      <c r="C16" s="152"/>
      <c r="D16" s="152"/>
      <c r="E16" s="152"/>
      <c r="F16" s="152"/>
      <c r="G16" s="152"/>
      <c r="H16" s="153"/>
    </row>
    <row r="17" spans="1:8" ht="14.25" customHeight="1" thickTop="1" thickBot="1" x14ac:dyDescent="0.3">
      <c r="A17" s="197" t="s">
        <v>36</v>
      </c>
      <c r="B17" s="198"/>
      <c r="C17" s="198"/>
      <c r="D17" s="198"/>
      <c r="E17" s="198"/>
      <c r="F17" s="198"/>
      <c r="G17" s="198"/>
      <c r="H17" s="199"/>
    </row>
    <row r="18" spans="1:8" ht="14.25" customHeight="1" thickTop="1" x14ac:dyDescent="0.25">
      <c r="A18" s="164" t="s">
        <v>37</v>
      </c>
      <c r="B18" s="165"/>
      <c r="C18" s="165"/>
      <c r="D18" s="165"/>
      <c r="E18" s="165"/>
      <c r="F18" s="165"/>
      <c r="G18" s="165"/>
      <c r="H18" s="166"/>
    </row>
    <row r="19" spans="1:8" ht="30.75" customHeight="1" x14ac:dyDescent="0.25">
      <c r="A19" s="145" t="s">
        <v>38</v>
      </c>
      <c r="B19" s="146"/>
      <c r="C19" s="146"/>
      <c r="D19" s="146"/>
      <c r="E19" s="146"/>
      <c r="F19" s="146"/>
      <c r="G19" s="146"/>
      <c r="H19" s="147"/>
    </row>
    <row r="20" spans="1:8" ht="14.25" customHeight="1" x14ac:dyDescent="0.25">
      <c r="A20" s="145" t="s">
        <v>39</v>
      </c>
      <c r="B20" s="176"/>
      <c r="C20" s="176"/>
      <c r="D20" s="176"/>
      <c r="E20" s="176"/>
      <c r="F20" s="176"/>
      <c r="G20" s="176"/>
      <c r="H20" s="177"/>
    </row>
    <row r="21" spans="1:8" ht="14.25" customHeight="1" x14ac:dyDescent="0.25">
      <c r="A21" s="145" t="s">
        <v>40</v>
      </c>
      <c r="B21" s="146"/>
      <c r="C21" s="146"/>
      <c r="D21" s="146"/>
      <c r="E21" s="146"/>
      <c r="F21" s="146"/>
      <c r="G21" s="146"/>
      <c r="H21" s="147"/>
    </row>
    <row r="22" spans="1:8" ht="14.25" customHeight="1" x14ac:dyDescent="0.25">
      <c r="A22" s="145" t="s">
        <v>41</v>
      </c>
      <c r="B22" s="146"/>
      <c r="C22" s="146"/>
      <c r="D22" s="146"/>
      <c r="E22" s="146"/>
      <c r="F22" s="146"/>
      <c r="G22" s="146"/>
      <c r="H22" s="147"/>
    </row>
    <row r="23" spans="1:8" ht="14.25" customHeight="1" x14ac:dyDescent="0.25">
      <c r="A23" s="145" t="s">
        <v>42</v>
      </c>
      <c r="B23" s="146"/>
      <c r="C23" s="146"/>
      <c r="D23" s="146"/>
      <c r="E23" s="146"/>
      <c r="F23" s="146"/>
      <c r="G23" s="146"/>
      <c r="H23" s="147"/>
    </row>
    <row r="24" spans="1:8" ht="14.25" customHeight="1" x14ac:dyDescent="0.25">
      <c r="A24" s="145" t="s">
        <v>43</v>
      </c>
      <c r="B24" s="146"/>
      <c r="C24" s="146"/>
      <c r="D24" s="146"/>
      <c r="E24" s="146"/>
      <c r="F24" s="146"/>
      <c r="G24" s="146"/>
      <c r="H24" s="147"/>
    </row>
    <row r="25" spans="1:8" ht="14.25" customHeight="1" x14ac:dyDescent="0.25">
      <c r="A25" s="145" t="s">
        <v>44</v>
      </c>
      <c r="B25" s="146"/>
      <c r="C25" s="146"/>
      <c r="D25" s="146"/>
      <c r="E25" s="146"/>
      <c r="F25" s="146"/>
      <c r="G25" s="146"/>
      <c r="H25" s="147"/>
    </row>
    <row r="26" spans="1:8" ht="14.25" customHeight="1" x14ac:dyDescent="0.25">
      <c r="A26" s="145" t="s">
        <v>45</v>
      </c>
      <c r="B26" s="146"/>
      <c r="C26" s="146"/>
      <c r="D26" s="146"/>
      <c r="E26" s="146"/>
      <c r="F26" s="146"/>
      <c r="G26" s="146"/>
      <c r="H26" s="147"/>
    </row>
    <row r="27" spans="1:8" ht="14.25" customHeight="1" x14ac:dyDescent="0.25">
      <c r="A27" s="145" t="s">
        <v>46</v>
      </c>
      <c r="B27" s="146"/>
      <c r="C27" s="146"/>
      <c r="D27" s="146"/>
      <c r="E27" s="146"/>
      <c r="F27" s="146"/>
      <c r="G27" s="146"/>
      <c r="H27" s="147"/>
    </row>
    <row r="28" spans="1:8" ht="14.25" customHeight="1" x14ac:dyDescent="0.25">
      <c r="A28" s="145" t="s">
        <v>47</v>
      </c>
      <c r="B28" s="146"/>
      <c r="C28" s="146"/>
      <c r="D28" s="146"/>
      <c r="E28" s="146"/>
      <c r="F28" s="146"/>
      <c r="G28" s="146"/>
      <c r="H28" s="147"/>
    </row>
    <row r="29" spans="1:8" ht="14.25" customHeight="1" x14ac:dyDescent="0.25">
      <c r="A29" s="145" t="s">
        <v>48</v>
      </c>
      <c r="B29" s="146"/>
      <c r="C29" s="146"/>
      <c r="D29" s="146"/>
      <c r="E29" s="146"/>
      <c r="F29" s="146"/>
      <c r="G29" s="146"/>
      <c r="H29" s="147"/>
    </row>
    <row r="30" spans="1:8" ht="31.5" customHeight="1" x14ac:dyDescent="0.25">
      <c r="A30" s="194" t="s">
        <v>49</v>
      </c>
      <c r="B30" s="195"/>
      <c r="C30" s="195"/>
      <c r="D30" s="195"/>
      <c r="E30" s="195"/>
      <c r="F30" s="195"/>
      <c r="G30" s="195"/>
      <c r="H30" s="196"/>
    </row>
    <row r="31" spans="1:8" ht="21" customHeight="1" x14ac:dyDescent="0.25">
      <c r="A31" s="190" t="s">
        <v>50</v>
      </c>
      <c r="B31" s="191"/>
      <c r="C31" s="191"/>
      <c r="D31" s="191"/>
      <c r="E31" s="191"/>
      <c r="F31" s="191"/>
      <c r="G31" s="191"/>
      <c r="H31" s="192"/>
    </row>
    <row r="32" spans="1:8" ht="28.5" customHeight="1" x14ac:dyDescent="0.25">
      <c r="A32" s="194" t="s">
        <v>51</v>
      </c>
      <c r="B32" s="195"/>
      <c r="C32" s="195"/>
      <c r="D32" s="195"/>
      <c r="E32" s="195"/>
      <c r="F32" s="195"/>
      <c r="G32" s="195"/>
      <c r="H32" s="196"/>
    </row>
    <row r="33" spans="1:8" ht="18" customHeight="1" x14ac:dyDescent="0.25">
      <c r="A33" s="190" t="s">
        <v>50</v>
      </c>
      <c r="B33" s="191"/>
      <c r="C33" s="191"/>
      <c r="D33" s="191"/>
      <c r="E33" s="191"/>
      <c r="F33" s="191"/>
      <c r="G33" s="191"/>
      <c r="H33" s="192"/>
    </row>
    <row r="34" spans="1:8" ht="14.25" customHeight="1" x14ac:dyDescent="0.25">
      <c r="A34" s="145" t="s">
        <v>52</v>
      </c>
      <c r="B34" s="176"/>
      <c r="C34" s="176"/>
      <c r="D34" s="176"/>
      <c r="E34" s="176"/>
      <c r="F34" s="176"/>
      <c r="G34" s="176"/>
      <c r="H34" s="177"/>
    </row>
    <row r="35" spans="1:8" ht="14.25" customHeight="1" x14ac:dyDescent="0.25">
      <c r="A35" s="145" t="s">
        <v>53</v>
      </c>
      <c r="B35" s="146"/>
      <c r="C35" s="146"/>
      <c r="D35" s="146"/>
      <c r="E35" s="146"/>
      <c r="F35" s="146"/>
      <c r="G35" s="146"/>
      <c r="H35" s="147"/>
    </row>
    <row r="36" spans="1:8" ht="14.25" customHeight="1" x14ac:dyDescent="0.25">
      <c r="A36" s="145" t="s">
        <v>54</v>
      </c>
      <c r="B36" s="146"/>
      <c r="C36" s="146"/>
      <c r="D36" s="146"/>
      <c r="E36" s="146"/>
      <c r="F36" s="146"/>
      <c r="G36" s="146"/>
      <c r="H36" s="147"/>
    </row>
    <row r="37" spans="1:8" ht="14.25" customHeight="1" x14ac:dyDescent="0.25">
      <c r="A37" s="145" t="s">
        <v>55</v>
      </c>
      <c r="B37" s="146"/>
      <c r="C37" s="146"/>
      <c r="D37" s="146"/>
      <c r="E37" s="146"/>
      <c r="F37" s="146"/>
      <c r="G37" s="146"/>
      <c r="H37" s="147"/>
    </row>
    <row r="38" spans="1:8" ht="14.25" customHeight="1" x14ac:dyDescent="0.25">
      <c r="A38" s="193" t="s">
        <v>56</v>
      </c>
      <c r="B38" s="146"/>
      <c r="C38" s="146"/>
      <c r="D38" s="146"/>
      <c r="E38" s="146"/>
      <c r="F38" s="146"/>
      <c r="G38" s="146"/>
      <c r="H38" s="147"/>
    </row>
    <row r="39" spans="1:8" ht="14.25" customHeight="1" x14ac:dyDescent="0.25">
      <c r="A39" s="193" t="s">
        <v>57</v>
      </c>
      <c r="B39" s="146"/>
      <c r="C39" s="146"/>
      <c r="D39" s="146"/>
      <c r="E39" s="146"/>
      <c r="F39" s="146"/>
      <c r="G39" s="146"/>
      <c r="H39" s="147"/>
    </row>
    <row r="40" spans="1:8" ht="14.25" customHeight="1" x14ac:dyDescent="0.25">
      <c r="A40" s="193" t="s">
        <v>58</v>
      </c>
      <c r="B40" s="146"/>
      <c r="C40" s="146"/>
      <c r="D40" s="146"/>
      <c r="E40" s="146"/>
      <c r="F40" s="146"/>
      <c r="G40" s="146"/>
      <c r="H40" s="147"/>
    </row>
    <row r="41" spans="1:8" ht="14.25" customHeight="1" x14ac:dyDescent="0.25">
      <c r="A41" s="193" t="s">
        <v>59</v>
      </c>
      <c r="B41" s="146"/>
      <c r="C41" s="146"/>
      <c r="D41" s="146"/>
      <c r="E41" s="146"/>
      <c r="F41" s="146"/>
      <c r="G41" s="146"/>
      <c r="H41" s="147"/>
    </row>
    <row r="42" spans="1:8" ht="14.25" customHeight="1" x14ac:dyDescent="0.25">
      <c r="A42" s="193" t="s">
        <v>60</v>
      </c>
      <c r="B42" s="146"/>
      <c r="C42" s="146"/>
      <c r="D42" s="146"/>
      <c r="E42" s="146"/>
      <c r="F42" s="146"/>
      <c r="G42" s="146"/>
      <c r="H42" s="147"/>
    </row>
    <row r="43" spans="1:8" ht="14.25" customHeight="1" x14ac:dyDescent="0.25">
      <c r="A43" s="145" t="s">
        <v>61</v>
      </c>
      <c r="B43" s="146"/>
      <c r="C43" s="146"/>
      <c r="D43" s="146"/>
      <c r="E43" s="146"/>
      <c r="F43" s="146"/>
      <c r="G43" s="146"/>
      <c r="H43" s="147"/>
    </row>
    <row r="44" spans="1:8" ht="29.25" customHeight="1" x14ac:dyDescent="0.25">
      <c r="A44" s="145" t="s">
        <v>62</v>
      </c>
      <c r="B44" s="146"/>
      <c r="C44" s="146"/>
      <c r="D44" s="146"/>
      <c r="E44" s="146"/>
      <c r="F44" s="146"/>
      <c r="G44" s="146"/>
      <c r="H44" s="147"/>
    </row>
    <row r="45" spans="1:8" ht="14.25" customHeight="1" x14ac:dyDescent="0.25">
      <c r="A45" s="145" t="s">
        <v>63</v>
      </c>
      <c r="B45" s="146"/>
      <c r="C45" s="146"/>
      <c r="D45" s="146"/>
      <c r="E45" s="146"/>
      <c r="F45" s="146"/>
      <c r="G45" s="146"/>
      <c r="H45" s="147"/>
    </row>
    <row r="46" spans="1:8" ht="30.75" customHeight="1" x14ac:dyDescent="0.25">
      <c r="A46" s="145" t="s">
        <v>64</v>
      </c>
      <c r="B46" s="146"/>
      <c r="C46" s="146"/>
      <c r="D46" s="146"/>
      <c r="E46" s="146"/>
      <c r="F46" s="146"/>
      <c r="G46" s="146"/>
      <c r="H46" s="147"/>
    </row>
    <row r="47" spans="1:8" ht="44.25" customHeight="1" x14ac:dyDescent="0.25">
      <c r="A47" s="145" t="s">
        <v>65</v>
      </c>
      <c r="B47" s="146"/>
      <c r="C47" s="146"/>
      <c r="D47" s="146"/>
      <c r="E47" s="146"/>
      <c r="F47" s="146"/>
      <c r="G47" s="146"/>
      <c r="H47" s="147"/>
    </row>
    <row r="48" spans="1:8" ht="14.25" customHeight="1" x14ac:dyDescent="0.25">
      <c r="A48" s="148" t="s">
        <v>66</v>
      </c>
      <c r="B48" s="149"/>
      <c r="C48" s="149"/>
      <c r="D48" s="149"/>
      <c r="E48" s="149"/>
      <c r="F48" s="149"/>
      <c r="G48" s="149"/>
      <c r="H48" s="150"/>
    </row>
    <row r="49" spans="1:8" ht="30" customHeight="1" x14ac:dyDescent="0.25">
      <c r="A49" s="142" t="s">
        <v>67</v>
      </c>
      <c r="B49" s="149"/>
      <c r="C49" s="149"/>
      <c r="D49" s="149"/>
      <c r="E49" s="149"/>
      <c r="F49" s="149"/>
      <c r="G49" s="149"/>
      <c r="H49" s="150"/>
    </row>
    <row r="50" spans="1:8" ht="28.5" customHeight="1" x14ac:dyDescent="0.25">
      <c r="A50" s="142" t="s">
        <v>68</v>
      </c>
      <c r="B50" s="143"/>
      <c r="C50" s="143"/>
      <c r="D50" s="143"/>
      <c r="E50" s="143"/>
      <c r="F50" s="143"/>
      <c r="G50" s="143"/>
      <c r="H50" s="144"/>
    </row>
    <row r="51" spans="1:8" ht="14.25" customHeight="1" x14ac:dyDescent="0.25">
      <c r="A51" s="145" t="s">
        <v>69</v>
      </c>
      <c r="B51" s="146"/>
      <c r="C51" s="146"/>
      <c r="D51" s="146"/>
      <c r="E51" s="146"/>
      <c r="F51" s="146"/>
      <c r="G51" s="146"/>
      <c r="H51" s="147"/>
    </row>
    <row r="52" spans="1:8" ht="14.25" customHeight="1" x14ac:dyDescent="0.25">
      <c r="A52" s="193" t="s">
        <v>70</v>
      </c>
      <c r="B52" s="146"/>
      <c r="C52" s="146"/>
      <c r="D52" s="146"/>
      <c r="E52" s="146"/>
      <c r="F52" s="146"/>
      <c r="G52" s="146"/>
      <c r="H52" s="147"/>
    </row>
    <row r="53" spans="1:8" ht="14.25" customHeight="1" x14ac:dyDescent="0.25">
      <c r="A53" s="193" t="s">
        <v>71</v>
      </c>
      <c r="B53" s="146"/>
      <c r="C53" s="146"/>
      <c r="D53" s="146"/>
      <c r="E53" s="146"/>
      <c r="F53" s="146"/>
      <c r="G53" s="146"/>
      <c r="H53" s="147"/>
    </row>
    <row r="54" spans="1:8" ht="14.25" customHeight="1" x14ac:dyDescent="0.25">
      <c r="A54" s="193" t="s">
        <v>72</v>
      </c>
      <c r="B54" s="146"/>
      <c r="C54" s="146"/>
      <c r="D54" s="146"/>
      <c r="E54" s="146"/>
      <c r="F54" s="146"/>
      <c r="G54" s="146"/>
      <c r="H54" s="147"/>
    </row>
    <row r="55" spans="1:8" ht="14.25" customHeight="1" x14ac:dyDescent="0.25">
      <c r="A55" s="193" t="s">
        <v>73</v>
      </c>
      <c r="B55" s="146"/>
      <c r="C55" s="146"/>
      <c r="D55" s="146"/>
      <c r="E55" s="146"/>
      <c r="F55" s="146"/>
      <c r="G55" s="146"/>
      <c r="H55" s="147"/>
    </row>
    <row r="56" spans="1:8" x14ac:dyDescent="0.25">
      <c r="A56" s="193" t="s">
        <v>74</v>
      </c>
      <c r="B56" s="146"/>
      <c r="C56" s="146"/>
      <c r="D56" s="146"/>
      <c r="E56" s="146"/>
      <c r="F56" s="146"/>
      <c r="G56" s="146"/>
      <c r="H56" s="147"/>
    </row>
    <row r="57" spans="1:8" ht="30.75" customHeight="1" x14ac:dyDescent="0.25">
      <c r="A57" s="145" t="s">
        <v>75</v>
      </c>
      <c r="B57" s="146"/>
      <c r="C57" s="146"/>
      <c r="D57" s="146"/>
      <c r="E57" s="146"/>
      <c r="F57" s="146"/>
      <c r="G57" s="146"/>
      <c r="H57" s="147"/>
    </row>
    <row r="58" spans="1:8" ht="29.25" customHeight="1" x14ac:dyDescent="0.25">
      <c r="A58" s="145" t="s">
        <v>76</v>
      </c>
      <c r="B58" s="146"/>
      <c r="C58" s="146"/>
      <c r="D58" s="146"/>
      <c r="E58" s="146"/>
      <c r="F58" s="146"/>
      <c r="G58" s="146"/>
      <c r="H58" s="147"/>
    </row>
    <row r="59" spans="1:8" ht="14.25" customHeight="1" x14ac:dyDescent="0.25">
      <c r="A59" s="145" t="s">
        <v>77</v>
      </c>
      <c r="B59" s="176"/>
      <c r="C59" s="176"/>
      <c r="D59" s="176"/>
      <c r="E59" s="176"/>
      <c r="F59" s="176"/>
      <c r="G59" s="176"/>
      <c r="H59" s="177"/>
    </row>
    <row r="60" spans="1:8" ht="20.25" customHeight="1" x14ac:dyDescent="0.25">
      <c r="A60" s="157" t="s">
        <v>78</v>
      </c>
      <c r="B60" s="158"/>
      <c r="C60" s="158"/>
      <c r="D60" s="158"/>
      <c r="E60" s="158"/>
      <c r="F60" s="158"/>
      <c r="G60" s="158"/>
      <c r="H60" s="159"/>
    </row>
    <row r="61" spans="1:8" ht="47.25" customHeight="1" x14ac:dyDescent="0.25">
      <c r="A61" s="157" t="s">
        <v>79</v>
      </c>
      <c r="B61" s="158"/>
      <c r="C61" s="158"/>
      <c r="D61" s="158"/>
      <c r="E61" s="158"/>
      <c r="F61" s="158"/>
      <c r="G61" s="158"/>
      <c r="H61" s="159"/>
    </row>
    <row r="62" spans="1:8" ht="63" customHeight="1" x14ac:dyDescent="0.25">
      <c r="A62" s="157" t="s">
        <v>80</v>
      </c>
      <c r="B62" s="158"/>
      <c r="C62" s="158"/>
      <c r="D62" s="158"/>
      <c r="E62" s="158"/>
      <c r="F62" s="158"/>
      <c r="G62" s="158"/>
      <c r="H62" s="159"/>
    </row>
    <row r="63" spans="1:8" ht="43.5" customHeight="1" x14ac:dyDescent="0.25">
      <c r="A63" s="157" t="s">
        <v>81</v>
      </c>
      <c r="B63" s="158"/>
      <c r="C63" s="158"/>
      <c r="D63" s="158"/>
      <c r="E63" s="158"/>
      <c r="F63" s="158"/>
      <c r="G63" s="158"/>
      <c r="H63" s="159"/>
    </row>
    <row r="64" spans="1:8" ht="14.25" customHeight="1" thickBot="1" x14ac:dyDescent="0.3">
      <c r="A64" s="151" t="s">
        <v>82</v>
      </c>
      <c r="B64" s="152"/>
      <c r="C64" s="152"/>
      <c r="D64" s="152"/>
      <c r="E64" s="152"/>
      <c r="F64" s="152"/>
      <c r="G64" s="152"/>
      <c r="H64" s="153"/>
    </row>
    <row r="65" spans="1:8" ht="14.25" customHeight="1" thickTop="1" thickBot="1" x14ac:dyDescent="0.3">
      <c r="A65" s="154" t="s">
        <v>83</v>
      </c>
      <c r="B65" s="155"/>
      <c r="C65" s="155"/>
      <c r="D65" s="155"/>
      <c r="E65" s="155"/>
      <c r="F65" s="155"/>
      <c r="G65" s="155"/>
      <c r="H65" s="156"/>
    </row>
    <row r="66" spans="1:8" ht="14.25" customHeight="1" thickTop="1" x14ac:dyDescent="0.25">
      <c r="A66" s="160" t="s">
        <v>84</v>
      </c>
      <c r="B66" s="161"/>
      <c r="C66" s="161"/>
      <c r="D66" s="161"/>
      <c r="E66" s="161"/>
      <c r="F66" s="161"/>
      <c r="G66" s="161"/>
      <c r="H66" s="162"/>
    </row>
    <row r="67" spans="1:8" ht="28.5" customHeight="1" x14ac:dyDescent="0.25">
      <c r="A67" s="142" t="s">
        <v>85</v>
      </c>
      <c r="B67" s="143"/>
      <c r="C67" s="143"/>
      <c r="D67" s="143"/>
      <c r="E67" s="143"/>
      <c r="F67" s="143"/>
      <c r="G67" s="143"/>
      <c r="H67" s="144"/>
    </row>
    <row r="68" spans="1:8" ht="33" customHeight="1" x14ac:dyDescent="0.25">
      <c r="A68" s="142" t="s">
        <v>86</v>
      </c>
      <c r="B68" s="143"/>
      <c r="C68" s="143"/>
      <c r="D68" s="143"/>
      <c r="E68" s="143"/>
      <c r="F68" s="143"/>
      <c r="G68" s="143"/>
      <c r="H68" s="144"/>
    </row>
    <row r="69" spans="1:8" ht="29.25" customHeight="1" x14ac:dyDescent="0.25">
      <c r="A69" s="142" t="s">
        <v>87</v>
      </c>
      <c r="B69" s="143"/>
      <c r="C69" s="143"/>
      <c r="D69" s="143"/>
      <c r="E69" s="143"/>
      <c r="F69" s="143"/>
      <c r="G69" s="143"/>
      <c r="H69" s="144"/>
    </row>
    <row r="70" spans="1:8" ht="29.25" customHeight="1" x14ac:dyDescent="0.25">
      <c r="A70" s="142" t="s">
        <v>88</v>
      </c>
      <c r="B70" s="143"/>
      <c r="C70" s="143"/>
      <c r="D70" s="143"/>
      <c r="E70" s="143"/>
      <c r="F70" s="143"/>
      <c r="G70" s="143"/>
      <c r="H70" s="144"/>
    </row>
    <row r="71" spans="1:8" ht="29.25" customHeight="1" x14ac:dyDescent="0.25">
      <c r="A71" s="142" t="s">
        <v>89</v>
      </c>
      <c r="B71" s="143"/>
      <c r="C71" s="143"/>
      <c r="D71" s="143"/>
      <c r="E71" s="143"/>
      <c r="F71" s="143"/>
      <c r="G71" s="143"/>
      <c r="H71" s="144"/>
    </row>
    <row r="72" spans="1:8" ht="29.25" customHeight="1" x14ac:dyDescent="0.25">
      <c r="A72" s="142" t="s">
        <v>90</v>
      </c>
      <c r="B72" s="143"/>
      <c r="C72" s="143"/>
      <c r="D72" s="143"/>
      <c r="E72" s="143"/>
      <c r="F72" s="143"/>
      <c r="G72" s="143"/>
      <c r="H72" s="144"/>
    </row>
    <row r="73" spans="1:8" ht="29.25" customHeight="1" x14ac:dyDescent="0.25">
      <c r="A73" s="142" t="s">
        <v>91</v>
      </c>
      <c r="B73" s="143"/>
      <c r="C73" s="143"/>
      <c r="D73" s="143"/>
      <c r="E73" s="143"/>
      <c r="F73" s="143"/>
      <c r="G73" s="143"/>
      <c r="H73" s="144"/>
    </row>
    <row r="74" spans="1:8" ht="27.75" customHeight="1" x14ac:dyDescent="0.25">
      <c r="A74" s="142" t="s">
        <v>92</v>
      </c>
      <c r="B74" s="143"/>
      <c r="C74" s="143"/>
      <c r="D74" s="143"/>
      <c r="E74" s="143"/>
      <c r="F74" s="143"/>
      <c r="G74" s="143"/>
      <c r="H74" s="144"/>
    </row>
    <row r="75" spans="1:8" ht="14.25" customHeight="1" x14ac:dyDescent="0.25">
      <c r="A75" s="142" t="s">
        <v>93</v>
      </c>
      <c r="B75" s="143"/>
      <c r="C75" s="143"/>
      <c r="D75" s="143"/>
      <c r="E75" s="143"/>
      <c r="F75" s="143"/>
      <c r="G75" s="143"/>
      <c r="H75" s="144"/>
    </row>
    <row r="76" spans="1:8" ht="33" customHeight="1" x14ac:dyDescent="0.25">
      <c r="A76" s="142" t="s">
        <v>94</v>
      </c>
      <c r="B76" s="143"/>
      <c r="C76" s="143"/>
      <c r="D76" s="143"/>
      <c r="E76" s="143"/>
      <c r="F76" s="143"/>
      <c r="G76" s="143"/>
      <c r="H76" s="144"/>
    </row>
    <row r="77" spans="1:8" ht="14.25" customHeight="1" x14ac:dyDescent="0.25">
      <c r="A77" s="142" t="s">
        <v>95</v>
      </c>
      <c r="B77" s="143"/>
      <c r="C77" s="143"/>
      <c r="D77" s="143"/>
      <c r="E77" s="143"/>
      <c r="F77" s="143"/>
      <c r="G77" s="143"/>
      <c r="H77" s="144"/>
    </row>
    <row r="78" spans="1:8" ht="29.25" customHeight="1" x14ac:dyDescent="0.25">
      <c r="A78" s="142" t="s">
        <v>96</v>
      </c>
      <c r="B78" s="143"/>
      <c r="C78" s="143"/>
      <c r="D78" s="143"/>
      <c r="E78" s="143"/>
      <c r="F78" s="143"/>
      <c r="G78" s="143"/>
      <c r="H78" s="144"/>
    </row>
    <row r="79" spans="1:8" ht="28.5" customHeight="1" x14ac:dyDescent="0.25">
      <c r="A79" s="142" t="s">
        <v>97</v>
      </c>
      <c r="B79" s="143"/>
      <c r="C79" s="143"/>
      <c r="D79" s="143"/>
      <c r="E79" s="143"/>
      <c r="F79" s="143"/>
      <c r="G79" s="143"/>
      <c r="H79" s="144"/>
    </row>
    <row r="80" spans="1:8" ht="30.75" customHeight="1" x14ac:dyDescent="0.25">
      <c r="A80" s="142" t="s">
        <v>98</v>
      </c>
      <c r="B80" s="143"/>
      <c r="C80" s="143"/>
      <c r="D80" s="143"/>
      <c r="E80" s="143"/>
      <c r="F80" s="143"/>
      <c r="G80" s="143"/>
      <c r="H80" s="144"/>
    </row>
    <row r="81" spans="1:8" ht="28.5" customHeight="1" x14ac:dyDescent="0.25">
      <c r="A81" s="142" t="s">
        <v>99</v>
      </c>
      <c r="B81" s="143"/>
      <c r="C81" s="143"/>
      <c r="D81" s="143"/>
      <c r="E81" s="143"/>
      <c r="F81" s="143"/>
      <c r="G81" s="143"/>
      <c r="H81" s="144"/>
    </row>
    <row r="82" spans="1:8" ht="28.5" customHeight="1" x14ac:dyDescent="0.25">
      <c r="A82" s="142" t="s">
        <v>100</v>
      </c>
      <c r="B82" s="143"/>
      <c r="C82" s="143"/>
      <c r="D82" s="143"/>
      <c r="E82" s="143"/>
      <c r="F82" s="143"/>
      <c r="G82" s="143"/>
      <c r="H82" s="144"/>
    </row>
    <row r="83" spans="1:8" ht="28.5" customHeight="1" x14ac:dyDescent="0.25">
      <c r="A83" s="142" t="s">
        <v>101</v>
      </c>
      <c r="B83" s="143"/>
      <c r="C83" s="143"/>
      <c r="D83" s="143"/>
      <c r="E83" s="143"/>
      <c r="F83" s="143"/>
      <c r="G83" s="143"/>
      <c r="H83" s="144"/>
    </row>
    <row r="84" spans="1:8" ht="28.5" customHeight="1" x14ac:dyDescent="0.25">
      <c r="A84" s="142" t="s">
        <v>102</v>
      </c>
      <c r="B84" s="143"/>
      <c r="C84" s="143"/>
      <c r="D84" s="143"/>
      <c r="E84" s="143"/>
      <c r="F84" s="143"/>
      <c r="G84" s="143"/>
      <c r="H84" s="144"/>
    </row>
    <row r="85" spans="1:8" ht="14.25" customHeight="1" thickBot="1" x14ac:dyDescent="0.3">
      <c r="A85" s="142" t="s">
        <v>103</v>
      </c>
      <c r="B85" s="143"/>
      <c r="C85" s="143"/>
      <c r="D85" s="143"/>
      <c r="E85" s="143"/>
      <c r="F85" s="143"/>
      <c r="G85" s="143"/>
      <c r="H85" s="144"/>
    </row>
    <row r="86" spans="1:8" ht="14.25" customHeight="1" thickTop="1" thickBot="1" x14ac:dyDescent="0.3">
      <c r="A86" s="181" t="s">
        <v>104</v>
      </c>
      <c r="B86" s="182"/>
      <c r="C86" s="182"/>
      <c r="D86" s="182"/>
      <c r="E86" s="182"/>
      <c r="F86" s="182"/>
      <c r="G86" s="182"/>
      <c r="H86" s="183"/>
    </row>
    <row r="87" spans="1:8" ht="30" customHeight="1" thickTop="1" x14ac:dyDescent="0.25">
      <c r="A87" s="164" t="s">
        <v>84</v>
      </c>
      <c r="B87" s="165"/>
      <c r="C87" s="165"/>
      <c r="D87" s="165"/>
      <c r="E87" s="165"/>
      <c r="F87" s="165"/>
      <c r="G87" s="165"/>
      <c r="H87" s="166"/>
    </row>
    <row r="88" spans="1:8" ht="27.75" customHeight="1" x14ac:dyDescent="0.25">
      <c r="A88" s="145" t="s">
        <v>105</v>
      </c>
      <c r="B88" s="146"/>
      <c r="C88" s="146"/>
      <c r="D88" s="146"/>
      <c r="E88" s="146"/>
      <c r="F88" s="146"/>
      <c r="G88" s="146"/>
      <c r="H88" s="147"/>
    </row>
    <row r="89" spans="1:8" ht="14.25" customHeight="1" x14ac:dyDescent="0.25">
      <c r="A89" s="145" t="s">
        <v>106</v>
      </c>
      <c r="B89" s="146"/>
      <c r="C89" s="146"/>
      <c r="D89" s="146"/>
      <c r="E89" s="146"/>
      <c r="F89" s="146"/>
      <c r="G89" s="146"/>
      <c r="H89" s="147"/>
    </row>
    <row r="90" spans="1:8" ht="30" customHeight="1" x14ac:dyDescent="0.25">
      <c r="A90" s="145" t="s">
        <v>107</v>
      </c>
      <c r="B90" s="146"/>
      <c r="C90" s="146"/>
      <c r="D90" s="146"/>
      <c r="E90" s="146"/>
      <c r="F90" s="146"/>
      <c r="G90" s="146"/>
      <c r="H90" s="147"/>
    </row>
    <row r="91" spans="1:8" ht="28.5" customHeight="1" x14ac:dyDescent="0.25">
      <c r="A91" s="145" t="s">
        <v>108</v>
      </c>
      <c r="B91" s="146"/>
      <c r="C91" s="146"/>
      <c r="D91" s="146"/>
      <c r="E91" s="146"/>
      <c r="F91" s="146"/>
      <c r="G91" s="146"/>
      <c r="H91" s="147"/>
    </row>
    <row r="92" spans="1:8" ht="14.25" customHeight="1" x14ac:dyDescent="0.25">
      <c r="A92" s="145" t="s">
        <v>109</v>
      </c>
      <c r="B92" s="146"/>
      <c r="C92" s="146"/>
      <c r="D92" s="146"/>
      <c r="E92" s="146"/>
      <c r="F92" s="146"/>
      <c r="G92" s="146"/>
      <c r="H92" s="147"/>
    </row>
    <row r="93" spans="1:8" ht="15" customHeight="1" x14ac:dyDescent="0.25">
      <c r="A93" s="145" t="s">
        <v>110</v>
      </c>
      <c r="B93" s="146"/>
      <c r="C93" s="146"/>
      <c r="D93" s="146"/>
      <c r="E93" s="146"/>
      <c r="F93" s="146"/>
      <c r="G93" s="146"/>
      <c r="H93" s="147"/>
    </row>
    <row r="94" spans="1:8" ht="15" customHeight="1" x14ac:dyDescent="0.25">
      <c r="A94" s="145" t="s">
        <v>111</v>
      </c>
      <c r="B94" s="146"/>
      <c r="C94" s="146"/>
      <c r="D94" s="146"/>
      <c r="E94" s="146"/>
      <c r="F94" s="146"/>
      <c r="G94" s="146"/>
      <c r="H94" s="147"/>
    </row>
    <row r="95" spans="1:8" ht="28.5" customHeight="1" x14ac:dyDescent="0.25">
      <c r="A95" s="145" t="s">
        <v>112</v>
      </c>
      <c r="B95" s="146"/>
      <c r="C95" s="146"/>
      <c r="D95" s="146"/>
      <c r="E95" s="146"/>
      <c r="F95" s="146"/>
      <c r="G95" s="146"/>
      <c r="H95" s="147"/>
    </row>
    <row r="96" spans="1:8" ht="28.5" customHeight="1" x14ac:dyDescent="0.25">
      <c r="A96" s="145" t="s">
        <v>113</v>
      </c>
      <c r="B96" s="146"/>
      <c r="C96" s="146"/>
      <c r="D96" s="146"/>
      <c r="E96" s="146"/>
      <c r="F96" s="146"/>
      <c r="G96" s="146"/>
      <c r="H96" s="147"/>
    </row>
    <row r="97" spans="1:8" ht="28.5" customHeight="1" x14ac:dyDescent="0.25">
      <c r="A97" s="145" t="s">
        <v>114</v>
      </c>
      <c r="B97" s="146"/>
      <c r="C97" s="146"/>
      <c r="D97" s="146"/>
      <c r="E97" s="146"/>
      <c r="F97" s="146"/>
      <c r="G97" s="146"/>
      <c r="H97" s="147"/>
    </row>
    <row r="98" spans="1:8" ht="28.5" customHeight="1" x14ac:dyDescent="0.25">
      <c r="A98" s="145" t="s">
        <v>115</v>
      </c>
      <c r="B98" s="146"/>
      <c r="C98" s="146"/>
      <c r="D98" s="146"/>
      <c r="E98" s="146"/>
      <c r="F98" s="146"/>
      <c r="G98" s="146"/>
      <c r="H98" s="147"/>
    </row>
    <row r="99" spans="1:8" ht="28.5" customHeight="1" x14ac:dyDescent="0.25">
      <c r="A99" s="145" t="s">
        <v>116</v>
      </c>
      <c r="B99" s="146"/>
      <c r="C99" s="146"/>
      <c r="D99" s="146"/>
      <c r="E99" s="146"/>
      <c r="F99" s="146"/>
      <c r="G99" s="146"/>
      <c r="H99" s="147"/>
    </row>
    <row r="100" spans="1:8" ht="34.5" customHeight="1" x14ac:dyDescent="0.25">
      <c r="A100" s="145" t="s">
        <v>117</v>
      </c>
      <c r="B100" s="146"/>
      <c r="C100" s="146"/>
      <c r="D100" s="146"/>
      <c r="E100" s="146"/>
      <c r="F100" s="146"/>
      <c r="G100" s="146"/>
      <c r="H100" s="147"/>
    </row>
    <row r="101" spans="1:8" ht="28.5" customHeight="1" x14ac:dyDescent="0.25">
      <c r="A101" s="145" t="s">
        <v>118</v>
      </c>
      <c r="B101" s="146"/>
      <c r="C101" s="146"/>
      <c r="D101" s="146"/>
      <c r="E101" s="146"/>
      <c r="F101" s="146"/>
      <c r="G101" s="146"/>
      <c r="H101" s="147"/>
    </row>
    <row r="102" spans="1:8" ht="29.25" customHeight="1" x14ac:dyDescent="0.25">
      <c r="A102" s="163" t="s">
        <v>70</v>
      </c>
      <c r="B102" s="146"/>
      <c r="C102" s="146"/>
      <c r="D102" s="146"/>
      <c r="E102" s="146"/>
      <c r="F102" s="146"/>
      <c r="G102" s="146"/>
      <c r="H102" s="147"/>
    </row>
    <row r="103" spans="1:8" ht="14.25" customHeight="1" x14ac:dyDescent="0.25">
      <c r="A103" s="163" t="s">
        <v>71</v>
      </c>
      <c r="B103" s="146"/>
      <c r="C103" s="146"/>
      <c r="D103" s="146"/>
      <c r="E103" s="146"/>
      <c r="F103" s="146"/>
      <c r="G103" s="146"/>
      <c r="H103" s="147"/>
    </row>
    <row r="104" spans="1:8" ht="14.25" customHeight="1" x14ac:dyDescent="0.25">
      <c r="A104" s="163" t="s">
        <v>72</v>
      </c>
      <c r="B104" s="146"/>
      <c r="C104" s="146"/>
      <c r="D104" s="146"/>
      <c r="E104" s="146"/>
      <c r="F104" s="146"/>
      <c r="G104" s="146"/>
      <c r="H104" s="147"/>
    </row>
    <row r="105" spans="1:8" ht="33" customHeight="1" x14ac:dyDescent="0.25">
      <c r="A105" s="163" t="s">
        <v>73</v>
      </c>
      <c r="B105" s="146"/>
      <c r="C105" s="146"/>
      <c r="D105" s="146"/>
      <c r="E105" s="146"/>
      <c r="F105" s="146"/>
      <c r="G105" s="146"/>
      <c r="H105" s="147"/>
    </row>
    <row r="106" spans="1:8" ht="30.75" customHeight="1" x14ac:dyDescent="0.25">
      <c r="A106" s="163" t="s">
        <v>74</v>
      </c>
      <c r="B106" s="146"/>
      <c r="C106" s="146"/>
      <c r="D106" s="146"/>
      <c r="E106" s="146"/>
      <c r="F106" s="146"/>
      <c r="G106" s="146"/>
      <c r="H106" s="147"/>
    </row>
    <row r="107" spans="1:8" ht="33" customHeight="1" x14ac:dyDescent="0.25">
      <c r="A107" s="145" t="s">
        <v>75</v>
      </c>
      <c r="B107" s="146"/>
      <c r="C107" s="146"/>
      <c r="D107" s="146"/>
      <c r="E107" s="146"/>
      <c r="F107" s="146"/>
      <c r="G107" s="146"/>
      <c r="H107" s="147"/>
    </row>
    <row r="108" spans="1:8" ht="32.25" customHeight="1" x14ac:dyDescent="0.25">
      <c r="A108" s="145" t="s">
        <v>119</v>
      </c>
      <c r="B108" s="146"/>
      <c r="C108" s="146"/>
      <c r="D108" s="146"/>
      <c r="E108" s="146"/>
      <c r="F108" s="146"/>
      <c r="G108" s="146"/>
      <c r="H108" s="147"/>
    </row>
    <row r="109" spans="1:8" ht="16.5" customHeight="1" x14ac:dyDescent="0.25">
      <c r="A109" s="145" t="s">
        <v>82</v>
      </c>
      <c r="B109" s="146"/>
      <c r="C109" s="146"/>
      <c r="D109" s="146"/>
      <c r="E109" s="146"/>
      <c r="F109" s="146"/>
      <c r="G109" s="146"/>
      <c r="H109" s="147"/>
    </row>
    <row r="110" spans="1:8" ht="16.5" customHeight="1" x14ac:dyDescent="0.25">
      <c r="A110" s="173" t="s">
        <v>120</v>
      </c>
      <c r="B110" s="174"/>
      <c r="C110" s="174"/>
      <c r="D110" s="174"/>
      <c r="E110" s="174"/>
      <c r="F110" s="174"/>
      <c r="G110" s="174"/>
      <c r="H110" s="175"/>
    </row>
    <row r="111" spans="1:8" ht="16.5" customHeight="1" x14ac:dyDescent="0.25">
      <c r="A111" s="145" t="s">
        <v>121</v>
      </c>
      <c r="B111" s="176"/>
      <c r="C111" s="176"/>
      <c r="D111" s="176"/>
      <c r="E111" s="176"/>
      <c r="F111" s="176"/>
      <c r="G111" s="176"/>
      <c r="H111" s="177"/>
    </row>
    <row r="112" spans="1:8" ht="16.5" customHeight="1" x14ac:dyDescent="0.25">
      <c r="A112" s="145" t="s">
        <v>122</v>
      </c>
      <c r="B112" s="176"/>
      <c r="C112" s="176"/>
      <c r="D112" s="176"/>
      <c r="E112" s="176"/>
      <c r="F112" s="176"/>
      <c r="G112" s="176"/>
      <c r="H112" s="177"/>
    </row>
    <row r="113" spans="1:8" ht="30.75" customHeight="1" x14ac:dyDescent="0.25">
      <c r="A113" s="145" t="s">
        <v>123</v>
      </c>
      <c r="B113" s="176"/>
      <c r="C113" s="176"/>
      <c r="D113" s="176"/>
      <c r="E113" s="176"/>
      <c r="F113" s="176"/>
      <c r="G113" s="176"/>
      <c r="H113" s="177"/>
    </row>
    <row r="114" spans="1:8" ht="14.25" customHeight="1" x14ac:dyDescent="0.25">
      <c r="A114" s="145" t="s">
        <v>124</v>
      </c>
      <c r="B114" s="176"/>
      <c r="C114" s="176"/>
      <c r="D114" s="176"/>
      <c r="E114" s="176"/>
      <c r="F114" s="176"/>
      <c r="G114" s="176"/>
      <c r="H114" s="177"/>
    </row>
    <row r="115" spans="1:8" ht="14.25" customHeight="1" x14ac:dyDescent="0.25">
      <c r="A115" s="145" t="s">
        <v>125</v>
      </c>
      <c r="B115" s="176"/>
      <c r="C115" s="176"/>
      <c r="D115" s="176"/>
      <c r="E115" s="176"/>
      <c r="F115" s="176"/>
      <c r="G115" s="176"/>
      <c r="H115" s="177"/>
    </row>
    <row r="116" spans="1:8" ht="16.5" customHeight="1" x14ac:dyDescent="0.25">
      <c r="A116" s="167" t="s">
        <v>126</v>
      </c>
      <c r="B116" s="168"/>
      <c r="C116" s="168"/>
      <c r="D116" s="168"/>
      <c r="E116" s="168"/>
      <c r="F116" s="168"/>
      <c r="G116" s="168"/>
      <c r="H116" s="169"/>
    </row>
    <row r="117" spans="1:8" ht="14.25" customHeight="1" x14ac:dyDescent="0.25">
      <c r="A117" s="145" t="s">
        <v>127</v>
      </c>
      <c r="B117" s="146"/>
      <c r="C117" s="146"/>
      <c r="D117" s="146"/>
      <c r="E117" s="146"/>
      <c r="F117" s="146"/>
      <c r="G117" s="146"/>
      <c r="H117" s="147"/>
    </row>
    <row r="118" spans="1:8" ht="14.25" customHeight="1" x14ac:dyDescent="0.25">
      <c r="A118" s="145" t="s">
        <v>128</v>
      </c>
      <c r="B118" s="146"/>
      <c r="C118" s="146"/>
      <c r="D118" s="146"/>
      <c r="E118" s="146"/>
      <c r="F118" s="146"/>
      <c r="G118" s="146"/>
      <c r="H118" s="147"/>
    </row>
    <row r="119" spans="1:8" ht="14.25" customHeight="1" x14ac:dyDescent="0.25">
      <c r="A119" s="145" t="s">
        <v>129</v>
      </c>
      <c r="B119" s="146"/>
      <c r="C119" s="146"/>
      <c r="D119" s="146"/>
      <c r="E119" s="146"/>
      <c r="F119" s="146"/>
      <c r="G119" s="146"/>
      <c r="H119" s="147"/>
    </row>
    <row r="120" spans="1:8" ht="14.25" customHeight="1" x14ac:dyDescent="0.25">
      <c r="A120" s="145" t="s">
        <v>130</v>
      </c>
      <c r="B120" s="146"/>
      <c r="C120" s="146"/>
      <c r="D120" s="146"/>
      <c r="E120" s="146"/>
      <c r="F120" s="146"/>
      <c r="G120" s="146"/>
      <c r="H120" s="147"/>
    </row>
    <row r="121" spans="1:8" ht="14.25" customHeight="1" x14ac:dyDescent="0.25">
      <c r="A121" s="145" t="s">
        <v>131</v>
      </c>
      <c r="B121" s="146"/>
      <c r="C121" s="146"/>
      <c r="D121" s="146"/>
      <c r="E121" s="146"/>
      <c r="F121" s="146"/>
      <c r="G121" s="146"/>
      <c r="H121" s="147"/>
    </row>
    <row r="122" spans="1:8" ht="32.25" customHeight="1" x14ac:dyDescent="0.25">
      <c r="A122" s="145" t="s">
        <v>132</v>
      </c>
      <c r="B122" s="146"/>
      <c r="C122" s="146"/>
      <c r="D122" s="146"/>
      <c r="E122" s="146"/>
      <c r="F122" s="146"/>
      <c r="G122" s="146"/>
      <c r="H122" s="147"/>
    </row>
    <row r="123" spans="1:8" ht="30" customHeight="1" x14ac:dyDescent="0.25">
      <c r="A123" s="145" t="s">
        <v>133</v>
      </c>
      <c r="B123" s="146"/>
      <c r="C123" s="146"/>
      <c r="D123" s="146"/>
      <c r="E123" s="146"/>
      <c r="F123" s="146"/>
      <c r="G123" s="146"/>
      <c r="H123" s="147"/>
    </row>
    <row r="124" spans="1:8" ht="14.25" customHeight="1" x14ac:dyDescent="0.25">
      <c r="A124" s="170" t="s">
        <v>134</v>
      </c>
      <c r="B124" s="171"/>
      <c r="C124" s="171"/>
      <c r="D124" s="171"/>
      <c r="E124" s="171"/>
      <c r="F124" s="171"/>
      <c r="G124" s="171"/>
      <c r="H124" s="172"/>
    </row>
    <row r="125" spans="1:8" ht="30" customHeight="1" x14ac:dyDescent="0.25">
      <c r="A125" s="145" t="s">
        <v>135</v>
      </c>
      <c r="B125" s="146"/>
      <c r="C125" s="146"/>
      <c r="D125" s="146"/>
      <c r="E125" s="146"/>
      <c r="F125" s="146"/>
      <c r="G125" s="146"/>
      <c r="H125" s="147"/>
    </row>
    <row r="126" spans="1:8" ht="14.25" customHeight="1" x14ac:dyDescent="0.25">
      <c r="A126" s="145" t="s">
        <v>136</v>
      </c>
      <c r="B126" s="146"/>
      <c r="C126" s="146"/>
      <c r="D126" s="146"/>
      <c r="E126" s="146"/>
      <c r="F126" s="146"/>
      <c r="G126" s="146"/>
      <c r="H126" s="147"/>
    </row>
    <row r="127" spans="1:8" ht="14.25" customHeight="1" x14ac:dyDescent="0.25">
      <c r="A127" s="145" t="s">
        <v>137</v>
      </c>
      <c r="B127" s="146"/>
      <c r="C127" s="146"/>
      <c r="D127" s="146"/>
      <c r="E127" s="146"/>
      <c r="F127" s="146"/>
      <c r="G127" s="146"/>
      <c r="H127" s="147"/>
    </row>
    <row r="128" spans="1:8" ht="14.25" customHeight="1" x14ac:dyDescent="0.25">
      <c r="A128" s="145" t="s">
        <v>138</v>
      </c>
      <c r="B128" s="146"/>
      <c r="C128" s="146"/>
      <c r="D128" s="146"/>
      <c r="E128" s="146"/>
      <c r="F128" s="146"/>
      <c r="G128" s="146"/>
      <c r="H128" s="147"/>
    </row>
    <row r="129" spans="1:8" ht="14.25" customHeight="1" x14ac:dyDescent="0.25">
      <c r="A129" s="145" t="s">
        <v>139</v>
      </c>
      <c r="B129" s="146"/>
      <c r="C129" s="146"/>
      <c r="D129" s="146"/>
      <c r="E129" s="146"/>
      <c r="F129" s="146"/>
      <c r="G129" s="146"/>
      <c r="H129" s="147"/>
    </row>
    <row r="130" spans="1:8" ht="31.5" customHeight="1" x14ac:dyDescent="0.25">
      <c r="A130" s="145" t="s">
        <v>140</v>
      </c>
      <c r="B130" s="146"/>
      <c r="C130" s="146"/>
      <c r="D130" s="146"/>
      <c r="E130" s="146"/>
      <c r="F130" s="146"/>
      <c r="G130" s="146"/>
      <c r="H130" s="147"/>
    </row>
    <row r="131" spans="1:8" ht="33.75" customHeight="1" x14ac:dyDescent="0.25">
      <c r="A131" s="145" t="s">
        <v>141</v>
      </c>
      <c r="B131" s="146"/>
      <c r="C131" s="146"/>
      <c r="D131" s="146"/>
      <c r="E131" s="146"/>
      <c r="F131" s="146"/>
      <c r="G131" s="146"/>
      <c r="H131" s="147"/>
    </row>
    <row r="132" spans="1:8" ht="14.25" customHeight="1" x14ac:dyDescent="0.25">
      <c r="A132" s="145" t="s">
        <v>142</v>
      </c>
      <c r="B132" s="146"/>
      <c r="C132" s="146"/>
      <c r="D132" s="146"/>
      <c r="E132" s="146"/>
      <c r="F132" s="146"/>
      <c r="G132" s="146"/>
      <c r="H132" s="147"/>
    </row>
    <row r="133" spans="1:8" ht="30" customHeight="1" x14ac:dyDescent="0.25">
      <c r="A133" s="145" t="s">
        <v>143</v>
      </c>
      <c r="B133" s="146"/>
      <c r="C133" s="146"/>
      <c r="D133" s="146"/>
      <c r="E133" s="146"/>
      <c r="F133" s="146"/>
      <c r="G133" s="146"/>
      <c r="H133" s="147"/>
    </row>
    <row r="134" spans="1:8" ht="14.25" customHeight="1" x14ac:dyDescent="0.25">
      <c r="A134" s="185" t="s">
        <v>144</v>
      </c>
      <c r="B134" s="146"/>
      <c r="C134" s="146"/>
      <c r="D134" s="146"/>
      <c r="E134" s="146"/>
      <c r="F134" s="146"/>
      <c r="G134" s="146"/>
      <c r="H134" s="147"/>
    </row>
    <row r="135" spans="1:8" ht="14.25" customHeight="1" x14ac:dyDescent="0.25">
      <c r="A135" s="145" t="s">
        <v>145</v>
      </c>
      <c r="B135" s="146"/>
      <c r="C135" s="146"/>
      <c r="D135" s="146"/>
      <c r="E135" s="146"/>
      <c r="F135" s="146"/>
      <c r="G135" s="146"/>
      <c r="H135" s="147"/>
    </row>
    <row r="136" spans="1:8" ht="14.25" customHeight="1" x14ac:dyDescent="0.25">
      <c r="A136" s="145" t="s">
        <v>146</v>
      </c>
      <c r="B136" s="146"/>
      <c r="C136" s="146"/>
      <c r="D136" s="146"/>
      <c r="E136" s="146"/>
      <c r="F136" s="146"/>
      <c r="G136" s="146"/>
      <c r="H136" s="147"/>
    </row>
    <row r="137" spans="1:8" ht="25.5" customHeight="1" x14ac:dyDescent="0.25">
      <c r="A137" s="145" t="s">
        <v>147</v>
      </c>
      <c r="B137" s="146"/>
      <c r="C137" s="146"/>
      <c r="D137" s="146"/>
      <c r="E137" s="146"/>
      <c r="F137" s="146"/>
      <c r="G137" s="146"/>
      <c r="H137" s="147"/>
    </row>
    <row r="138" spans="1:8" ht="51" customHeight="1" x14ac:dyDescent="0.25">
      <c r="A138" s="145" t="s">
        <v>464</v>
      </c>
      <c r="B138" s="146"/>
      <c r="C138" s="146"/>
      <c r="D138" s="146"/>
      <c r="E138" s="146"/>
      <c r="F138" s="146"/>
      <c r="G138" s="146"/>
      <c r="H138" s="147"/>
    </row>
    <row r="139" spans="1:8" ht="61.5" customHeight="1" x14ac:dyDescent="0.25">
      <c r="A139" s="178" t="s">
        <v>148</v>
      </c>
      <c r="B139" s="179"/>
      <c r="C139" s="179"/>
      <c r="D139" s="179"/>
      <c r="E139" s="179"/>
      <c r="F139" s="179"/>
      <c r="G139" s="179"/>
      <c r="H139" s="180"/>
    </row>
    <row r="140" spans="1:8" ht="30.75" customHeight="1" thickBot="1" x14ac:dyDescent="0.3">
      <c r="A140" s="187" t="s">
        <v>465</v>
      </c>
      <c r="B140" s="188"/>
      <c r="C140" s="188"/>
      <c r="D140" s="188"/>
      <c r="E140" s="188"/>
      <c r="F140" s="188"/>
      <c r="G140" s="188"/>
      <c r="H140" s="189"/>
    </row>
    <row r="141" spans="1:8" ht="14.25" customHeight="1" thickTop="1" x14ac:dyDescent="0.25">
      <c r="A141" s="186" t="s">
        <v>149</v>
      </c>
      <c r="B141" s="146"/>
      <c r="C141" s="146"/>
      <c r="D141" s="146"/>
      <c r="E141" s="146"/>
      <c r="F141" s="146"/>
      <c r="G141" s="146"/>
      <c r="H141" s="147"/>
    </row>
    <row r="142" spans="1:8" ht="29.25" customHeight="1" x14ac:dyDescent="0.25">
      <c r="A142" s="184" t="s">
        <v>150</v>
      </c>
      <c r="B142" s="146"/>
      <c r="C142" s="146"/>
      <c r="D142" s="146"/>
      <c r="E142" s="146"/>
      <c r="F142" s="146"/>
      <c r="G142" s="146"/>
      <c r="H142" s="147"/>
    </row>
    <row r="143" spans="1:8" ht="30" customHeight="1" x14ac:dyDescent="0.25">
      <c r="A143" s="145" t="s">
        <v>151</v>
      </c>
      <c r="B143" s="146"/>
      <c r="C143" s="146"/>
      <c r="D143" s="146"/>
      <c r="E143" s="146"/>
      <c r="F143" s="146"/>
      <c r="G143" s="146"/>
      <c r="H143" s="147"/>
    </row>
    <row r="144" spans="1:8" ht="14.25" customHeight="1" thickBot="1" x14ac:dyDescent="0.3">
      <c r="A144" s="151" t="s">
        <v>152</v>
      </c>
      <c r="B144" s="152"/>
      <c r="C144" s="152"/>
      <c r="D144" s="152"/>
      <c r="E144" s="152"/>
      <c r="F144" s="152"/>
      <c r="G144" s="152"/>
      <c r="H144" s="153"/>
    </row>
    <row r="145" ht="14.25" customHeight="1" thickTop="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sheetData>
  <sheetProtection algorithmName="SHA-512" hashValue="mxob1YMLSzIztU7jxdiIFngnXeFda3cdzp7jX3bNjw/+cDp/B9WTlB37w4MeOTUI83OJPpNW7C3XKPQAZrZg1A==" saltValue="QgYZcRomxihn4I9ShjVFaA==" spinCount="100000" sheet="1" objects="1" scenarios="1"/>
  <mergeCells count="141">
    <mergeCell ref="A10:H10"/>
    <mergeCell ref="A11:H11"/>
    <mergeCell ref="A12:H12"/>
    <mergeCell ref="A13:H13"/>
    <mergeCell ref="A15:H15"/>
    <mergeCell ref="A16:H16"/>
    <mergeCell ref="A1:H1"/>
    <mergeCell ref="A2:H2"/>
    <mergeCell ref="A6:H6"/>
    <mergeCell ref="A7:H7"/>
    <mergeCell ref="A8:H8"/>
    <mergeCell ref="A9:H9"/>
    <mergeCell ref="A14:H14"/>
    <mergeCell ref="A23:H23"/>
    <mergeCell ref="A24:H24"/>
    <mergeCell ref="A25:H25"/>
    <mergeCell ref="A26:H26"/>
    <mergeCell ref="A17:H17"/>
    <mergeCell ref="A18:H18"/>
    <mergeCell ref="A19:H19"/>
    <mergeCell ref="A20:H20"/>
    <mergeCell ref="A21:H21"/>
    <mergeCell ref="A22:H22"/>
    <mergeCell ref="A27:H27"/>
    <mergeCell ref="A28:H28"/>
    <mergeCell ref="A29:H29"/>
    <mergeCell ref="A31:H31"/>
    <mergeCell ref="A34:H34"/>
    <mergeCell ref="A35:H35"/>
    <mergeCell ref="A43:H43"/>
    <mergeCell ref="A44:H44"/>
    <mergeCell ref="A45:H45"/>
    <mergeCell ref="A38:H38"/>
    <mergeCell ref="A39:H39"/>
    <mergeCell ref="A40:H40"/>
    <mergeCell ref="A41:H41"/>
    <mergeCell ref="A42:H42"/>
    <mergeCell ref="A30:H30"/>
    <mergeCell ref="A32:H32"/>
    <mergeCell ref="A73:H73"/>
    <mergeCell ref="A74:H74"/>
    <mergeCell ref="A76:H76"/>
    <mergeCell ref="A75:H75"/>
    <mergeCell ref="A71:H71"/>
    <mergeCell ref="A72:H72"/>
    <mergeCell ref="A33:H33"/>
    <mergeCell ref="A36:H36"/>
    <mergeCell ref="A59:H59"/>
    <mergeCell ref="A37:H37"/>
    <mergeCell ref="A46:H46"/>
    <mergeCell ref="A52:H52"/>
    <mergeCell ref="A53:H53"/>
    <mergeCell ref="A54:H54"/>
    <mergeCell ref="A55:H55"/>
    <mergeCell ref="A56:H56"/>
    <mergeCell ref="A88:H88"/>
    <mergeCell ref="A89:H89"/>
    <mergeCell ref="A90:H90"/>
    <mergeCell ref="A92:H92"/>
    <mergeCell ref="A91:H91"/>
    <mergeCell ref="A86:H86"/>
    <mergeCell ref="A94:H94"/>
    <mergeCell ref="A142:H142"/>
    <mergeCell ref="A132:H132"/>
    <mergeCell ref="A133:H133"/>
    <mergeCell ref="A134:H134"/>
    <mergeCell ref="A109:H109"/>
    <mergeCell ref="A141:H141"/>
    <mergeCell ref="A140:H140"/>
    <mergeCell ref="A143:H143"/>
    <mergeCell ref="A144:H144"/>
    <mergeCell ref="A116:H116"/>
    <mergeCell ref="A123:H123"/>
    <mergeCell ref="A124:H124"/>
    <mergeCell ref="A125:H125"/>
    <mergeCell ref="A110:H110"/>
    <mergeCell ref="A111:H111"/>
    <mergeCell ref="A112:H112"/>
    <mergeCell ref="A113:H113"/>
    <mergeCell ref="A114:H114"/>
    <mergeCell ref="A115:H115"/>
    <mergeCell ref="A126:H126"/>
    <mergeCell ref="A127:H127"/>
    <mergeCell ref="A128:H128"/>
    <mergeCell ref="A117:H117"/>
    <mergeCell ref="A118:H118"/>
    <mergeCell ref="A119:H119"/>
    <mergeCell ref="A120:H120"/>
    <mergeCell ref="A121:H121"/>
    <mergeCell ref="A139:H139"/>
    <mergeCell ref="A129:H129"/>
    <mergeCell ref="A130:H130"/>
    <mergeCell ref="A131:H131"/>
    <mergeCell ref="A85:H85"/>
    <mergeCell ref="A82:H82"/>
    <mergeCell ref="A83:H83"/>
    <mergeCell ref="A122:H122"/>
    <mergeCell ref="A135:H135"/>
    <mergeCell ref="A136:H136"/>
    <mergeCell ref="A137:H137"/>
    <mergeCell ref="A138:H138"/>
    <mergeCell ref="A95:H95"/>
    <mergeCell ref="A100:H100"/>
    <mergeCell ref="A93:H93"/>
    <mergeCell ref="A105:H105"/>
    <mergeCell ref="A106:H106"/>
    <mergeCell ref="A107:H107"/>
    <mergeCell ref="A108:H108"/>
    <mergeCell ref="A101:H101"/>
    <mergeCell ref="A102:H102"/>
    <mergeCell ref="A103:H103"/>
    <mergeCell ref="A104:H104"/>
    <mergeCell ref="A96:H96"/>
    <mergeCell ref="A99:H99"/>
    <mergeCell ref="A97:H97"/>
    <mergeCell ref="A98:H98"/>
    <mergeCell ref="A87:H87"/>
    <mergeCell ref="A77:H77"/>
    <mergeCell ref="A78:H78"/>
    <mergeCell ref="A79:H79"/>
    <mergeCell ref="A80:H80"/>
    <mergeCell ref="A81:H81"/>
    <mergeCell ref="A84:H84"/>
    <mergeCell ref="A57:H57"/>
    <mergeCell ref="A47:H47"/>
    <mergeCell ref="A48:H48"/>
    <mergeCell ref="A51:H51"/>
    <mergeCell ref="A64:H64"/>
    <mergeCell ref="A65:H65"/>
    <mergeCell ref="A58:H58"/>
    <mergeCell ref="A63:H63"/>
    <mergeCell ref="A60:H60"/>
    <mergeCell ref="A61:H61"/>
    <mergeCell ref="A62:H62"/>
    <mergeCell ref="A49:H49"/>
    <mergeCell ref="A50:H50"/>
    <mergeCell ref="A66:H66"/>
    <mergeCell ref="A67:H67"/>
    <mergeCell ref="A68:H68"/>
    <mergeCell ref="A69:H69"/>
    <mergeCell ref="A70:H70"/>
  </mergeCells>
  <hyperlinks>
    <hyperlink ref="A31" r:id="rId1" xr:uid="{856B809A-00D6-407C-8E6B-4C356B22C08A}"/>
    <hyperlink ref="A33" r:id="rId2" xr:uid="{41AC327D-4D1E-4007-9E72-A609A7D176A1}"/>
    <hyperlink ref="A48" r:id="rId3" xr:uid="{A964148A-5B65-42F0-8942-7ACB50792DA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0000"/>
  </sheetPr>
  <dimension ref="A1:F6"/>
  <sheetViews>
    <sheetView tabSelected="1" zoomScale="115" zoomScaleNormal="115" workbookViewId="0">
      <selection activeCell="C15" sqref="C15"/>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214" t="s">
        <v>476</v>
      </c>
      <c r="B1" s="214"/>
      <c r="C1" s="214"/>
      <c r="D1" s="214"/>
      <c r="E1" s="214"/>
      <c r="F1" s="214"/>
    </row>
    <row r="2" spans="1:6" x14ac:dyDescent="0.25">
      <c r="A2" s="2" t="s">
        <v>153</v>
      </c>
      <c r="B2" s="215"/>
      <c r="C2" s="215"/>
      <c r="D2" s="1"/>
      <c r="E2" s="2" t="s">
        <v>154</v>
      </c>
      <c r="F2" s="114"/>
    </row>
    <row r="3" spans="1:6" x14ac:dyDescent="0.25">
      <c r="A3" s="2" t="s">
        <v>155</v>
      </c>
      <c r="B3" s="215"/>
      <c r="C3" s="215"/>
      <c r="D3" s="1"/>
      <c r="E3" s="2" t="s">
        <v>156</v>
      </c>
      <c r="F3" s="114"/>
    </row>
    <row r="4" spans="1:6" x14ac:dyDescent="0.25">
      <c r="A4" s="2" t="s">
        <v>157</v>
      </c>
      <c r="B4" s="215"/>
      <c r="C4" s="215"/>
      <c r="D4" s="1"/>
      <c r="E4" s="2" t="s">
        <v>158</v>
      </c>
      <c r="F4" s="114"/>
    </row>
    <row r="5" spans="1:6" x14ac:dyDescent="0.25">
      <c r="A5" s="213" t="s">
        <v>159</v>
      </c>
      <c r="B5" s="79" t="s">
        <v>160</v>
      </c>
      <c r="C5" s="79" t="s">
        <v>161</v>
      </c>
      <c r="D5" s="1"/>
      <c r="E5" s="2" t="s">
        <v>162</v>
      </c>
      <c r="F5" s="114"/>
    </row>
    <row r="6" spans="1:6" x14ac:dyDescent="0.25">
      <c r="A6" s="213"/>
      <c r="B6" s="114"/>
      <c r="C6" s="114"/>
      <c r="D6" s="1"/>
      <c r="E6" s="2" t="s">
        <v>164</v>
      </c>
      <c r="F6" s="114"/>
    </row>
  </sheetData>
  <sheetProtection algorithmName="SHA-512" hashValue="W14IWPR8lf/62YoSaJTLZn/EzMFkyIfBX1mBrwxOyZuMoq8q6o1W/1w4+0eu76dsFVIa3zcfBIvXYyjkKzVVPQ==" saltValue="WCXBM4odoD/888VeRPgylA=="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E17" sqref="E17"/>
    </sheetView>
  </sheetViews>
  <sheetFormatPr defaultRowHeight="15" x14ac:dyDescent="0.25"/>
  <cols>
    <col min="1" max="1" width="13.42578125" customWidth="1"/>
  </cols>
  <sheetData>
    <row r="1" spans="1:3" x14ac:dyDescent="0.25">
      <c r="A1" s="130" t="s">
        <v>160</v>
      </c>
      <c r="C1" s="130" t="s">
        <v>161</v>
      </c>
    </row>
    <row r="2" spans="1:3" x14ac:dyDescent="0.25">
      <c r="A2" s="61" t="s">
        <v>163</v>
      </c>
      <c r="C2" s="131">
        <v>2023</v>
      </c>
    </row>
    <row r="3" spans="1:3" x14ac:dyDescent="0.25">
      <c r="A3" s="61" t="s">
        <v>10</v>
      </c>
      <c r="C3" s="131">
        <v>2024</v>
      </c>
    </row>
    <row r="4" spans="1:3" x14ac:dyDescent="0.25">
      <c r="A4" s="61" t="s">
        <v>18</v>
      </c>
      <c r="C4" s="131">
        <v>2025</v>
      </c>
    </row>
    <row r="5" spans="1:3" x14ac:dyDescent="0.25">
      <c r="A5" s="61" t="s">
        <v>4</v>
      </c>
      <c r="C5" s="131">
        <v>2026</v>
      </c>
    </row>
    <row r="6" spans="1:3" x14ac:dyDescent="0.25">
      <c r="A6" s="61" t="s">
        <v>12</v>
      </c>
      <c r="C6" s="131">
        <v>2027</v>
      </c>
    </row>
    <row r="7" spans="1:3" x14ac:dyDescent="0.25">
      <c r="A7" s="61" t="s">
        <v>20</v>
      </c>
      <c r="C7" s="131">
        <v>2028</v>
      </c>
    </row>
    <row r="8" spans="1:3" x14ac:dyDescent="0.25">
      <c r="A8" s="61" t="s">
        <v>6</v>
      </c>
    </row>
    <row r="9" spans="1:3" x14ac:dyDescent="0.25">
      <c r="A9" s="61" t="s">
        <v>14</v>
      </c>
    </row>
    <row r="10" spans="1:3" x14ac:dyDescent="0.25">
      <c r="A10" s="61" t="s">
        <v>22</v>
      </c>
    </row>
    <row r="11" spans="1:3" x14ac:dyDescent="0.25">
      <c r="A11" s="61" t="s">
        <v>8</v>
      </c>
    </row>
    <row r="12" spans="1:3" x14ac:dyDescent="0.25">
      <c r="A12" s="61" t="s">
        <v>16</v>
      </c>
    </row>
    <row r="13" spans="1:3" x14ac:dyDescent="0.25">
      <c r="A13" s="61"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X56"/>
  <sheetViews>
    <sheetView workbookViewId="0">
      <selection activeCell="F26" sqref="F26"/>
    </sheetView>
  </sheetViews>
  <sheetFormatPr defaultRowHeight="15" x14ac:dyDescent="0.25"/>
  <cols>
    <col min="1" max="1" width="35.42578125" customWidth="1"/>
    <col min="2" max="2" width="22.42578125" customWidth="1"/>
    <col min="3" max="3" width="36.140625" customWidth="1"/>
    <col min="4" max="4" width="20.7109375" customWidth="1"/>
    <col min="5" max="5" width="31.42578125" customWidth="1"/>
    <col min="6" max="6" width="23.85546875" customWidth="1"/>
    <col min="10" max="10" width="19.28515625" customWidth="1"/>
    <col min="11" max="11" width="26.42578125" customWidth="1"/>
    <col min="13" max="13" width="13.85546875" customWidth="1"/>
    <col min="14" max="14" width="39" customWidth="1"/>
    <col min="15" max="17" width="18.5703125" customWidth="1"/>
    <col min="18" max="18" width="15" customWidth="1"/>
    <col min="19" max="19" width="20.42578125" customWidth="1"/>
    <col min="20" max="20" width="13.7109375" customWidth="1"/>
    <col min="21" max="21" width="35.140625" customWidth="1"/>
    <col min="22" max="22" width="13" customWidth="1"/>
    <col min="23" max="23" width="28.85546875" customWidth="1"/>
    <col min="24" max="24" width="45.140625" customWidth="1"/>
  </cols>
  <sheetData>
    <row r="1" spans="1:24" x14ac:dyDescent="0.25">
      <c r="A1" s="113" t="s">
        <v>165</v>
      </c>
      <c r="B1" s="61" t="s">
        <v>166</v>
      </c>
      <c r="C1" s="61" t="s">
        <v>167</v>
      </c>
      <c r="D1" s="61" t="s">
        <v>168</v>
      </c>
      <c r="E1" s="61" t="s">
        <v>169</v>
      </c>
      <c r="F1" s="61" t="s">
        <v>170</v>
      </c>
      <c r="G1" s="61" t="s">
        <v>171</v>
      </c>
      <c r="H1" s="61" t="s">
        <v>172</v>
      </c>
      <c r="I1" s="61" t="s">
        <v>173</v>
      </c>
      <c r="J1" s="61" t="s">
        <v>174</v>
      </c>
      <c r="K1" s="61" t="s">
        <v>175</v>
      </c>
      <c r="L1" s="61" t="s">
        <v>176</v>
      </c>
      <c r="M1" s="61" t="s">
        <v>177</v>
      </c>
      <c r="N1" s="61" t="s">
        <v>178</v>
      </c>
      <c r="O1" s="61" t="s">
        <v>179</v>
      </c>
      <c r="P1" s="61" t="s">
        <v>180</v>
      </c>
      <c r="Q1" s="61" t="s">
        <v>181</v>
      </c>
      <c r="R1" s="61" t="s">
        <v>182</v>
      </c>
      <c r="S1" s="61" t="s">
        <v>183</v>
      </c>
      <c r="T1" s="61" t="s">
        <v>184</v>
      </c>
      <c r="U1" s="132" t="s">
        <v>185</v>
      </c>
      <c r="V1" s="61" t="s">
        <v>186</v>
      </c>
      <c r="W1" s="61" t="s">
        <v>187</v>
      </c>
      <c r="X1" s="61" t="s">
        <v>188</v>
      </c>
    </row>
    <row r="2" spans="1:24" x14ac:dyDescent="0.25">
      <c r="A2" s="113" t="s">
        <v>189</v>
      </c>
      <c r="B2" s="61" t="s">
        <v>190</v>
      </c>
      <c r="C2" s="61" t="s">
        <v>191</v>
      </c>
      <c r="D2" s="61" t="s">
        <v>192</v>
      </c>
      <c r="E2" s="61" t="s">
        <v>193</v>
      </c>
      <c r="F2" s="61" t="s">
        <v>194</v>
      </c>
      <c r="G2" s="61" t="s">
        <v>195</v>
      </c>
      <c r="H2" s="61" t="s">
        <v>195</v>
      </c>
      <c r="I2" s="61" t="s">
        <v>195</v>
      </c>
      <c r="J2" s="61" t="s">
        <v>196</v>
      </c>
      <c r="K2" s="61" t="s">
        <v>197</v>
      </c>
      <c r="L2" s="61" t="s">
        <v>195</v>
      </c>
      <c r="M2" s="61" t="s">
        <v>195</v>
      </c>
      <c r="N2" s="61" t="s">
        <v>198</v>
      </c>
      <c r="O2" s="61" t="s">
        <v>199</v>
      </c>
      <c r="P2" s="61" t="s">
        <v>200</v>
      </c>
      <c r="Q2" s="61" t="s">
        <v>201</v>
      </c>
      <c r="R2" s="61" t="s">
        <v>202</v>
      </c>
      <c r="S2" s="61" t="s">
        <v>195</v>
      </c>
      <c r="T2" s="61" t="s">
        <v>195</v>
      </c>
      <c r="U2" s="61" t="s">
        <v>203</v>
      </c>
      <c r="V2" s="61" t="s">
        <v>195</v>
      </c>
      <c r="W2" s="61" t="s">
        <v>204</v>
      </c>
      <c r="X2" s="61" t="s">
        <v>205</v>
      </c>
    </row>
    <row r="3" spans="1:24" ht="30" x14ac:dyDescent="0.25">
      <c r="A3" s="113" t="s">
        <v>206</v>
      </c>
      <c r="B3" s="61" t="s">
        <v>207</v>
      </c>
      <c r="C3" s="61" t="s">
        <v>208</v>
      </c>
      <c r="D3" s="61" t="s">
        <v>209</v>
      </c>
      <c r="E3" s="61" t="s">
        <v>210</v>
      </c>
      <c r="F3" s="61" t="s">
        <v>211</v>
      </c>
      <c r="G3" s="61" t="s">
        <v>212</v>
      </c>
      <c r="H3" s="61" t="s">
        <v>212</v>
      </c>
      <c r="I3" s="61" t="s">
        <v>212</v>
      </c>
      <c r="J3" s="61" t="s">
        <v>213</v>
      </c>
      <c r="K3" s="61" t="s">
        <v>214</v>
      </c>
      <c r="L3" s="61" t="s">
        <v>212</v>
      </c>
      <c r="M3" s="61" t="s">
        <v>212</v>
      </c>
      <c r="N3" s="61" t="s">
        <v>215</v>
      </c>
      <c r="O3" s="61" t="s">
        <v>216</v>
      </c>
      <c r="P3" s="61" t="s">
        <v>217</v>
      </c>
      <c r="Q3" s="62" t="s">
        <v>218</v>
      </c>
      <c r="R3" s="61" t="s">
        <v>219</v>
      </c>
      <c r="S3" s="61" t="s">
        <v>212</v>
      </c>
      <c r="T3" s="61" t="s">
        <v>212</v>
      </c>
      <c r="U3" s="61" t="s">
        <v>220</v>
      </c>
      <c r="V3" s="61" t="s">
        <v>212</v>
      </c>
      <c r="W3" s="61" t="s">
        <v>221</v>
      </c>
      <c r="X3" s="61" t="s">
        <v>221</v>
      </c>
    </row>
    <row r="4" spans="1:24" x14ac:dyDescent="0.25">
      <c r="A4" s="113" t="s">
        <v>222</v>
      </c>
      <c r="B4" s="61" t="s">
        <v>223</v>
      </c>
      <c r="C4" s="61" t="s">
        <v>224</v>
      </c>
      <c r="E4" s="61" t="s">
        <v>225</v>
      </c>
      <c r="F4" s="61" t="s">
        <v>226</v>
      </c>
      <c r="G4" s="61" t="s">
        <v>227</v>
      </c>
      <c r="H4" s="61" t="s">
        <v>227</v>
      </c>
      <c r="I4" s="61" t="s">
        <v>227</v>
      </c>
      <c r="J4" s="61" t="s">
        <v>228</v>
      </c>
      <c r="K4" s="61" t="s">
        <v>229</v>
      </c>
      <c r="N4" s="61" t="s">
        <v>230</v>
      </c>
      <c r="O4" s="61" t="s">
        <v>231</v>
      </c>
      <c r="P4" s="61" t="s">
        <v>232</v>
      </c>
      <c r="Q4" s="61" t="s">
        <v>233</v>
      </c>
      <c r="R4" s="61" t="s">
        <v>227</v>
      </c>
      <c r="S4" s="133"/>
      <c r="U4" s="61" t="s">
        <v>234</v>
      </c>
      <c r="V4" s="61" t="s">
        <v>232</v>
      </c>
      <c r="W4" s="61" t="s">
        <v>235</v>
      </c>
      <c r="X4" s="61" t="s">
        <v>236</v>
      </c>
    </row>
    <row r="5" spans="1:24" x14ac:dyDescent="0.25">
      <c r="A5" s="113" t="s">
        <v>237</v>
      </c>
      <c r="B5" s="61" t="s">
        <v>238</v>
      </c>
      <c r="C5" s="61" t="s">
        <v>239</v>
      </c>
      <c r="E5" s="61" t="s">
        <v>240</v>
      </c>
      <c r="F5" s="61" t="s">
        <v>241</v>
      </c>
      <c r="J5" s="61" t="s">
        <v>242</v>
      </c>
      <c r="K5" s="61" t="s">
        <v>243</v>
      </c>
      <c r="N5" s="61" t="s">
        <v>244</v>
      </c>
      <c r="O5" s="61" t="s">
        <v>245</v>
      </c>
      <c r="P5" s="133"/>
      <c r="Q5" s="61" t="s">
        <v>246</v>
      </c>
      <c r="U5" s="61" t="s">
        <v>247</v>
      </c>
      <c r="W5" s="61" t="s">
        <v>232</v>
      </c>
      <c r="X5" s="61" t="s">
        <v>232</v>
      </c>
    </row>
    <row r="6" spans="1:24" x14ac:dyDescent="0.25">
      <c r="A6" s="113" t="s">
        <v>248</v>
      </c>
      <c r="B6" s="61" t="s">
        <v>249</v>
      </c>
      <c r="C6" s="61" t="s">
        <v>250</v>
      </c>
      <c r="E6" s="61" t="s">
        <v>251</v>
      </c>
      <c r="F6" s="61" t="s">
        <v>252</v>
      </c>
      <c r="J6" s="61" t="s">
        <v>253</v>
      </c>
      <c r="N6" s="61" t="s">
        <v>254</v>
      </c>
      <c r="O6" s="61" t="s">
        <v>255</v>
      </c>
      <c r="P6" s="133"/>
      <c r="Q6" s="61" t="s">
        <v>232</v>
      </c>
      <c r="U6" s="61" t="s">
        <v>252</v>
      </c>
    </row>
    <row r="7" spans="1:24" x14ac:dyDescent="0.25">
      <c r="A7" s="113" t="s">
        <v>256</v>
      </c>
      <c r="B7" s="61" t="s">
        <v>257</v>
      </c>
      <c r="C7" s="61" t="s">
        <v>258</v>
      </c>
      <c r="E7" s="61" t="s">
        <v>252</v>
      </c>
      <c r="F7" s="61" t="s">
        <v>259</v>
      </c>
      <c r="N7" s="61" t="s">
        <v>260</v>
      </c>
      <c r="O7" s="61" t="s">
        <v>232</v>
      </c>
      <c r="P7" s="133"/>
      <c r="Q7" s="133"/>
    </row>
    <row r="8" spans="1:24" x14ac:dyDescent="0.25">
      <c r="A8" s="113" t="s">
        <v>261</v>
      </c>
      <c r="B8" s="61" t="s">
        <v>262</v>
      </c>
      <c r="C8" s="61" t="s">
        <v>252</v>
      </c>
      <c r="E8" s="61" t="s">
        <v>263</v>
      </c>
      <c r="F8" s="61" t="s">
        <v>264</v>
      </c>
      <c r="N8" s="61" t="s">
        <v>265</v>
      </c>
    </row>
    <row r="9" spans="1:24" x14ac:dyDescent="0.25">
      <c r="A9" s="113" t="s">
        <v>266</v>
      </c>
      <c r="B9" s="61" t="s">
        <v>267</v>
      </c>
      <c r="E9" s="61" t="s">
        <v>264</v>
      </c>
      <c r="N9" s="61" t="s">
        <v>268</v>
      </c>
    </row>
    <row r="10" spans="1:24" x14ac:dyDescent="0.25">
      <c r="A10" s="113" t="s">
        <v>269</v>
      </c>
      <c r="B10" s="61" t="s">
        <v>270</v>
      </c>
      <c r="N10" s="61" t="s">
        <v>271</v>
      </c>
    </row>
    <row r="11" spans="1:24" x14ac:dyDescent="0.25">
      <c r="A11" s="113" t="s">
        <v>272</v>
      </c>
      <c r="B11" s="61" t="s">
        <v>273</v>
      </c>
      <c r="N11" s="61" t="s">
        <v>274</v>
      </c>
    </row>
    <row r="12" spans="1:24" x14ac:dyDescent="0.25">
      <c r="A12" s="113" t="s">
        <v>275</v>
      </c>
      <c r="B12" s="61" t="s">
        <v>276</v>
      </c>
      <c r="N12" s="61" t="s">
        <v>277</v>
      </c>
    </row>
    <row r="13" spans="1:24" x14ac:dyDescent="0.25">
      <c r="A13" s="113" t="s">
        <v>278</v>
      </c>
      <c r="B13" s="61" t="s">
        <v>279</v>
      </c>
      <c r="N13" s="61" t="s">
        <v>280</v>
      </c>
    </row>
    <row r="14" spans="1:24" x14ac:dyDescent="0.25">
      <c r="A14" s="113" t="s">
        <v>281</v>
      </c>
      <c r="B14" s="61" t="s">
        <v>282</v>
      </c>
      <c r="N14" s="61" t="s">
        <v>283</v>
      </c>
    </row>
    <row r="15" spans="1:24" x14ac:dyDescent="0.25">
      <c r="A15" s="113" t="s">
        <v>284</v>
      </c>
      <c r="B15" s="61" t="s">
        <v>285</v>
      </c>
    </row>
    <row r="16" spans="1:24" x14ac:dyDescent="0.25">
      <c r="A16" s="113" t="s">
        <v>286</v>
      </c>
      <c r="B16" s="61" t="s">
        <v>287</v>
      </c>
    </row>
    <row r="17" spans="1:2" x14ac:dyDescent="0.25">
      <c r="A17" s="113" t="s">
        <v>288</v>
      </c>
      <c r="B17" s="61" t="s">
        <v>289</v>
      </c>
    </row>
    <row r="18" spans="1:2" x14ac:dyDescent="0.25">
      <c r="A18" s="113" t="s">
        <v>290</v>
      </c>
      <c r="B18" s="61" t="s">
        <v>291</v>
      </c>
    </row>
    <row r="19" spans="1:2" x14ac:dyDescent="0.25">
      <c r="A19" s="113" t="s">
        <v>252</v>
      </c>
      <c r="B19" s="61" t="s">
        <v>292</v>
      </c>
    </row>
    <row r="20" spans="1:2" x14ac:dyDescent="0.25">
      <c r="A20" s="113" t="s">
        <v>293</v>
      </c>
      <c r="B20" s="61" t="s">
        <v>294</v>
      </c>
    </row>
    <row r="21" spans="1:2" x14ac:dyDescent="0.25">
      <c r="A21" s="113" t="s">
        <v>295</v>
      </c>
      <c r="B21" s="61" t="s">
        <v>296</v>
      </c>
    </row>
    <row r="22" spans="1:2" x14ac:dyDescent="0.25">
      <c r="A22" s="113" t="s">
        <v>297</v>
      </c>
      <c r="B22" s="61" t="s">
        <v>298</v>
      </c>
    </row>
    <row r="23" spans="1:2" x14ac:dyDescent="0.25">
      <c r="A23" s="113" t="s">
        <v>299</v>
      </c>
      <c r="B23" s="61" t="s">
        <v>300</v>
      </c>
    </row>
    <row r="24" spans="1:2" x14ac:dyDescent="0.25">
      <c r="A24" s="113" t="s">
        <v>474</v>
      </c>
      <c r="B24" s="61" t="s">
        <v>302</v>
      </c>
    </row>
    <row r="25" spans="1:2" x14ac:dyDescent="0.25">
      <c r="A25" s="113" t="s">
        <v>301</v>
      </c>
      <c r="B25" s="61" t="s">
        <v>303</v>
      </c>
    </row>
    <row r="26" spans="1:2" x14ac:dyDescent="0.25">
      <c r="B26" s="61" t="s">
        <v>304</v>
      </c>
    </row>
    <row r="27" spans="1:2" x14ac:dyDescent="0.25">
      <c r="B27" s="61" t="s">
        <v>305</v>
      </c>
    </row>
    <row r="28" spans="1:2" x14ac:dyDescent="0.25">
      <c r="B28" s="61" t="s">
        <v>306</v>
      </c>
    </row>
    <row r="29" spans="1:2" x14ac:dyDescent="0.25">
      <c r="B29" s="61" t="s">
        <v>307</v>
      </c>
    </row>
    <row r="30" spans="1:2" x14ac:dyDescent="0.25">
      <c r="B30" s="61" t="s">
        <v>308</v>
      </c>
    </row>
    <row r="31" spans="1:2" x14ac:dyDescent="0.25">
      <c r="B31" s="61" t="s">
        <v>309</v>
      </c>
    </row>
    <row r="32" spans="1:2" x14ac:dyDescent="0.25">
      <c r="B32" s="61" t="s">
        <v>310</v>
      </c>
    </row>
    <row r="33" spans="2:2" x14ac:dyDescent="0.25">
      <c r="B33" s="61" t="s">
        <v>311</v>
      </c>
    </row>
    <row r="34" spans="2:2" x14ac:dyDescent="0.25">
      <c r="B34" s="61" t="s">
        <v>312</v>
      </c>
    </row>
    <row r="35" spans="2:2" x14ac:dyDescent="0.25">
      <c r="B35" s="61" t="s">
        <v>313</v>
      </c>
    </row>
    <row r="36" spans="2:2" x14ac:dyDescent="0.25">
      <c r="B36" s="61" t="s">
        <v>314</v>
      </c>
    </row>
    <row r="37" spans="2:2" x14ac:dyDescent="0.25">
      <c r="B37" s="61" t="s">
        <v>315</v>
      </c>
    </row>
    <row r="38" spans="2:2" x14ac:dyDescent="0.25">
      <c r="B38" s="61" t="s">
        <v>316</v>
      </c>
    </row>
    <row r="39" spans="2:2" x14ac:dyDescent="0.25">
      <c r="B39" s="61" t="s">
        <v>317</v>
      </c>
    </row>
    <row r="40" spans="2:2" x14ac:dyDescent="0.25">
      <c r="B40" s="61" t="s">
        <v>318</v>
      </c>
    </row>
    <row r="41" spans="2:2" x14ac:dyDescent="0.25">
      <c r="B41" s="61" t="s">
        <v>319</v>
      </c>
    </row>
    <row r="42" spans="2:2" x14ac:dyDescent="0.25">
      <c r="B42" s="61" t="s">
        <v>320</v>
      </c>
    </row>
    <row r="43" spans="2:2" x14ac:dyDescent="0.25">
      <c r="B43" s="61" t="s">
        <v>321</v>
      </c>
    </row>
    <row r="44" spans="2:2" x14ac:dyDescent="0.25">
      <c r="B44" s="61" t="s">
        <v>322</v>
      </c>
    </row>
    <row r="45" spans="2:2" x14ac:dyDescent="0.25">
      <c r="B45" s="61" t="s">
        <v>323</v>
      </c>
    </row>
    <row r="46" spans="2:2" x14ac:dyDescent="0.25">
      <c r="B46" s="61" t="s">
        <v>324</v>
      </c>
    </row>
    <row r="47" spans="2:2" x14ac:dyDescent="0.25">
      <c r="B47" s="61" t="s">
        <v>325</v>
      </c>
    </row>
    <row r="48" spans="2:2" x14ac:dyDescent="0.25">
      <c r="B48" s="61" t="s">
        <v>326</v>
      </c>
    </row>
    <row r="49" spans="2:2" x14ac:dyDescent="0.25">
      <c r="B49" s="61" t="s">
        <v>327</v>
      </c>
    </row>
    <row r="50" spans="2:2" x14ac:dyDescent="0.25">
      <c r="B50" s="61" t="s">
        <v>328</v>
      </c>
    </row>
    <row r="51" spans="2:2" x14ac:dyDescent="0.25">
      <c r="B51" s="61" t="s">
        <v>329</v>
      </c>
    </row>
    <row r="52" spans="2:2" x14ac:dyDescent="0.25">
      <c r="B52" s="61" t="s">
        <v>330</v>
      </c>
    </row>
    <row r="53" spans="2:2" x14ac:dyDescent="0.25">
      <c r="B53" s="61" t="s">
        <v>331</v>
      </c>
    </row>
    <row r="54" spans="2:2" x14ac:dyDescent="0.25">
      <c r="B54" s="61" t="s">
        <v>332</v>
      </c>
    </row>
    <row r="55" spans="2:2" x14ac:dyDescent="0.25">
      <c r="B55" s="61" t="s">
        <v>333</v>
      </c>
    </row>
    <row r="56" spans="2:2" x14ac:dyDescent="0.25">
      <c r="B56" s="61" t="s">
        <v>334</v>
      </c>
    </row>
  </sheetData>
  <sortState xmlns:xlrd2="http://schemas.microsoft.com/office/spreadsheetml/2017/richdata2" ref="A2:A25">
    <sortCondition ref="A2:A2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79998168889431442"/>
  </sheetPr>
  <dimension ref="A1:AJ2000"/>
  <sheetViews>
    <sheetView zoomScale="80" zoomScaleNormal="80" workbookViewId="0">
      <pane xSplit="2" ySplit="1" topLeftCell="Z2" activePane="bottomRight" state="frozen"/>
      <selection pane="topRight" activeCell="C1" sqref="C1"/>
      <selection pane="bottomLeft" activeCell="A2" sqref="A2"/>
      <selection pane="bottomRight" activeCell="B5" sqref="B5"/>
    </sheetView>
  </sheetViews>
  <sheetFormatPr defaultRowHeight="15" x14ac:dyDescent="0.25"/>
  <cols>
    <col min="1" max="1" width="9.140625" style="17"/>
    <col min="2" max="2" width="18.7109375" style="20" customWidth="1"/>
    <col min="3" max="3" width="19.5703125" style="20" customWidth="1"/>
    <col min="4" max="4" width="15.42578125" style="21" customWidth="1"/>
    <col min="5" max="5" width="36.28515625" style="20" customWidth="1"/>
    <col min="6" max="6" width="19.140625" style="21" customWidth="1"/>
    <col min="7" max="7" width="22.5703125" style="20" customWidth="1"/>
    <col min="8" max="8" width="38.42578125" style="20" customWidth="1"/>
    <col min="9" max="9" width="22.42578125" style="20" customWidth="1"/>
    <col min="10" max="10" width="15.140625" style="21" customWidth="1"/>
    <col min="11" max="11" width="16.28515625" style="17" customWidth="1"/>
    <col min="12" max="12" width="14.7109375" style="17" customWidth="1"/>
    <col min="13" max="13" width="30.28515625" style="20" customWidth="1"/>
    <col min="14" max="14" width="39.85546875" style="20" customWidth="1"/>
    <col min="15" max="15" width="11.28515625" style="20" customWidth="1"/>
    <col min="16" max="16" width="10.85546875" style="20" customWidth="1"/>
    <col min="17" max="17" width="10.28515625" style="20" customWidth="1"/>
    <col min="18" max="18" width="20.85546875" style="20" customWidth="1"/>
    <col min="19" max="19" width="26.7109375" style="20" customWidth="1"/>
    <col min="20" max="20" width="10.85546875" style="20" customWidth="1"/>
    <col min="21" max="21" width="15.85546875" style="20" customWidth="1"/>
    <col min="22" max="22" width="40.7109375" style="20" customWidth="1"/>
    <col min="23" max="24" width="19.140625" style="20" customWidth="1"/>
    <col min="25" max="25" width="19.140625" style="47" customWidth="1"/>
    <col min="26" max="26" width="19.140625" style="20" customWidth="1"/>
    <col min="27" max="27" width="22.140625" style="20" customWidth="1"/>
    <col min="28" max="28" width="15" style="20" customWidth="1"/>
    <col min="29" max="29" width="34" style="20" customWidth="1"/>
    <col min="30" max="30" width="51.28515625" style="20" customWidth="1"/>
    <col min="31" max="31" width="20.42578125" style="20" customWidth="1"/>
    <col min="32" max="34" width="9.140625" style="20"/>
    <col min="35" max="35" width="54.85546875" style="22" customWidth="1"/>
    <col min="36" max="36" width="12.42578125" style="48" hidden="1" customWidth="1"/>
    <col min="37" max="16384" width="9.140625" style="22"/>
  </cols>
  <sheetData>
    <row r="1" spans="1:36" s="39" customFormat="1" ht="30.75" thickBot="1" x14ac:dyDescent="0.3">
      <c r="A1" s="30" t="s">
        <v>335</v>
      </c>
      <c r="B1" s="31" t="s">
        <v>336</v>
      </c>
      <c r="C1" s="31" t="s">
        <v>337</v>
      </c>
      <c r="D1" s="32" t="s">
        <v>338</v>
      </c>
      <c r="E1" s="31" t="s">
        <v>339</v>
      </c>
      <c r="F1" s="32" t="s">
        <v>340</v>
      </c>
      <c r="G1" s="31" t="s">
        <v>341</v>
      </c>
      <c r="H1" s="31" t="s">
        <v>167</v>
      </c>
      <c r="I1" s="31" t="s">
        <v>168</v>
      </c>
      <c r="J1" s="32" t="s">
        <v>342</v>
      </c>
      <c r="K1" s="31" t="s">
        <v>343</v>
      </c>
      <c r="L1" s="31" t="s">
        <v>344</v>
      </c>
      <c r="M1" s="31" t="s">
        <v>169</v>
      </c>
      <c r="N1" s="31" t="s">
        <v>345</v>
      </c>
      <c r="O1" s="31" t="s">
        <v>171</v>
      </c>
      <c r="P1" s="31" t="s">
        <v>172</v>
      </c>
      <c r="Q1" s="31" t="s">
        <v>173</v>
      </c>
      <c r="R1" s="31" t="s">
        <v>174</v>
      </c>
      <c r="S1" s="31" t="s">
        <v>346</v>
      </c>
      <c r="T1" s="31" t="s">
        <v>176</v>
      </c>
      <c r="U1" s="31" t="s">
        <v>177</v>
      </c>
      <c r="V1" s="31" t="s">
        <v>347</v>
      </c>
      <c r="W1" s="31" t="s">
        <v>348</v>
      </c>
      <c r="X1" s="31" t="s">
        <v>349</v>
      </c>
      <c r="Y1" s="68" t="s">
        <v>350</v>
      </c>
      <c r="Z1" s="31" t="s">
        <v>351</v>
      </c>
      <c r="AA1" s="31" t="s">
        <v>352</v>
      </c>
      <c r="AB1" s="31" t="s">
        <v>182</v>
      </c>
      <c r="AC1" s="31" t="s">
        <v>353</v>
      </c>
      <c r="AD1" s="31" t="s">
        <v>354</v>
      </c>
      <c r="AE1" s="31" t="s">
        <v>355</v>
      </c>
      <c r="AF1" s="31" t="s">
        <v>356</v>
      </c>
      <c r="AG1" s="31" t="s">
        <v>357</v>
      </c>
      <c r="AH1" s="33" t="s">
        <v>358</v>
      </c>
      <c r="AI1" s="31" t="s">
        <v>359</v>
      </c>
      <c r="AJ1" s="31" t="s">
        <v>360</v>
      </c>
    </row>
    <row r="2" spans="1:36" x14ac:dyDescent="0.25">
      <c r="A2" s="26">
        <v>1</v>
      </c>
      <c r="B2" s="24"/>
      <c r="C2" s="24"/>
      <c r="D2" s="25"/>
      <c r="E2" s="24"/>
      <c r="F2" s="25"/>
      <c r="G2" s="24"/>
      <c r="H2" s="24"/>
      <c r="I2" s="24"/>
      <c r="J2" s="25"/>
      <c r="K2" s="23">
        <f>INT(ROUND(YEARFRAC(D2,J2),1))</f>
        <v>0</v>
      </c>
      <c r="L2" s="23">
        <f ca="1">ROUNDDOWN(YEARFRAC(J2, TODAY(), 1), 0)</f>
        <v>124</v>
      </c>
      <c r="M2" s="24"/>
      <c r="N2" s="24"/>
      <c r="O2" s="24"/>
      <c r="P2" s="24"/>
      <c r="Q2" s="24"/>
      <c r="R2" s="24"/>
      <c r="S2" s="24"/>
      <c r="T2" s="24"/>
      <c r="U2" s="24"/>
      <c r="V2" s="24"/>
      <c r="W2" s="24"/>
      <c r="X2" s="24"/>
      <c r="Y2" s="49"/>
      <c r="Z2" s="24"/>
      <c r="AA2" s="24"/>
      <c r="AB2" s="24"/>
      <c r="AC2" s="24"/>
      <c r="AD2" s="24"/>
      <c r="AE2" s="24"/>
      <c r="AF2" s="24"/>
      <c r="AG2" s="24"/>
      <c r="AH2" s="28"/>
      <c r="AI2" s="24"/>
      <c r="AJ2" s="23" t="str">
        <f>IF(ISBLANK(Table13[[#This Row],[Discharge Date]]),"Blank","Not Blank")</f>
        <v>Blank</v>
      </c>
    </row>
    <row r="3" spans="1:36" x14ac:dyDescent="0.25">
      <c r="A3" s="27">
        <v>2</v>
      </c>
      <c r="K3" s="17">
        <f t="shared" ref="K3:K66" si="0">INT(ROUND(YEARFRAC(D3,J3),1))</f>
        <v>0</v>
      </c>
      <c r="L3" s="17">
        <f t="shared" ref="L3:L66" ca="1" si="1">ROUNDDOWN(YEARFRAC(J3, TODAY(), 1), 0)</f>
        <v>124</v>
      </c>
      <c r="AH3" s="29"/>
      <c r="AI3" s="20"/>
      <c r="AJ3" s="17" t="str">
        <f>IF(ISBLANK(Table13[[#This Row],[Discharge Date]]),"Blank","Not Blank")</f>
        <v>Blank</v>
      </c>
    </row>
    <row r="4" spans="1:36" x14ac:dyDescent="0.25">
      <c r="A4" s="27">
        <v>3</v>
      </c>
      <c r="K4" s="17">
        <f t="shared" si="0"/>
        <v>0</v>
      </c>
      <c r="L4" s="17">
        <f t="shared" ca="1" si="1"/>
        <v>124</v>
      </c>
      <c r="AH4" s="29"/>
      <c r="AI4" s="20"/>
      <c r="AJ4" s="17" t="str">
        <f>IF(ISBLANK(Table13[[#This Row],[Discharge Date]]),"Blank","Not Blank")</f>
        <v>Blank</v>
      </c>
    </row>
    <row r="5" spans="1:36" x14ac:dyDescent="0.25">
      <c r="A5" s="27">
        <v>4</v>
      </c>
      <c r="K5" s="17">
        <f t="shared" si="0"/>
        <v>0</v>
      </c>
      <c r="L5" s="17">
        <f t="shared" ca="1" si="1"/>
        <v>124</v>
      </c>
      <c r="AH5" s="29"/>
      <c r="AI5" s="20"/>
      <c r="AJ5" s="17" t="str">
        <f>IF(ISBLANK(Table13[[#This Row],[Discharge Date]]),"Blank","Not Blank")</f>
        <v>Blank</v>
      </c>
    </row>
    <row r="6" spans="1:36" x14ac:dyDescent="0.25">
      <c r="A6" s="27">
        <v>5</v>
      </c>
      <c r="K6" s="17">
        <f t="shared" si="0"/>
        <v>0</v>
      </c>
      <c r="L6" s="17">
        <f t="shared" ca="1" si="1"/>
        <v>124</v>
      </c>
      <c r="AH6" s="29"/>
      <c r="AI6" s="20"/>
      <c r="AJ6" s="17" t="str">
        <f>IF(ISBLANK(Table13[[#This Row],[Discharge Date]]),"Blank","Not Blank")</f>
        <v>Blank</v>
      </c>
    </row>
    <row r="7" spans="1:36" x14ac:dyDescent="0.25">
      <c r="A7" s="27">
        <v>6</v>
      </c>
      <c r="K7" s="17">
        <f t="shared" si="0"/>
        <v>0</v>
      </c>
      <c r="L7" s="17">
        <f t="shared" ca="1" si="1"/>
        <v>124</v>
      </c>
      <c r="AH7" s="29"/>
      <c r="AI7" s="20"/>
      <c r="AJ7" s="17" t="str">
        <f>IF(ISBLANK(Table13[[#This Row],[Discharge Date]]),"Blank","Not Blank")</f>
        <v>Blank</v>
      </c>
    </row>
    <row r="8" spans="1:36" x14ac:dyDescent="0.25">
      <c r="A8" s="27">
        <v>7</v>
      </c>
      <c r="K8" s="17">
        <f t="shared" si="0"/>
        <v>0</v>
      </c>
      <c r="L8" s="17">
        <f t="shared" ca="1" si="1"/>
        <v>124</v>
      </c>
      <c r="AH8" s="29"/>
      <c r="AI8" s="20"/>
      <c r="AJ8" s="17" t="str">
        <f>IF(ISBLANK(Table13[[#This Row],[Discharge Date]]),"Blank","Not Blank")</f>
        <v>Blank</v>
      </c>
    </row>
    <row r="9" spans="1:36" x14ac:dyDescent="0.25">
      <c r="A9" s="27">
        <v>8</v>
      </c>
      <c r="K9" s="17">
        <f t="shared" si="0"/>
        <v>0</v>
      </c>
      <c r="L9" s="17">
        <f t="shared" ca="1" si="1"/>
        <v>124</v>
      </c>
      <c r="AH9" s="29"/>
      <c r="AI9" s="20"/>
      <c r="AJ9" s="17" t="str">
        <f>IF(ISBLANK(Table13[[#This Row],[Discharge Date]]),"Blank","Not Blank")</f>
        <v>Blank</v>
      </c>
    </row>
    <row r="10" spans="1:36" x14ac:dyDescent="0.25">
      <c r="A10" s="27">
        <v>9</v>
      </c>
      <c r="K10" s="17">
        <f t="shared" si="0"/>
        <v>0</v>
      </c>
      <c r="L10" s="17">
        <f t="shared" ca="1" si="1"/>
        <v>124</v>
      </c>
      <c r="AB10" s="19"/>
      <c r="AH10" s="29"/>
      <c r="AI10" s="20"/>
      <c r="AJ10" s="17" t="str">
        <f>IF(ISBLANK(Table13[[#This Row],[Discharge Date]]),"Blank","Not Blank")</f>
        <v>Blank</v>
      </c>
    </row>
    <row r="11" spans="1:36" x14ac:dyDescent="0.25">
      <c r="A11" s="27">
        <v>10</v>
      </c>
      <c r="K11" s="17">
        <f t="shared" si="0"/>
        <v>0</v>
      </c>
      <c r="L11" s="17">
        <f t="shared" ca="1" si="1"/>
        <v>124</v>
      </c>
      <c r="AH11" s="29"/>
      <c r="AI11" s="20"/>
      <c r="AJ11" s="17" t="str">
        <f>IF(ISBLANK(Table13[[#This Row],[Discharge Date]]),"Blank","Not Blank")</f>
        <v>Blank</v>
      </c>
    </row>
    <row r="12" spans="1:36" x14ac:dyDescent="0.25">
      <c r="A12" s="27">
        <v>11</v>
      </c>
      <c r="K12" s="17">
        <f t="shared" si="0"/>
        <v>0</v>
      </c>
      <c r="L12" s="17">
        <f t="shared" ca="1" si="1"/>
        <v>124</v>
      </c>
      <c r="AH12" s="29"/>
      <c r="AI12" s="20"/>
      <c r="AJ12" s="17" t="str">
        <f>IF(ISBLANK(Table13[[#This Row],[Discharge Date]]),"Blank","Not Blank")</f>
        <v>Blank</v>
      </c>
    </row>
    <row r="13" spans="1:36" x14ac:dyDescent="0.25">
      <c r="A13" s="27">
        <v>12</v>
      </c>
      <c r="K13" s="17">
        <f t="shared" si="0"/>
        <v>0</v>
      </c>
      <c r="L13" s="17">
        <f t="shared" ca="1" si="1"/>
        <v>124</v>
      </c>
      <c r="AH13" s="29"/>
      <c r="AI13" s="20"/>
      <c r="AJ13" s="17" t="str">
        <f>IF(ISBLANK(Table13[[#This Row],[Discharge Date]]),"Blank","Not Blank")</f>
        <v>Blank</v>
      </c>
    </row>
    <row r="14" spans="1:36" x14ac:dyDescent="0.25">
      <c r="A14" s="27">
        <v>13</v>
      </c>
      <c r="K14" s="17">
        <f t="shared" si="0"/>
        <v>0</v>
      </c>
      <c r="L14" s="17">
        <f t="shared" ca="1" si="1"/>
        <v>124</v>
      </c>
      <c r="AH14" s="29"/>
      <c r="AI14" s="20"/>
      <c r="AJ14" s="17" t="str">
        <f>IF(ISBLANK(Table13[[#This Row],[Discharge Date]]),"Blank","Not Blank")</f>
        <v>Blank</v>
      </c>
    </row>
    <row r="15" spans="1:36" x14ac:dyDescent="0.25">
      <c r="A15" s="27">
        <v>14</v>
      </c>
      <c r="K15" s="17">
        <f t="shared" si="0"/>
        <v>0</v>
      </c>
      <c r="L15" s="17">
        <f t="shared" ca="1" si="1"/>
        <v>124</v>
      </c>
      <c r="AH15" s="29"/>
      <c r="AI15" s="20"/>
      <c r="AJ15" s="17" t="str">
        <f>IF(ISBLANK(Table13[[#This Row],[Discharge Date]]),"Blank","Not Blank")</f>
        <v>Blank</v>
      </c>
    </row>
    <row r="16" spans="1:36" x14ac:dyDescent="0.25">
      <c r="A16" s="27">
        <v>15</v>
      </c>
      <c r="K16" s="17">
        <f t="shared" si="0"/>
        <v>0</v>
      </c>
      <c r="L16" s="17">
        <f t="shared" ca="1" si="1"/>
        <v>124</v>
      </c>
      <c r="AH16" s="29"/>
      <c r="AI16" s="20"/>
      <c r="AJ16" s="17" t="str">
        <f>IF(ISBLANK(Table13[[#This Row],[Discharge Date]]),"Blank","Not Blank")</f>
        <v>Blank</v>
      </c>
    </row>
    <row r="17" spans="1:36" x14ac:dyDescent="0.25">
      <c r="A17" s="27">
        <v>16</v>
      </c>
      <c r="K17" s="17">
        <f t="shared" si="0"/>
        <v>0</v>
      </c>
      <c r="L17" s="17">
        <f t="shared" ca="1" si="1"/>
        <v>124</v>
      </c>
      <c r="AH17" s="29"/>
      <c r="AI17" s="20"/>
      <c r="AJ17" s="17" t="str">
        <f>IF(ISBLANK(Table13[[#This Row],[Discharge Date]]),"Blank","Not Blank")</f>
        <v>Blank</v>
      </c>
    </row>
    <row r="18" spans="1:36" x14ac:dyDescent="0.25">
      <c r="A18" s="27">
        <v>17</v>
      </c>
      <c r="K18" s="17">
        <f t="shared" si="0"/>
        <v>0</v>
      </c>
      <c r="L18" s="17">
        <f t="shared" ca="1" si="1"/>
        <v>124</v>
      </c>
      <c r="AH18" s="29"/>
      <c r="AI18" s="20"/>
      <c r="AJ18" s="17" t="str">
        <f>IF(ISBLANK(Table13[[#This Row],[Discharge Date]]),"Blank","Not Blank")</f>
        <v>Blank</v>
      </c>
    </row>
    <row r="19" spans="1:36" x14ac:dyDescent="0.25">
      <c r="A19" s="27">
        <v>18</v>
      </c>
      <c r="K19" s="17">
        <f t="shared" si="0"/>
        <v>0</v>
      </c>
      <c r="L19" s="17">
        <f t="shared" ca="1" si="1"/>
        <v>124</v>
      </c>
      <c r="AH19" s="29"/>
      <c r="AI19" s="20"/>
      <c r="AJ19" s="17" t="str">
        <f>IF(ISBLANK(Table13[[#This Row],[Discharge Date]]),"Blank","Not Blank")</f>
        <v>Blank</v>
      </c>
    </row>
    <row r="20" spans="1:36" x14ac:dyDescent="0.25">
      <c r="A20" s="27">
        <v>19</v>
      </c>
      <c r="K20" s="17">
        <f t="shared" si="0"/>
        <v>0</v>
      </c>
      <c r="L20" s="17">
        <f t="shared" ca="1" si="1"/>
        <v>124</v>
      </c>
      <c r="AH20" s="29"/>
      <c r="AI20" s="20"/>
      <c r="AJ20" s="17" t="str">
        <f>IF(ISBLANK(Table13[[#This Row],[Discharge Date]]),"Blank","Not Blank")</f>
        <v>Blank</v>
      </c>
    </row>
    <row r="21" spans="1:36" x14ac:dyDescent="0.25">
      <c r="A21" s="27">
        <v>20</v>
      </c>
      <c r="K21" s="17">
        <f t="shared" si="0"/>
        <v>0</v>
      </c>
      <c r="L21" s="17">
        <f t="shared" ca="1" si="1"/>
        <v>124</v>
      </c>
      <c r="AH21" s="29"/>
      <c r="AI21" s="20"/>
      <c r="AJ21" s="17" t="str">
        <f>IF(ISBLANK(Table13[[#This Row],[Discharge Date]]),"Blank","Not Blank")</f>
        <v>Blank</v>
      </c>
    </row>
    <row r="22" spans="1:36" x14ac:dyDescent="0.25">
      <c r="A22" s="27">
        <v>21</v>
      </c>
      <c r="K22" s="17">
        <f t="shared" si="0"/>
        <v>0</v>
      </c>
      <c r="L22" s="17">
        <f t="shared" ca="1" si="1"/>
        <v>124</v>
      </c>
      <c r="AH22" s="29"/>
      <c r="AI22" s="20"/>
      <c r="AJ22" s="17" t="str">
        <f>IF(ISBLANK(Table13[[#This Row],[Discharge Date]]),"Blank","Not Blank")</f>
        <v>Blank</v>
      </c>
    </row>
    <row r="23" spans="1:36" x14ac:dyDescent="0.25">
      <c r="A23" s="27">
        <v>22</v>
      </c>
      <c r="K23" s="17">
        <f t="shared" si="0"/>
        <v>0</v>
      </c>
      <c r="L23" s="17">
        <f t="shared" ca="1" si="1"/>
        <v>124</v>
      </c>
      <c r="AH23" s="29"/>
      <c r="AI23" s="20"/>
      <c r="AJ23" s="17" t="str">
        <f>IF(ISBLANK(Table13[[#This Row],[Discharge Date]]),"Blank","Not Blank")</f>
        <v>Blank</v>
      </c>
    </row>
    <row r="24" spans="1:36" x14ac:dyDescent="0.25">
      <c r="A24" s="27">
        <v>23</v>
      </c>
      <c r="K24" s="17">
        <f t="shared" si="0"/>
        <v>0</v>
      </c>
      <c r="L24" s="17">
        <f t="shared" ca="1" si="1"/>
        <v>124</v>
      </c>
      <c r="AH24" s="29"/>
      <c r="AI24" s="20"/>
      <c r="AJ24" s="17" t="str">
        <f>IF(ISBLANK(Table13[[#This Row],[Discharge Date]]),"Blank","Not Blank")</f>
        <v>Blank</v>
      </c>
    </row>
    <row r="25" spans="1:36" x14ac:dyDescent="0.25">
      <c r="A25" s="27">
        <v>24</v>
      </c>
      <c r="K25" s="17">
        <f t="shared" si="0"/>
        <v>0</v>
      </c>
      <c r="L25" s="17">
        <f t="shared" ca="1" si="1"/>
        <v>124</v>
      </c>
      <c r="AH25" s="29"/>
      <c r="AI25" s="20"/>
      <c r="AJ25" s="17" t="str">
        <f>IF(ISBLANK(Table13[[#This Row],[Discharge Date]]),"Blank","Not Blank")</f>
        <v>Blank</v>
      </c>
    </row>
    <row r="26" spans="1:36" x14ac:dyDescent="0.25">
      <c r="A26" s="27">
        <v>25</v>
      </c>
      <c r="K26" s="17">
        <f t="shared" si="0"/>
        <v>0</v>
      </c>
      <c r="L26" s="17">
        <f t="shared" ca="1" si="1"/>
        <v>124</v>
      </c>
      <c r="AH26" s="29"/>
      <c r="AI26" s="20"/>
      <c r="AJ26" s="17" t="str">
        <f>IF(ISBLANK(Table13[[#This Row],[Discharge Date]]),"Blank","Not Blank")</f>
        <v>Blank</v>
      </c>
    </row>
    <row r="27" spans="1:36" x14ac:dyDescent="0.25">
      <c r="A27" s="27">
        <v>26</v>
      </c>
      <c r="K27" s="17">
        <f t="shared" si="0"/>
        <v>0</v>
      </c>
      <c r="L27" s="17">
        <f t="shared" ca="1" si="1"/>
        <v>124</v>
      </c>
      <c r="AH27" s="29"/>
      <c r="AI27" s="20"/>
      <c r="AJ27" s="17" t="str">
        <f>IF(ISBLANK(Table13[[#This Row],[Discharge Date]]),"Blank","Not Blank")</f>
        <v>Blank</v>
      </c>
    </row>
    <row r="28" spans="1:36" x14ac:dyDescent="0.25">
      <c r="A28" s="27">
        <v>27</v>
      </c>
      <c r="K28" s="17">
        <f t="shared" si="0"/>
        <v>0</v>
      </c>
      <c r="L28" s="17">
        <f t="shared" ca="1" si="1"/>
        <v>124</v>
      </c>
      <c r="AH28" s="29"/>
      <c r="AI28" s="20"/>
      <c r="AJ28" s="17" t="str">
        <f>IF(ISBLANK(Table13[[#This Row],[Discharge Date]]),"Blank","Not Blank")</f>
        <v>Blank</v>
      </c>
    </row>
    <row r="29" spans="1:36" x14ac:dyDescent="0.25">
      <c r="A29" s="27">
        <v>28</v>
      </c>
      <c r="K29" s="17">
        <f t="shared" si="0"/>
        <v>0</v>
      </c>
      <c r="L29" s="17">
        <f t="shared" ca="1" si="1"/>
        <v>124</v>
      </c>
      <c r="AH29" s="29"/>
      <c r="AI29" s="20"/>
      <c r="AJ29" s="17" t="str">
        <f>IF(ISBLANK(Table13[[#This Row],[Discharge Date]]),"Blank","Not Blank")</f>
        <v>Blank</v>
      </c>
    </row>
    <row r="30" spans="1:36" x14ac:dyDescent="0.25">
      <c r="A30" s="27">
        <v>29</v>
      </c>
      <c r="K30" s="17">
        <f t="shared" si="0"/>
        <v>0</v>
      </c>
      <c r="L30" s="17">
        <f t="shared" ca="1" si="1"/>
        <v>124</v>
      </c>
      <c r="AH30" s="29"/>
      <c r="AI30" s="20"/>
      <c r="AJ30" s="17" t="str">
        <f>IF(ISBLANK(Table13[[#This Row],[Discharge Date]]),"Blank","Not Blank")</f>
        <v>Blank</v>
      </c>
    </row>
    <row r="31" spans="1:36" x14ac:dyDescent="0.25">
      <c r="A31" s="27">
        <v>30</v>
      </c>
      <c r="K31" s="17">
        <f t="shared" si="0"/>
        <v>0</v>
      </c>
      <c r="L31" s="17">
        <f t="shared" ca="1" si="1"/>
        <v>124</v>
      </c>
      <c r="AH31" s="29"/>
      <c r="AI31" s="20"/>
      <c r="AJ31" s="17" t="str">
        <f>IF(ISBLANK(Table13[[#This Row],[Discharge Date]]),"Blank","Not Blank")</f>
        <v>Blank</v>
      </c>
    </row>
    <row r="32" spans="1:36" x14ac:dyDescent="0.25">
      <c r="A32" s="27">
        <v>31</v>
      </c>
      <c r="K32" s="17">
        <f t="shared" si="0"/>
        <v>0</v>
      </c>
      <c r="L32" s="17">
        <f t="shared" ca="1" si="1"/>
        <v>124</v>
      </c>
      <c r="AH32" s="29"/>
      <c r="AI32" s="20"/>
      <c r="AJ32" s="17" t="str">
        <f>IF(ISBLANK(Table13[[#This Row],[Discharge Date]]),"Blank","Not Blank")</f>
        <v>Blank</v>
      </c>
    </row>
    <row r="33" spans="1:36" x14ac:dyDescent="0.25">
      <c r="A33" s="27">
        <v>32</v>
      </c>
      <c r="K33" s="17">
        <f t="shared" si="0"/>
        <v>0</v>
      </c>
      <c r="L33" s="17">
        <f t="shared" ca="1" si="1"/>
        <v>124</v>
      </c>
      <c r="AH33" s="29"/>
      <c r="AI33" s="20"/>
      <c r="AJ33" s="17" t="str">
        <f>IF(ISBLANK(Table13[[#This Row],[Discharge Date]]),"Blank","Not Blank")</f>
        <v>Blank</v>
      </c>
    </row>
    <row r="34" spans="1:36" x14ac:dyDescent="0.25">
      <c r="A34" s="27">
        <v>33</v>
      </c>
      <c r="K34" s="17">
        <f t="shared" si="0"/>
        <v>0</v>
      </c>
      <c r="L34" s="17">
        <f t="shared" ca="1" si="1"/>
        <v>124</v>
      </c>
      <c r="AH34" s="29"/>
      <c r="AI34" s="20"/>
      <c r="AJ34" s="17" t="str">
        <f>IF(ISBLANK(Table13[[#This Row],[Discharge Date]]),"Blank","Not Blank")</f>
        <v>Blank</v>
      </c>
    </row>
    <row r="35" spans="1:36" x14ac:dyDescent="0.25">
      <c r="A35" s="27">
        <v>34</v>
      </c>
      <c r="K35" s="17">
        <f t="shared" si="0"/>
        <v>0</v>
      </c>
      <c r="L35" s="17">
        <f t="shared" ca="1" si="1"/>
        <v>124</v>
      </c>
      <c r="AH35" s="29"/>
      <c r="AI35" s="20"/>
      <c r="AJ35" s="17" t="str">
        <f>IF(ISBLANK(Table13[[#This Row],[Discharge Date]]),"Blank","Not Blank")</f>
        <v>Blank</v>
      </c>
    </row>
    <row r="36" spans="1:36" x14ac:dyDescent="0.25">
      <c r="A36" s="27">
        <v>35</v>
      </c>
      <c r="K36" s="17">
        <f t="shared" si="0"/>
        <v>0</v>
      </c>
      <c r="L36" s="17">
        <f t="shared" ca="1" si="1"/>
        <v>124</v>
      </c>
      <c r="AH36" s="29"/>
      <c r="AI36" s="20"/>
      <c r="AJ36" s="17" t="str">
        <f>IF(ISBLANK(Table13[[#This Row],[Discharge Date]]),"Blank","Not Blank")</f>
        <v>Blank</v>
      </c>
    </row>
    <row r="37" spans="1:36" x14ac:dyDescent="0.25">
      <c r="A37" s="27">
        <v>36</v>
      </c>
      <c r="K37" s="17">
        <f t="shared" si="0"/>
        <v>0</v>
      </c>
      <c r="L37" s="17">
        <f t="shared" ca="1" si="1"/>
        <v>124</v>
      </c>
      <c r="AH37" s="29"/>
      <c r="AI37" s="20"/>
      <c r="AJ37" s="17" t="str">
        <f>IF(ISBLANK(Table13[[#This Row],[Discharge Date]]),"Blank","Not Blank")</f>
        <v>Blank</v>
      </c>
    </row>
    <row r="38" spans="1:36" x14ac:dyDescent="0.25">
      <c r="A38" s="27">
        <v>37</v>
      </c>
      <c r="K38" s="17">
        <f t="shared" si="0"/>
        <v>0</v>
      </c>
      <c r="L38" s="17">
        <f t="shared" ca="1" si="1"/>
        <v>124</v>
      </c>
      <c r="AH38" s="29"/>
      <c r="AI38" s="20"/>
      <c r="AJ38" s="17" t="str">
        <f>IF(ISBLANK(Table13[[#This Row],[Discharge Date]]),"Blank","Not Blank")</f>
        <v>Blank</v>
      </c>
    </row>
    <row r="39" spans="1:36" x14ac:dyDescent="0.25">
      <c r="A39" s="27">
        <v>38</v>
      </c>
      <c r="K39" s="17">
        <f t="shared" si="0"/>
        <v>0</v>
      </c>
      <c r="L39" s="17">
        <f t="shared" ca="1" si="1"/>
        <v>124</v>
      </c>
      <c r="AH39" s="29"/>
      <c r="AI39" s="20"/>
      <c r="AJ39" s="17" t="str">
        <f>IF(ISBLANK(Table13[[#This Row],[Discharge Date]]),"Blank","Not Blank")</f>
        <v>Blank</v>
      </c>
    </row>
    <row r="40" spans="1:36" x14ac:dyDescent="0.25">
      <c r="A40" s="27">
        <v>39</v>
      </c>
      <c r="K40" s="17">
        <f t="shared" si="0"/>
        <v>0</v>
      </c>
      <c r="L40" s="17">
        <f t="shared" ca="1" si="1"/>
        <v>124</v>
      </c>
      <c r="AH40" s="29"/>
      <c r="AI40" s="20"/>
      <c r="AJ40" s="17" t="str">
        <f>IF(ISBLANK(Table13[[#This Row],[Discharge Date]]),"Blank","Not Blank")</f>
        <v>Blank</v>
      </c>
    </row>
    <row r="41" spans="1:36" x14ac:dyDescent="0.25">
      <c r="A41" s="27">
        <v>40</v>
      </c>
      <c r="K41" s="17">
        <f t="shared" si="0"/>
        <v>0</v>
      </c>
      <c r="L41" s="17">
        <f t="shared" ca="1" si="1"/>
        <v>124</v>
      </c>
      <c r="AH41" s="29"/>
      <c r="AI41" s="20"/>
      <c r="AJ41" s="17" t="str">
        <f>IF(ISBLANK(Table13[[#This Row],[Discharge Date]]),"Blank","Not Blank")</f>
        <v>Blank</v>
      </c>
    </row>
    <row r="42" spans="1:36" x14ac:dyDescent="0.25">
      <c r="A42" s="27">
        <v>41</v>
      </c>
      <c r="K42" s="17">
        <f t="shared" si="0"/>
        <v>0</v>
      </c>
      <c r="L42" s="17">
        <f t="shared" ca="1" si="1"/>
        <v>124</v>
      </c>
      <c r="AH42" s="29"/>
      <c r="AI42" s="20"/>
      <c r="AJ42" s="17" t="str">
        <f>IF(ISBLANK(Table13[[#This Row],[Discharge Date]]),"Blank","Not Blank")</f>
        <v>Blank</v>
      </c>
    </row>
    <row r="43" spans="1:36" x14ac:dyDescent="0.25">
      <c r="A43" s="27">
        <v>42</v>
      </c>
      <c r="K43" s="17">
        <f t="shared" si="0"/>
        <v>0</v>
      </c>
      <c r="L43" s="17">
        <f t="shared" ca="1" si="1"/>
        <v>124</v>
      </c>
      <c r="AH43" s="29"/>
      <c r="AI43" s="20"/>
      <c r="AJ43" s="17" t="str">
        <f>IF(ISBLANK(Table13[[#This Row],[Discharge Date]]),"Blank","Not Blank")</f>
        <v>Blank</v>
      </c>
    </row>
    <row r="44" spans="1:36" x14ac:dyDescent="0.25">
      <c r="A44" s="27">
        <v>43</v>
      </c>
      <c r="K44" s="17">
        <f t="shared" si="0"/>
        <v>0</v>
      </c>
      <c r="L44" s="17">
        <f t="shared" ca="1" si="1"/>
        <v>124</v>
      </c>
      <c r="AH44" s="29"/>
      <c r="AI44" s="20"/>
      <c r="AJ44" s="17" t="str">
        <f>IF(ISBLANK(Table13[[#This Row],[Discharge Date]]),"Blank","Not Blank")</f>
        <v>Blank</v>
      </c>
    </row>
    <row r="45" spans="1:36" x14ac:dyDescent="0.25">
      <c r="A45" s="27">
        <v>44</v>
      </c>
      <c r="K45" s="17">
        <f t="shared" si="0"/>
        <v>0</v>
      </c>
      <c r="L45" s="17">
        <f t="shared" ca="1" si="1"/>
        <v>124</v>
      </c>
      <c r="AH45" s="29"/>
      <c r="AI45" s="20"/>
      <c r="AJ45" s="17" t="str">
        <f>IF(ISBLANK(Table13[[#This Row],[Discharge Date]]),"Blank","Not Blank")</f>
        <v>Blank</v>
      </c>
    </row>
    <row r="46" spans="1:36" x14ac:dyDescent="0.25">
      <c r="A46" s="27">
        <v>45</v>
      </c>
      <c r="K46" s="17">
        <f t="shared" si="0"/>
        <v>0</v>
      </c>
      <c r="L46" s="17">
        <f t="shared" ca="1" si="1"/>
        <v>124</v>
      </c>
      <c r="AH46" s="29"/>
      <c r="AI46" s="20"/>
      <c r="AJ46" s="17" t="str">
        <f>IF(ISBLANK(Table13[[#This Row],[Discharge Date]]),"Blank","Not Blank")</f>
        <v>Blank</v>
      </c>
    </row>
    <row r="47" spans="1:36" x14ac:dyDescent="0.25">
      <c r="A47" s="27">
        <v>46</v>
      </c>
      <c r="K47" s="17">
        <f t="shared" si="0"/>
        <v>0</v>
      </c>
      <c r="L47" s="17">
        <f t="shared" ca="1" si="1"/>
        <v>124</v>
      </c>
      <c r="AH47" s="29"/>
      <c r="AI47" s="20"/>
      <c r="AJ47" s="17" t="str">
        <f>IF(ISBLANK(Table13[[#This Row],[Discharge Date]]),"Blank","Not Blank")</f>
        <v>Blank</v>
      </c>
    </row>
    <row r="48" spans="1:36" x14ac:dyDescent="0.25">
      <c r="A48" s="27">
        <v>47</v>
      </c>
      <c r="K48" s="17">
        <f t="shared" si="0"/>
        <v>0</v>
      </c>
      <c r="L48" s="17">
        <f t="shared" ca="1" si="1"/>
        <v>124</v>
      </c>
      <c r="AH48" s="29"/>
      <c r="AI48" s="20"/>
      <c r="AJ48" s="17" t="str">
        <f>IF(ISBLANK(Table13[[#This Row],[Discharge Date]]),"Blank","Not Blank")</f>
        <v>Blank</v>
      </c>
    </row>
    <row r="49" spans="1:36" x14ac:dyDescent="0.25">
      <c r="A49" s="27">
        <v>48</v>
      </c>
      <c r="K49" s="17">
        <f t="shared" si="0"/>
        <v>0</v>
      </c>
      <c r="L49" s="17">
        <f t="shared" ca="1" si="1"/>
        <v>124</v>
      </c>
      <c r="AH49" s="29"/>
      <c r="AI49" s="20"/>
      <c r="AJ49" s="17" t="str">
        <f>IF(ISBLANK(Table13[[#This Row],[Discharge Date]]),"Blank","Not Blank")</f>
        <v>Blank</v>
      </c>
    </row>
    <row r="50" spans="1:36" x14ac:dyDescent="0.25">
      <c r="A50" s="27">
        <v>49</v>
      </c>
      <c r="K50" s="17">
        <f t="shared" si="0"/>
        <v>0</v>
      </c>
      <c r="L50" s="17">
        <f t="shared" ca="1" si="1"/>
        <v>124</v>
      </c>
      <c r="AH50" s="29"/>
      <c r="AI50" s="20"/>
      <c r="AJ50" s="17" t="str">
        <f>IF(ISBLANK(Table13[[#This Row],[Discharge Date]]),"Blank","Not Blank")</f>
        <v>Blank</v>
      </c>
    </row>
    <row r="51" spans="1:36" x14ac:dyDescent="0.25">
      <c r="A51" s="27">
        <v>50</v>
      </c>
      <c r="K51" s="17">
        <f t="shared" si="0"/>
        <v>0</v>
      </c>
      <c r="L51" s="17">
        <f t="shared" ca="1" si="1"/>
        <v>124</v>
      </c>
      <c r="AH51" s="29"/>
      <c r="AI51" s="20"/>
      <c r="AJ51" s="17" t="str">
        <f>IF(ISBLANK(Table13[[#This Row],[Discharge Date]]),"Blank","Not Blank")</f>
        <v>Blank</v>
      </c>
    </row>
    <row r="52" spans="1:36" x14ac:dyDescent="0.25">
      <c r="A52" s="27">
        <v>51</v>
      </c>
      <c r="K52" s="17">
        <f t="shared" si="0"/>
        <v>0</v>
      </c>
      <c r="L52" s="17">
        <f t="shared" ca="1" si="1"/>
        <v>124</v>
      </c>
      <c r="AH52" s="29"/>
      <c r="AI52" s="20"/>
      <c r="AJ52" s="17" t="str">
        <f>IF(ISBLANK(Table13[[#This Row],[Discharge Date]]),"Blank","Not Blank")</f>
        <v>Blank</v>
      </c>
    </row>
    <row r="53" spans="1:36" x14ac:dyDescent="0.25">
      <c r="A53" s="27">
        <v>52</v>
      </c>
      <c r="K53" s="17">
        <f t="shared" si="0"/>
        <v>0</v>
      </c>
      <c r="L53" s="17">
        <f t="shared" ca="1" si="1"/>
        <v>124</v>
      </c>
      <c r="AH53" s="29"/>
      <c r="AI53" s="20"/>
      <c r="AJ53" s="17" t="str">
        <f>IF(ISBLANK(Table13[[#This Row],[Discharge Date]]),"Blank","Not Blank")</f>
        <v>Blank</v>
      </c>
    </row>
    <row r="54" spans="1:36" x14ac:dyDescent="0.25">
      <c r="A54" s="27">
        <v>53</v>
      </c>
      <c r="K54" s="17">
        <f t="shared" si="0"/>
        <v>0</v>
      </c>
      <c r="L54" s="17">
        <f t="shared" ca="1" si="1"/>
        <v>124</v>
      </c>
      <c r="AH54" s="29"/>
      <c r="AI54" s="20"/>
      <c r="AJ54" s="17" t="str">
        <f>IF(ISBLANK(Table13[[#This Row],[Discharge Date]]),"Blank","Not Blank")</f>
        <v>Blank</v>
      </c>
    </row>
    <row r="55" spans="1:36" x14ac:dyDescent="0.25">
      <c r="A55" s="27">
        <v>54</v>
      </c>
      <c r="K55" s="17">
        <f t="shared" si="0"/>
        <v>0</v>
      </c>
      <c r="L55" s="17">
        <f t="shared" ca="1" si="1"/>
        <v>124</v>
      </c>
      <c r="AH55" s="29"/>
      <c r="AI55" s="20"/>
      <c r="AJ55" s="17" t="str">
        <f>IF(ISBLANK(Table13[[#This Row],[Discharge Date]]),"Blank","Not Blank")</f>
        <v>Blank</v>
      </c>
    </row>
    <row r="56" spans="1:36" x14ac:dyDescent="0.25">
      <c r="A56" s="27">
        <v>55</v>
      </c>
      <c r="K56" s="17">
        <f t="shared" si="0"/>
        <v>0</v>
      </c>
      <c r="L56" s="17">
        <f t="shared" ca="1" si="1"/>
        <v>124</v>
      </c>
      <c r="AH56" s="29"/>
      <c r="AI56" s="20"/>
      <c r="AJ56" s="17" t="str">
        <f>IF(ISBLANK(Table13[[#This Row],[Discharge Date]]),"Blank","Not Blank")</f>
        <v>Blank</v>
      </c>
    </row>
    <row r="57" spans="1:36" x14ac:dyDescent="0.25">
      <c r="A57" s="27">
        <v>56</v>
      </c>
      <c r="K57" s="17">
        <f t="shared" si="0"/>
        <v>0</v>
      </c>
      <c r="L57" s="17">
        <f t="shared" ca="1" si="1"/>
        <v>124</v>
      </c>
      <c r="AH57" s="29"/>
      <c r="AI57" s="20"/>
      <c r="AJ57" s="17" t="str">
        <f>IF(ISBLANK(Table13[[#This Row],[Discharge Date]]),"Blank","Not Blank")</f>
        <v>Blank</v>
      </c>
    </row>
    <row r="58" spans="1:36" x14ac:dyDescent="0.25">
      <c r="A58" s="27">
        <v>57</v>
      </c>
      <c r="K58" s="17">
        <f t="shared" si="0"/>
        <v>0</v>
      </c>
      <c r="L58" s="17">
        <f t="shared" ca="1" si="1"/>
        <v>124</v>
      </c>
      <c r="AH58" s="29"/>
      <c r="AI58" s="20"/>
      <c r="AJ58" s="17" t="str">
        <f>IF(ISBLANK(Table13[[#This Row],[Discharge Date]]),"Blank","Not Blank")</f>
        <v>Blank</v>
      </c>
    </row>
    <row r="59" spans="1:36" x14ac:dyDescent="0.25">
      <c r="A59" s="27">
        <v>58</v>
      </c>
      <c r="K59" s="17">
        <f t="shared" si="0"/>
        <v>0</v>
      </c>
      <c r="L59" s="17">
        <f t="shared" ca="1" si="1"/>
        <v>124</v>
      </c>
      <c r="AH59" s="29"/>
      <c r="AI59" s="20"/>
      <c r="AJ59" s="17" t="str">
        <f>IF(ISBLANK(Table13[[#This Row],[Discharge Date]]),"Blank","Not Blank")</f>
        <v>Blank</v>
      </c>
    </row>
    <row r="60" spans="1:36" x14ac:dyDescent="0.25">
      <c r="A60" s="27">
        <v>59</v>
      </c>
      <c r="K60" s="17">
        <f t="shared" si="0"/>
        <v>0</v>
      </c>
      <c r="L60" s="17">
        <f t="shared" ca="1" si="1"/>
        <v>124</v>
      </c>
      <c r="AH60" s="29"/>
      <c r="AI60" s="20"/>
      <c r="AJ60" s="17" t="str">
        <f>IF(ISBLANK(Table13[[#This Row],[Discharge Date]]),"Blank","Not Blank")</f>
        <v>Blank</v>
      </c>
    </row>
    <row r="61" spans="1:36" x14ac:dyDescent="0.25">
      <c r="A61" s="27">
        <v>60</v>
      </c>
      <c r="K61" s="17">
        <f t="shared" si="0"/>
        <v>0</v>
      </c>
      <c r="L61" s="17">
        <f t="shared" ca="1" si="1"/>
        <v>124</v>
      </c>
      <c r="AH61" s="29"/>
      <c r="AI61" s="20"/>
      <c r="AJ61" s="17" t="str">
        <f>IF(ISBLANK(Table13[[#This Row],[Discharge Date]]),"Blank","Not Blank")</f>
        <v>Blank</v>
      </c>
    </row>
    <row r="62" spans="1:36" x14ac:dyDescent="0.25">
      <c r="A62" s="27">
        <v>61</v>
      </c>
      <c r="K62" s="17">
        <f t="shared" si="0"/>
        <v>0</v>
      </c>
      <c r="L62" s="17">
        <f t="shared" ca="1" si="1"/>
        <v>124</v>
      </c>
      <c r="AH62" s="29"/>
      <c r="AI62" s="20"/>
      <c r="AJ62" s="17" t="str">
        <f>IF(ISBLANK(Table13[[#This Row],[Discharge Date]]),"Blank","Not Blank")</f>
        <v>Blank</v>
      </c>
    </row>
    <row r="63" spans="1:36" x14ac:dyDescent="0.25">
      <c r="A63" s="27">
        <v>62</v>
      </c>
      <c r="K63" s="17">
        <f t="shared" si="0"/>
        <v>0</v>
      </c>
      <c r="L63" s="17">
        <f t="shared" ca="1" si="1"/>
        <v>124</v>
      </c>
      <c r="AH63" s="29"/>
      <c r="AI63" s="20"/>
      <c r="AJ63" s="17" t="str">
        <f>IF(ISBLANK(Table13[[#This Row],[Discharge Date]]),"Blank","Not Blank")</f>
        <v>Blank</v>
      </c>
    </row>
    <row r="64" spans="1:36" x14ac:dyDescent="0.25">
      <c r="A64" s="27">
        <v>63</v>
      </c>
      <c r="K64" s="17">
        <f t="shared" si="0"/>
        <v>0</v>
      </c>
      <c r="L64" s="17">
        <f t="shared" ca="1" si="1"/>
        <v>124</v>
      </c>
      <c r="AH64" s="29"/>
      <c r="AI64" s="20"/>
      <c r="AJ64" s="17" t="str">
        <f>IF(ISBLANK(Table13[[#This Row],[Discharge Date]]),"Blank","Not Blank")</f>
        <v>Blank</v>
      </c>
    </row>
    <row r="65" spans="1:36" x14ac:dyDescent="0.25">
      <c r="A65" s="27">
        <v>64</v>
      </c>
      <c r="K65" s="17">
        <f t="shared" si="0"/>
        <v>0</v>
      </c>
      <c r="L65" s="17">
        <f t="shared" ca="1" si="1"/>
        <v>124</v>
      </c>
      <c r="AH65" s="29"/>
      <c r="AI65" s="20"/>
      <c r="AJ65" s="17" t="str">
        <f>IF(ISBLANK(Table13[[#This Row],[Discharge Date]]),"Blank","Not Blank")</f>
        <v>Blank</v>
      </c>
    </row>
    <row r="66" spans="1:36" x14ac:dyDescent="0.25">
      <c r="A66" s="27">
        <v>65</v>
      </c>
      <c r="K66" s="17">
        <f t="shared" si="0"/>
        <v>0</v>
      </c>
      <c r="L66" s="17">
        <f t="shared" ca="1" si="1"/>
        <v>124</v>
      </c>
      <c r="AH66" s="29"/>
      <c r="AI66" s="20"/>
      <c r="AJ66" s="17" t="str">
        <f>IF(ISBLANK(Table13[[#This Row],[Discharge Date]]),"Blank","Not Blank")</f>
        <v>Blank</v>
      </c>
    </row>
    <row r="67" spans="1:36" x14ac:dyDescent="0.25">
      <c r="A67" s="27">
        <v>66</v>
      </c>
      <c r="K67" s="17">
        <f t="shared" ref="K67:K130" si="2">INT(ROUND(YEARFRAC(D67,J67),1))</f>
        <v>0</v>
      </c>
      <c r="L67" s="17">
        <f t="shared" ref="L67:L130" ca="1" si="3">ROUNDDOWN(YEARFRAC(J67, TODAY(), 1), 0)</f>
        <v>124</v>
      </c>
      <c r="AH67" s="29"/>
      <c r="AI67" s="20"/>
      <c r="AJ67" s="17" t="str">
        <f>IF(ISBLANK(Table13[[#This Row],[Discharge Date]]),"Blank","Not Blank")</f>
        <v>Blank</v>
      </c>
    </row>
    <row r="68" spans="1:36" x14ac:dyDescent="0.25">
      <c r="A68" s="27">
        <v>67</v>
      </c>
      <c r="K68" s="17">
        <f t="shared" si="2"/>
        <v>0</v>
      </c>
      <c r="L68" s="17">
        <f t="shared" ca="1" si="3"/>
        <v>124</v>
      </c>
      <c r="AH68" s="29"/>
      <c r="AI68" s="20"/>
      <c r="AJ68" s="17" t="str">
        <f>IF(ISBLANK(Table13[[#This Row],[Discharge Date]]),"Blank","Not Blank")</f>
        <v>Blank</v>
      </c>
    </row>
    <row r="69" spans="1:36" x14ac:dyDescent="0.25">
      <c r="A69" s="27">
        <v>68</v>
      </c>
      <c r="K69" s="17">
        <f t="shared" si="2"/>
        <v>0</v>
      </c>
      <c r="L69" s="17">
        <f t="shared" ca="1" si="3"/>
        <v>124</v>
      </c>
      <c r="AH69" s="29"/>
      <c r="AI69" s="20"/>
      <c r="AJ69" s="17" t="str">
        <f>IF(ISBLANK(Table13[[#This Row],[Discharge Date]]),"Blank","Not Blank")</f>
        <v>Blank</v>
      </c>
    </row>
    <row r="70" spans="1:36" x14ac:dyDescent="0.25">
      <c r="A70" s="27">
        <v>69</v>
      </c>
      <c r="K70" s="17">
        <f t="shared" si="2"/>
        <v>0</v>
      </c>
      <c r="L70" s="17">
        <f t="shared" ca="1" si="3"/>
        <v>124</v>
      </c>
      <c r="AH70" s="29"/>
      <c r="AI70" s="20"/>
      <c r="AJ70" s="17" t="str">
        <f>IF(ISBLANK(Table13[[#This Row],[Discharge Date]]),"Blank","Not Blank")</f>
        <v>Blank</v>
      </c>
    </row>
    <row r="71" spans="1:36" x14ac:dyDescent="0.25">
      <c r="A71" s="27">
        <v>70</v>
      </c>
      <c r="K71" s="17">
        <f t="shared" si="2"/>
        <v>0</v>
      </c>
      <c r="L71" s="17">
        <f t="shared" ca="1" si="3"/>
        <v>124</v>
      </c>
      <c r="AH71" s="29"/>
      <c r="AI71" s="20"/>
      <c r="AJ71" s="17" t="str">
        <f>IF(ISBLANK(Table13[[#This Row],[Discharge Date]]),"Blank","Not Blank")</f>
        <v>Blank</v>
      </c>
    </row>
    <row r="72" spans="1:36" x14ac:dyDescent="0.25">
      <c r="A72" s="27">
        <v>71</v>
      </c>
      <c r="K72" s="17">
        <f t="shared" si="2"/>
        <v>0</v>
      </c>
      <c r="L72" s="17">
        <f t="shared" ca="1" si="3"/>
        <v>124</v>
      </c>
      <c r="AH72" s="29"/>
      <c r="AI72" s="20"/>
      <c r="AJ72" s="17" t="str">
        <f>IF(ISBLANK(Table13[[#This Row],[Discharge Date]]),"Blank","Not Blank")</f>
        <v>Blank</v>
      </c>
    </row>
    <row r="73" spans="1:36" x14ac:dyDescent="0.25">
      <c r="A73" s="27">
        <v>72</v>
      </c>
      <c r="K73" s="17">
        <f t="shared" si="2"/>
        <v>0</v>
      </c>
      <c r="L73" s="17">
        <f t="shared" ca="1" si="3"/>
        <v>124</v>
      </c>
      <c r="AH73" s="29"/>
      <c r="AI73" s="20"/>
      <c r="AJ73" s="17" t="str">
        <f>IF(ISBLANK(Table13[[#This Row],[Discharge Date]]),"Blank","Not Blank")</f>
        <v>Blank</v>
      </c>
    </row>
    <row r="74" spans="1:36" x14ac:dyDescent="0.25">
      <c r="A74" s="27">
        <v>73</v>
      </c>
      <c r="K74" s="17">
        <f t="shared" si="2"/>
        <v>0</v>
      </c>
      <c r="L74" s="17">
        <f t="shared" ca="1" si="3"/>
        <v>124</v>
      </c>
      <c r="AH74" s="29"/>
      <c r="AI74" s="20"/>
      <c r="AJ74" s="17" t="str">
        <f>IF(ISBLANK(Table13[[#This Row],[Discharge Date]]),"Blank","Not Blank")</f>
        <v>Blank</v>
      </c>
    </row>
    <row r="75" spans="1:36" x14ac:dyDescent="0.25">
      <c r="A75" s="27">
        <v>74</v>
      </c>
      <c r="K75" s="17">
        <f t="shared" si="2"/>
        <v>0</v>
      </c>
      <c r="L75" s="17">
        <f t="shared" ca="1" si="3"/>
        <v>124</v>
      </c>
      <c r="AH75" s="29"/>
      <c r="AI75" s="20"/>
      <c r="AJ75" s="17" t="str">
        <f>IF(ISBLANK(Table13[[#This Row],[Discharge Date]]),"Blank","Not Blank")</f>
        <v>Blank</v>
      </c>
    </row>
    <row r="76" spans="1:36" x14ac:dyDescent="0.25">
      <c r="A76" s="27">
        <v>75</v>
      </c>
      <c r="K76" s="17">
        <f t="shared" si="2"/>
        <v>0</v>
      </c>
      <c r="L76" s="17">
        <f t="shared" ca="1" si="3"/>
        <v>124</v>
      </c>
      <c r="AH76" s="29"/>
      <c r="AI76" s="20"/>
      <c r="AJ76" s="17" t="str">
        <f>IF(ISBLANK(Table13[[#This Row],[Discharge Date]]),"Blank","Not Blank")</f>
        <v>Blank</v>
      </c>
    </row>
    <row r="77" spans="1:36" x14ac:dyDescent="0.25">
      <c r="A77" s="27">
        <v>76</v>
      </c>
      <c r="K77" s="17">
        <f t="shared" si="2"/>
        <v>0</v>
      </c>
      <c r="L77" s="17">
        <f t="shared" ca="1" si="3"/>
        <v>124</v>
      </c>
      <c r="AH77" s="29"/>
      <c r="AI77" s="20"/>
      <c r="AJ77" s="17" t="str">
        <f>IF(ISBLANK(Table13[[#This Row],[Discharge Date]]),"Blank","Not Blank")</f>
        <v>Blank</v>
      </c>
    </row>
    <row r="78" spans="1:36" x14ac:dyDescent="0.25">
      <c r="A78" s="27">
        <v>77</v>
      </c>
      <c r="K78" s="17">
        <f t="shared" si="2"/>
        <v>0</v>
      </c>
      <c r="L78" s="17">
        <f t="shared" ca="1" si="3"/>
        <v>124</v>
      </c>
      <c r="AH78" s="29"/>
      <c r="AI78" s="20"/>
      <c r="AJ78" s="17" t="str">
        <f>IF(ISBLANK(Table13[[#This Row],[Discharge Date]]),"Blank","Not Blank")</f>
        <v>Blank</v>
      </c>
    </row>
    <row r="79" spans="1:36" x14ac:dyDescent="0.25">
      <c r="A79" s="27">
        <v>78</v>
      </c>
      <c r="K79" s="17">
        <f t="shared" si="2"/>
        <v>0</v>
      </c>
      <c r="L79" s="17">
        <f t="shared" ca="1" si="3"/>
        <v>124</v>
      </c>
      <c r="AH79" s="29"/>
      <c r="AI79" s="20"/>
      <c r="AJ79" s="17" t="str">
        <f>IF(ISBLANK(Table13[[#This Row],[Discharge Date]]),"Blank","Not Blank")</f>
        <v>Blank</v>
      </c>
    </row>
    <row r="80" spans="1:36" x14ac:dyDescent="0.25">
      <c r="A80" s="27">
        <v>79</v>
      </c>
      <c r="K80" s="17">
        <f t="shared" si="2"/>
        <v>0</v>
      </c>
      <c r="L80" s="17">
        <f t="shared" ca="1" si="3"/>
        <v>124</v>
      </c>
      <c r="AH80" s="29"/>
      <c r="AI80" s="20"/>
      <c r="AJ80" s="17" t="str">
        <f>IF(ISBLANK(Table13[[#This Row],[Discharge Date]]),"Blank","Not Blank")</f>
        <v>Blank</v>
      </c>
    </row>
    <row r="81" spans="1:36" x14ac:dyDescent="0.25">
      <c r="A81" s="27">
        <v>80</v>
      </c>
      <c r="K81" s="17">
        <f t="shared" si="2"/>
        <v>0</v>
      </c>
      <c r="L81" s="17">
        <f t="shared" ca="1" si="3"/>
        <v>124</v>
      </c>
      <c r="AH81" s="29"/>
      <c r="AI81" s="20"/>
      <c r="AJ81" s="17" t="str">
        <f>IF(ISBLANK(Table13[[#This Row],[Discharge Date]]),"Blank","Not Blank")</f>
        <v>Blank</v>
      </c>
    </row>
    <row r="82" spans="1:36" x14ac:dyDescent="0.25">
      <c r="A82" s="27">
        <v>81</v>
      </c>
      <c r="K82" s="17">
        <f t="shared" si="2"/>
        <v>0</v>
      </c>
      <c r="L82" s="17">
        <f t="shared" ca="1" si="3"/>
        <v>124</v>
      </c>
      <c r="AH82" s="29"/>
      <c r="AI82" s="20"/>
      <c r="AJ82" s="17" t="str">
        <f>IF(ISBLANK(Table13[[#This Row],[Discharge Date]]),"Blank","Not Blank")</f>
        <v>Blank</v>
      </c>
    </row>
    <row r="83" spans="1:36" x14ac:dyDescent="0.25">
      <c r="A83" s="27">
        <v>82</v>
      </c>
      <c r="K83" s="17">
        <f t="shared" si="2"/>
        <v>0</v>
      </c>
      <c r="L83" s="17">
        <f t="shared" ca="1" si="3"/>
        <v>124</v>
      </c>
      <c r="AH83" s="29"/>
      <c r="AI83" s="20"/>
      <c r="AJ83" s="17" t="str">
        <f>IF(ISBLANK(Table13[[#This Row],[Discharge Date]]),"Blank","Not Blank")</f>
        <v>Blank</v>
      </c>
    </row>
    <row r="84" spans="1:36" x14ac:dyDescent="0.25">
      <c r="A84" s="27">
        <v>83</v>
      </c>
      <c r="K84" s="17">
        <f t="shared" si="2"/>
        <v>0</v>
      </c>
      <c r="L84" s="17">
        <f t="shared" ca="1" si="3"/>
        <v>124</v>
      </c>
      <c r="AH84" s="29"/>
      <c r="AI84" s="20"/>
      <c r="AJ84" s="17" t="str">
        <f>IF(ISBLANK(Table13[[#This Row],[Discharge Date]]),"Blank","Not Blank")</f>
        <v>Blank</v>
      </c>
    </row>
    <row r="85" spans="1:36" x14ac:dyDescent="0.25">
      <c r="A85" s="27">
        <v>84</v>
      </c>
      <c r="K85" s="17">
        <f t="shared" si="2"/>
        <v>0</v>
      </c>
      <c r="L85" s="17">
        <f t="shared" ca="1" si="3"/>
        <v>124</v>
      </c>
      <c r="AH85" s="29"/>
      <c r="AI85" s="20"/>
      <c r="AJ85" s="17" t="str">
        <f>IF(ISBLANK(Table13[[#This Row],[Discharge Date]]),"Blank","Not Blank")</f>
        <v>Blank</v>
      </c>
    </row>
    <row r="86" spans="1:36" x14ac:dyDescent="0.25">
      <c r="A86" s="27">
        <v>85</v>
      </c>
      <c r="K86" s="17">
        <f t="shared" si="2"/>
        <v>0</v>
      </c>
      <c r="L86" s="17">
        <f t="shared" ca="1" si="3"/>
        <v>124</v>
      </c>
      <c r="AH86" s="29"/>
      <c r="AI86" s="20"/>
      <c r="AJ86" s="17" t="str">
        <f>IF(ISBLANK(Table13[[#This Row],[Discharge Date]]),"Blank","Not Blank")</f>
        <v>Blank</v>
      </c>
    </row>
    <row r="87" spans="1:36" x14ac:dyDescent="0.25">
      <c r="A87" s="27">
        <v>86</v>
      </c>
      <c r="K87" s="17">
        <f t="shared" si="2"/>
        <v>0</v>
      </c>
      <c r="L87" s="17">
        <f t="shared" ca="1" si="3"/>
        <v>124</v>
      </c>
      <c r="AH87" s="29"/>
      <c r="AI87" s="20"/>
      <c r="AJ87" s="17" t="str">
        <f>IF(ISBLANK(Table13[[#This Row],[Discharge Date]]),"Blank","Not Blank")</f>
        <v>Blank</v>
      </c>
    </row>
    <row r="88" spans="1:36" x14ac:dyDescent="0.25">
      <c r="A88" s="27">
        <v>87</v>
      </c>
      <c r="K88" s="17">
        <f t="shared" si="2"/>
        <v>0</v>
      </c>
      <c r="L88" s="17">
        <f t="shared" ca="1" si="3"/>
        <v>124</v>
      </c>
      <c r="AH88" s="29"/>
      <c r="AI88" s="20"/>
      <c r="AJ88" s="17" t="str">
        <f>IF(ISBLANK(Table13[[#This Row],[Discharge Date]]),"Blank","Not Blank")</f>
        <v>Blank</v>
      </c>
    </row>
    <row r="89" spans="1:36" x14ac:dyDescent="0.25">
      <c r="A89" s="27">
        <v>88</v>
      </c>
      <c r="K89" s="17">
        <f t="shared" si="2"/>
        <v>0</v>
      </c>
      <c r="L89" s="17">
        <f t="shared" ca="1" si="3"/>
        <v>124</v>
      </c>
      <c r="AH89" s="29"/>
      <c r="AI89" s="20"/>
      <c r="AJ89" s="17" t="str">
        <f>IF(ISBLANK(Table13[[#This Row],[Discharge Date]]),"Blank","Not Blank")</f>
        <v>Blank</v>
      </c>
    </row>
    <row r="90" spans="1:36" x14ac:dyDescent="0.25">
      <c r="A90" s="27">
        <v>89</v>
      </c>
      <c r="K90" s="17">
        <f t="shared" si="2"/>
        <v>0</v>
      </c>
      <c r="L90" s="17">
        <f t="shared" ca="1" si="3"/>
        <v>124</v>
      </c>
      <c r="AH90" s="29"/>
      <c r="AI90" s="20"/>
      <c r="AJ90" s="17" t="str">
        <f>IF(ISBLANK(Table13[[#This Row],[Discharge Date]]),"Blank","Not Blank")</f>
        <v>Blank</v>
      </c>
    </row>
    <row r="91" spans="1:36" x14ac:dyDescent="0.25">
      <c r="A91" s="27">
        <v>90</v>
      </c>
      <c r="K91" s="17">
        <f t="shared" si="2"/>
        <v>0</v>
      </c>
      <c r="L91" s="17">
        <f t="shared" ca="1" si="3"/>
        <v>124</v>
      </c>
      <c r="AH91" s="29"/>
      <c r="AI91" s="20"/>
      <c r="AJ91" s="17" t="str">
        <f>IF(ISBLANK(Table13[[#This Row],[Discharge Date]]),"Blank","Not Blank")</f>
        <v>Blank</v>
      </c>
    </row>
    <row r="92" spans="1:36" x14ac:dyDescent="0.25">
      <c r="A92" s="27">
        <v>91</v>
      </c>
      <c r="K92" s="17">
        <f t="shared" si="2"/>
        <v>0</v>
      </c>
      <c r="L92" s="17">
        <f t="shared" ca="1" si="3"/>
        <v>124</v>
      </c>
      <c r="AH92" s="29"/>
      <c r="AI92" s="20"/>
      <c r="AJ92" s="17" t="str">
        <f>IF(ISBLANK(Table13[[#This Row],[Discharge Date]]),"Blank","Not Blank")</f>
        <v>Blank</v>
      </c>
    </row>
    <row r="93" spans="1:36" x14ac:dyDescent="0.25">
      <c r="A93" s="27">
        <v>92</v>
      </c>
      <c r="K93" s="17">
        <f t="shared" si="2"/>
        <v>0</v>
      </c>
      <c r="L93" s="17">
        <f t="shared" ca="1" si="3"/>
        <v>124</v>
      </c>
      <c r="AH93" s="29"/>
      <c r="AI93" s="20"/>
      <c r="AJ93" s="17" t="str">
        <f>IF(ISBLANK(Table13[[#This Row],[Discharge Date]]),"Blank","Not Blank")</f>
        <v>Blank</v>
      </c>
    </row>
    <row r="94" spans="1:36" x14ac:dyDescent="0.25">
      <c r="A94" s="27">
        <v>93</v>
      </c>
      <c r="K94" s="17">
        <f t="shared" si="2"/>
        <v>0</v>
      </c>
      <c r="L94" s="17">
        <f t="shared" ca="1" si="3"/>
        <v>124</v>
      </c>
      <c r="AH94" s="29"/>
      <c r="AI94" s="20"/>
      <c r="AJ94" s="17" t="str">
        <f>IF(ISBLANK(Table13[[#This Row],[Discharge Date]]),"Blank","Not Blank")</f>
        <v>Blank</v>
      </c>
    </row>
    <row r="95" spans="1:36" x14ac:dyDescent="0.25">
      <c r="A95" s="27">
        <v>94</v>
      </c>
      <c r="K95" s="17">
        <f t="shared" si="2"/>
        <v>0</v>
      </c>
      <c r="L95" s="17">
        <f t="shared" ca="1" si="3"/>
        <v>124</v>
      </c>
      <c r="AH95" s="29"/>
      <c r="AI95" s="20"/>
      <c r="AJ95" s="17" t="str">
        <f>IF(ISBLANK(Table13[[#This Row],[Discharge Date]]),"Blank","Not Blank")</f>
        <v>Blank</v>
      </c>
    </row>
    <row r="96" spans="1:36" x14ac:dyDescent="0.25">
      <c r="A96" s="27">
        <v>95</v>
      </c>
      <c r="K96" s="17">
        <f t="shared" si="2"/>
        <v>0</v>
      </c>
      <c r="L96" s="17">
        <f t="shared" ca="1" si="3"/>
        <v>124</v>
      </c>
      <c r="AH96" s="29"/>
      <c r="AI96" s="20"/>
      <c r="AJ96" s="17" t="str">
        <f>IF(ISBLANK(Table13[[#This Row],[Discharge Date]]),"Blank","Not Blank")</f>
        <v>Blank</v>
      </c>
    </row>
    <row r="97" spans="1:36" x14ac:dyDescent="0.25">
      <c r="A97" s="27">
        <v>96</v>
      </c>
      <c r="K97" s="17">
        <f t="shared" si="2"/>
        <v>0</v>
      </c>
      <c r="L97" s="17">
        <f t="shared" ca="1" si="3"/>
        <v>124</v>
      </c>
      <c r="AH97" s="29"/>
      <c r="AI97" s="20"/>
      <c r="AJ97" s="17" t="str">
        <f>IF(ISBLANK(Table13[[#This Row],[Discharge Date]]),"Blank","Not Blank")</f>
        <v>Blank</v>
      </c>
    </row>
    <row r="98" spans="1:36" x14ac:dyDescent="0.25">
      <c r="A98" s="27">
        <v>97</v>
      </c>
      <c r="K98" s="17">
        <f t="shared" si="2"/>
        <v>0</v>
      </c>
      <c r="L98" s="17">
        <f t="shared" ca="1" si="3"/>
        <v>124</v>
      </c>
      <c r="AH98" s="29"/>
      <c r="AI98" s="20"/>
      <c r="AJ98" s="17" t="str">
        <f>IF(ISBLANK(Table13[[#This Row],[Discharge Date]]),"Blank","Not Blank")</f>
        <v>Blank</v>
      </c>
    </row>
    <row r="99" spans="1:36" x14ac:dyDescent="0.25">
      <c r="A99" s="27">
        <v>98</v>
      </c>
      <c r="K99" s="17">
        <f t="shared" si="2"/>
        <v>0</v>
      </c>
      <c r="L99" s="17">
        <f t="shared" ca="1" si="3"/>
        <v>124</v>
      </c>
      <c r="AH99" s="29"/>
      <c r="AI99" s="20"/>
      <c r="AJ99" s="17" t="str">
        <f>IF(ISBLANK(Table13[[#This Row],[Discharge Date]]),"Blank","Not Blank")</f>
        <v>Blank</v>
      </c>
    </row>
    <row r="100" spans="1:36" x14ac:dyDescent="0.25">
      <c r="A100" s="27">
        <v>99</v>
      </c>
      <c r="K100" s="17">
        <f t="shared" si="2"/>
        <v>0</v>
      </c>
      <c r="L100" s="17">
        <f t="shared" ca="1" si="3"/>
        <v>124</v>
      </c>
      <c r="AH100" s="29"/>
      <c r="AI100" s="20"/>
      <c r="AJ100" s="17" t="str">
        <f>IF(ISBLANK(Table13[[#This Row],[Discharge Date]]),"Blank","Not Blank")</f>
        <v>Blank</v>
      </c>
    </row>
    <row r="101" spans="1:36" x14ac:dyDescent="0.25">
      <c r="A101" s="27">
        <v>100</v>
      </c>
      <c r="K101" s="17">
        <f t="shared" si="2"/>
        <v>0</v>
      </c>
      <c r="L101" s="17">
        <f t="shared" ca="1" si="3"/>
        <v>124</v>
      </c>
      <c r="AH101" s="29"/>
      <c r="AI101" s="20"/>
      <c r="AJ101" s="17" t="str">
        <f>IF(ISBLANK(Table13[[#This Row],[Discharge Date]]),"Blank","Not Blank")</f>
        <v>Blank</v>
      </c>
    </row>
    <row r="102" spans="1:36" x14ac:dyDescent="0.25">
      <c r="A102" s="27">
        <v>101</v>
      </c>
      <c r="K102" s="17">
        <f t="shared" si="2"/>
        <v>0</v>
      </c>
      <c r="L102" s="17">
        <f t="shared" ca="1" si="3"/>
        <v>124</v>
      </c>
      <c r="AH102" s="29"/>
      <c r="AI102" s="20"/>
      <c r="AJ102" s="17" t="str">
        <f>IF(ISBLANK(Table13[[#This Row],[Discharge Date]]),"Blank","Not Blank")</f>
        <v>Blank</v>
      </c>
    </row>
    <row r="103" spans="1:36" x14ac:dyDescent="0.25">
      <c r="A103" s="27">
        <v>102</v>
      </c>
      <c r="K103" s="17">
        <f t="shared" si="2"/>
        <v>0</v>
      </c>
      <c r="L103" s="17">
        <f t="shared" ca="1" si="3"/>
        <v>124</v>
      </c>
      <c r="AH103" s="29"/>
      <c r="AI103" s="20"/>
      <c r="AJ103" s="17" t="str">
        <f>IF(ISBLANK(Table13[[#This Row],[Discharge Date]]),"Blank","Not Blank")</f>
        <v>Blank</v>
      </c>
    </row>
    <row r="104" spans="1:36" x14ac:dyDescent="0.25">
      <c r="A104" s="27">
        <v>103</v>
      </c>
      <c r="K104" s="17">
        <f t="shared" si="2"/>
        <v>0</v>
      </c>
      <c r="L104" s="17">
        <f t="shared" ca="1" si="3"/>
        <v>124</v>
      </c>
      <c r="AH104" s="29"/>
      <c r="AI104" s="20"/>
      <c r="AJ104" s="17" t="str">
        <f>IF(ISBLANK(Table13[[#This Row],[Discharge Date]]),"Blank","Not Blank")</f>
        <v>Blank</v>
      </c>
    </row>
    <row r="105" spans="1:36" x14ac:dyDescent="0.25">
      <c r="A105" s="27">
        <v>104</v>
      </c>
      <c r="K105" s="17">
        <f t="shared" si="2"/>
        <v>0</v>
      </c>
      <c r="L105" s="17">
        <f t="shared" ca="1" si="3"/>
        <v>124</v>
      </c>
      <c r="AH105" s="29"/>
      <c r="AI105" s="20"/>
      <c r="AJ105" s="17" t="str">
        <f>IF(ISBLANK(Table13[[#This Row],[Discharge Date]]),"Blank","Not Blank")</f>
        <v>Blank</v>
      </c>
    </row>
    <row r="106" spans="1:36" x14ac:dyDescent="0.25">
      <c r="A106" s="27">
        <v>105</v>
      </c>
      <c r="K106" s="17">
        <f t="shared" si="2"/>
        <v>0</v>
      </c>
      <c r="L106" s="17">
        <f t="shared" ca="1" si="3"/>
        <v>124</v>
      </c>
      <c r="AH106" s="29"/>
      <c r="AI106" s="20"/>
      <c r="AJ106" s="17" t="str">
        <f>IF(ISBLANK(Table13[[#This Row],[Discharge Date]]),"Blank","Not Blank")</f>
        <v>Blank</v>
      </c>
    </row>
    <row r="107" spans="1:36" x14ac:dyDescent="0.25">
      <c r="A107" s="27">
        <v>106</v>
      </c>
      <c r="K107" s="17">
        <f t="shared" si="2"/>
        <v>0</v>
      </c>
      <c r="L107" s="17">
        <f t="shared" ca="1" si="3"/>
        <v>124</v>
      </c>
      <c r="AH107" s="29"/>
      <c r="AI107" s="20"/>
      <c r="AJ107" s="17" t="str">
        <f>IF(ISBLANK(Table13[[#This Row],[Discharge Date]]),"Blank","Not Blank")</f>
        <v>Blank</v>
      </c>
    </row>
    <row r="108" spans="1:36" x14ac:dyDescent="0.25">
      <c r="A108" s="27">
        <v>107</v>
      </c>
      <c r="K108" s="17">
        <f t="shared" si="2"/>
        <v>0</v>
      </c>
      <c r="L108" s="17">
        <f t="shared" ca="1" si="3"/>
        <v>124</v>
      </c>
      <c r="AH108" s="29"/>
      <c r="AI108" s="20"/>
      <c r="AJ108" s="17" t="str">
        <f>IF(ISBLANK(Table13[[#This Row],[Discharge Date]]),"Blank","Not Blank")</f>
        <v>Blank</v>
      </c>
    </row>
    <row r="109" spans="1:36" x14ac:dyDescent="0.25">
      <c r="A109" s="27">
        <v>108</v>
      </c>
      <c r="K109" s="17">
        <f t="shared" si="2"/>
        <v>0</v>
      </c>
      <c r="L109" s="17">
        <f t="shared" ca="1" si="3"/>
        <v>124</v>
      </c>
      <c r="AH109" s="29"/>
      <c r="AI109" s="20"/>
      <c r="AJ109" s="17" t="str">
        <f>IF(ISBLANK(Table13[[#This Row],[Discharge Date]]),"Blank","Not Blank")</f>
        <v>Blank</v>
      </c>
    </row>
    <row r="110" spans="1:36" x14ac:dyDescent="0.25">
      <c r="A110" s="27">
        <v>109</v>
      </c>
      <c r="K110" s="17">
        <f t="shared" si="2"/>
        <v>0</v>
      </c>
      <c r="L110" s="17">
        <f t="shared" ca="1" si="3"/>
        <v>124</v>
      </c>
      <c r="AH110" s="29"/>
      <c r="AI110" s="20"/>
      <c r="AJ110" s="17" t="str">
        <f>IF(ISBLANK(Table13[[#This Row],[Discharge Date]]),"Blank","Not Blank")</f>
        <v>Blank</v>
      </c>
    </row>
    <row r="111" spans="1:36" x14ac:dyDescent="0.25">
      <c r="A111" s="27">
        <v>110</v>
      </c>
      <c r="K111" s="17">
        <f t="shared" si="2"/>
        <v>0</v>
      </c>
      <c r="L111" s="17">
        <f t="shared" ca="1" si="3"/>
        <v>124</v>
      </c>
      <c r="AH111" s="29"/>
      <c r="AI111" s="20"/>
      <c r="AJ111" s="17" t="str">
        <f>IF(ISBLANK(Table13[[#This Row],[Discharge Date]]),"Blank","Not Blank")</f>
        <v>Blank</v>
      </c>
    </row>
    <row r="112" spans="1:36" x14ac:dyDescent="0.25">
      <c r="A112" s="27">
        <v>111</v>
      </c>
      <c r="K112" s="17">
        <f t="shared" si="2"/>
        <v>0</v>
      </c>
      <c r="L112" s="17">
        <f t="shared" ca="1" si="3"/>
        <v>124</v>
      </c>
      <c r="AH112" s="29"/>
      <c r="AI112" s="20"/>
      <c r="AJ112" s="17" t="str">
        <f>IF(ISBLANK(Table13[[#This Row],[Discharge Date]]),"Blank","Not Blank")</f>
        <v>Blank</v>
      </c>
    </row>
    <row r="113" spans="1:36" x14ac:dyDescent="0.25">
      <c r="A113" s="27">
        <v>112</v>
      </c>
      <c r="K113" s="17">
        <f t="shared" si="2"/>
        <v>0</v>
      </c>
      <c r="L113" s="17">
        <f t="shared" ca="1" si="3"/>
        <v>124</v>
      </c>
      <c r="AH113" s="29"/>
      <c r="AI113" s="20"/>
      <c r="AJ113" s="17" t="str">
        <f>IF(ISBLANK(Table13[[#This Row],[Discharge Date]]),"Blank","Not Blank")</f>
        <v>Blank</v>
      </c>
    </row>
    <row r="114" spans="1:36" x14ac:dyDescent="0.25">
      <c r="A114" s="27">
        <v>113</v>
      </c>
      <c r="K114" s="17">
        <f t="shared" si="2"/>
        <v>0</v>
      </c>
      <c r="L114" s="17">
        <f t="shared" ca="1" si="3"/>
        <v>124</v>
      </c>
      <c r="AH114" s="29"/>
      <c r="AI114" s="20"/>
      <c r="AJ114" s="17" t="str">
        <f>IF(ISBLANK(Table13[[#This Row],[Discharge Date]]),"Blank","Not Blank")</f>
        <v>Blank</v>
      </c>
    </row>
    <row r="115" spans="1:36" x14ac:dyDescent="0.25">
      <c r="A115" s="27">
        <v>114</v>
      </c>
      <c r="K115" s="17">
        <f t="shared" si="2"/>
        <v>0</v>
      </c>
      <c r="L115" s="17">
        <f t="shared" ca="1" si="3"/>
        <v>124</v>
      </c>
      <c r="AH115" s="29"/>
      <c r="AI115" s="20"/>
      <c r="AJ115" s="17" t="str">
        <f>IF(ISBLANK(Table13[[#This Row],[Discharge Date]]),"Blank","Not Blank")</f>
        <v>Blank</v>
      </c>
    </row>
    <row r="116" spans="1:36" x14ac:dyDescent="0.25">
      <c r="A116" s="27">
        <v>115</v>
      </c>
      <c r="K116" s="17">
        <f t="shared" si="2"/>
        <v>0</v>
      </c>
      <c r="L116" s="17">
        <f t="shared" ca="1" si="3"/>
        <v>124</v>
      </c>
      <c r="AH116" s="29"/>
      <c r="AI116" s="20"/>
      <c r="AJ116" s="17" t="str">
        <f>IF(ISBLANK(Table13[[#This Row],[Discharge Date]]),"Blank","Not Blank")</f>
        <v>Blank</v>
      </c>
    </row>
    <row r="117" spans="1:36" x14ac:dyDescent="0.25">
      <c r="A117" s="27">
        <v>116</v>
      </c>
      <c r="K117" s="17">
        <f t="shared" si="2"/>
        <v>0</v>
      </c>
      <c r="L117" s="17">
        <f t="shared" ca="1" si="3"/>
        <v>124</v>
      </c>
      <c r="AH117" s="29"/>
      <c r="AI117" s="20"/>
      <c r="AJ117" s="17" t="str">
        <f>IF(ISBLANK(Table13[[#This Row],[Discharge Date]]),"Blank","Not Blank")</f>
        <v>Blank</v>
      </c>
    </row>
    <row r="118" spans="1:36" x14ac:dyDescent="0.25">
      <c r="A118" s="27">
        <v>117</v>
      </c>
      <c r="K118" s="17">
        <f t="shared" si="2"/>
        <v>0</v>
      </c>
      <c r="L118" s="17">
        <f t="shared" ca="1" si="3"/>
        <v>124</v>
      </c>
      <c r="AH118" s="29"/>
      <c r="AI118" s="20"/>
      <c r="AJ118" s="17" t="str">
        <f>IF(ISBLANK(Table13[[#This Row],[Discharge Date]]),"Blank","Not Blank")</f>
        <v>Blank</v>
      </c>
    </row>
    <row r="119" spans="1:36" x14ac:dyDescent="0.25">
      <c r="A119" s="27">
        <v>118</v>
      </c>
      <c r="K119" s="17">
        <f t="shared" si="2"/>
        <v>0</v>
      </c>
      <c r="L119" s="17">
        <f t="shared" ca="1" si="3"/>
        <v>124</v>
      </c>
      <c r="AH119" s="29"/>
      <c r="AI119" s="20"/>
      <c r="AJ119" s="17" t="str">
        <f>IF(ISBLANK(Table13[[#This Row],[Discharge Date]]),"Blank","Not Blank")</f>
        <v>Blank</v>
      </c>
    </row>
    <row r="120" spans="1:36" x14ac:dyDescent="0.25">
      <c r="A120" s="27">
        <v>119</v>
      </c>
      <c r="K120" s="17">
        <f t="shared" si="2"/>
        <v>0</v>
      </c>
      <c r="L120" s="17">
        <f t="shared" ca="1" si="3"/>
        <v>124</v>
      </c>
      <c r="AH120" s="29"/>
      <c r="AI120" s="20"/>
      <c r="AJ120" s="17" t="str">
        <f>IF(ISBLANK(Table13[[#This Row],[Discharge Date]]),"Blank","Not Blank")</f>
        <v>Blank</v>
      </c>
    </row>
    <row r="121" spans="1:36" x14ac:dyDescent="0.25">
      <c r="A121" s="27">
        <v>120</v>
      </c>
      <c r="K121" s="17">
        <f t="shared" si="2"/>
        <v>0</v>
      </c>
      <c r="L121" s="17">
        <f t="shared" ca="1" si="3"/>
        <v>124</v>
      </c>
      <c r="AH121" s="29"/>
      <c r="AI121" s="20"/>
      <c r="AJ121" s="17" t="str">
        <f>IF(ISBLANK(Table13[[#This Row],[Discharge Date]]),"Blank","Not Blank")</f>
        <v>Blank</v>
      </c>
    </row>
    <row r="122" spans="1:36" x14ac:dyDescent="0.25">
      <c r="A122" s="27">
        <v>121</v>
      </c>
      <c r="K122" s="17">
        <f t="shared" si="2"/>
        <v>0</v>
      </c>
      <c r="L122" s="17">
        <f t="shared" ca="1" si="3"/>
        <v>124</v>
      </c>
      <c r="AH122" s="29"/>
      <c r="AI122" s="20"/>
      <c r="AJ122" s="17" t="str">
        <f>IF(ISBLANK(Table13[[#This Row],[Discharge Date]]),"Blank","Not Blank")</f>
        <v>Blank</v>
      </c>
    </row>
    <row r="123" spans="1:36" x14ac:dyDescent="0.25">
      <c r="A123" s="27">
        <v>122</v>
      </c>
      <c r="K123" s="17">
        <f t="shared" si="2"/>
        <v>0</v>
      </c>
      <c r="L123" s="17">
        <f t="shared" ca="1" si="3"/>
        <v>124</v>
      </c>
      <c r="AH123" s="29"/>
      <c r="AI123" s="20"/>
      <c r="AJ123" s="17" t="str">
        <f>IF(ISBLANK(Table13[[#This Row],[Discharge Date]]),"Blank","Not Blank")</f>
        <v>Blank</v>
      </c>
    </row>
    <row r="124" spans="1:36" x14ac:dyDescent="0.25">
      <c r="A124" s="27">
        <v>123</v>
      </c>
      <c r="K124" s="17">
        <f t="shared" si="2"/>
        <v>0</v>
      </c>
      <c r="L124" s="17">
        <f t="shared" ca="1" si="3"/>
        <v>124</v>
      </c>
      <c r="AH124" s="29"/>
      <c r="AI124" s="20"/>
      <c r="AJ124" s="17" t="str">
        <f>IF(ISBLANK(Table13[[#This Row],[Discharge Date]]),"Blank","Not Blank")</f>
        <v>Blank</v>
      </c>
    </row>
    <row r="125" spans="1:36" x14ac:dyDescent="0.25">
      <c r="A125" s="27">
        <v>124</v>
      </c>
      <c r="K125" s="17">
        <f t="shared" si="2"/>
        <v>0</v>
      </c>
      <c r="L125" s="17">
        <f t="shared" ca="1" si="3"/>
        <v>124</v>
      </c>
      <c r="AH125" s="29"/>
      <c r="AI125" s="20"/>
      <c r="AJ125" s="17" t="str">
        <f>IF(ISBLANK(Table13[[#This Row],[Discharge Date]]),"Blank","Not Blank")</f>
        <v>Blank</v>
      </c>
    </row>
    <row r="126" spans="1:36" x14ac:dyDescent="0.25">
      <c r="A126" s="27">
        <v>125</v>
      </c>
      <c r="K126" s="17">
        <f t="shared" si="2"/>
        <v>0</v>
      </c>
      <c r="L126" s="17">
        <f t="shared" ca="1" si="3"/>
        <v>124</v>
      </c>
      <c r="AH126" s="29"/>
      <c r="AI126" s="20"/>
      <c r="AJ126" s="17" t="str">
        <f>IF(ISBLANK(Table13[[#This Row],[Discharge Date]]),"Blank","Not Blank")</f>
        <v>Blank</v>
      </c>
    </row>
    <row r="127" spans="1:36" x14ac:dyDescent="0.25">
      <c r="A127" s="27">
        <v>126</v>
      </c>
      <c r="K127" s="17">
        <f t="shared" si="2"/>
        <v>0</v>
      </c>
      <c r="L127" s="17">
        <f t="shared" ca="1" si="3"/>
        <v>124</v>
      </c>
      <c r="AH127" s="29"/>
      <c r="AI127" s="20"/>
      <c r="AJ127" s="17" t="str">
        <f>IF(ISBLANK(Table13[[#This Row],[Discharge Date]]),"Blank","Not Blank")</f>
        <v>Blank</v>
      </c>
    </row>
    <row r="128" spans="1:36" x14ac:dyDescent="0.25">
      <c r="A128" s="27">
        <v>127</v>
      </c>
      <c r="K128" s="17">
        <f t="shared" si="2"/>
        <v>0</v>
      </c>
      <c r="L128" s="17">
        <f t="shared" ca="1" si="3"/>
        <v>124</v>
      </c>
      <c r="AH128" s="29"/>
      <c r="AI128" s="20"/>
      <c r="AJ128" s="17" t="str">
        <f>IF(ISBLANK(Table13[[#This Row],[Discharge Date]]),"Blank","Not Blank")</f>
        <v>Blank</v>
      </c>
    </row>
    <row r="129" spans="1:36" x14ac:dyDescent="0.25">
      <c r="A129" s="27">
        <v>128</v>
      </c>
      <c r="K129" s="17">
        <f t="shared" si="2"/>
        <v>0</v>
      </c>
      <c r="L129" s="17">
        <f t="shared" ca="1" si="3"/>
        <v>124</v>
      </c>
      <c r="AH129" s="29"/>
      <c r="AI129" s="20"/>
      <c r="AJ129" s="17" t="str">
        <f>IF(ISBLANK(Table13[[#This Row],[Discharge Date]]),"Blank","Not Blank")</f>
        <v>Blank</v>
      </c>
    </row>
    <row r="130" spans="1:36" x14ac:dyDescent="0.25">
      <c r="A130" s="27">
        <v>129</v>
      </c>
      <c r="K130" s="17">
        <f t="shared" si="2"/>
        <v>0</v>
      </c>
      <c r="L130" s="17">
        <f t="shared" ca="1" si="3"/>
        <v>124</v>
      </c>
      <c r="AH130" s="29"/>
      <c r="AI130" s="20"/>
      <c r="AJ130" s="17" t="str">
        <f>IF(ISBLANK(Table13[[#This Row],[Discharge Date]]),"Blank","Not Blank")</f>
        <v>Blank</v>
      </c>
    </row>
    <row r="131" spans="1:36" x14ac:dyDescent="0.25">
      <c r="A131" s="27">
        <v>130</v>
      </c>
      <c r="K131" s="17">
        <f t="shared" ref="K131:K194" si="4">INT(ROUND(YEARFRAC(D131,J131),1))</f>
        <v>0</v>
      </c>
      <c r="L131" s="17">
        <f t="shared" ref="L131:L194" ca="1" si="5">ROUNDDOWN(YEARFRAC(J131, TODAY(), 1), 0)</f>
        <v>124</v>
      </c>
      <c r="AH131" s="29"/>
      <c r="AI131" s="20"/>
      <c r="AJ131" s="17" t="str">
        <f>IF(ISBLANK(Table13[[#This Row],[Discharge Date]]),"Blank","Not Blank")</f>
        <v>Blank</v>
      </c>
    </row>
    <row r="132" spans="1:36" x14ac:dyDescent="0.25">
      <c r="A132" s="27">
        <v>131</v>
      </c>
      <c r="K132" s="17">
        <f t="shared" si="4"/>
        <v>0</v>
      </c>
      <c r="L132" s="17">
        <f t="shared" ca="1" si="5"/>
        <v>124</v>
      </c>
      <c r="AH132" s="29"/>
      <c r="AI132" s="20"/>
      <c r="AJ132" s="17" t="str">
        <f>IF(ISBLANK(Table13[[#This Row],[Discharge Date]]),"Blank","Not Blank")</f>
        <v>Blank</v>
      </c>
    </row>
    <row r="133" spans="1:36" x14ac:dyDescent="0.25">
      <c r="A133" s="27">
        <v>132</v>
      </c>
      <c r="K133" s="17">
        <f t="shared" si="4"/>
        <v>0</v>
      </c>
      <c r="L133" s="17">
        <f t="shared" ca="1" si="5"/>
        <v>124</v>
      </c>
      <c r="AH133" s="29"/>
      <c r="AI133" s="20"/>
      <c r="AJ133" s="17" t="str">
        <f>IF(ISBLANK(Table13[[#This Row],[Discharge Date]]),"Blank","Not Blank")</f>
        <v>Blank</v>
      </c>
    </row>
    <row r="134" spans="1:36" x14ac:dyDescent="0.25">
      <c r="A134" s="27">
        <v>133</v>
      </c>
      <c r="K134" s="17">
        <f t="shared" si="4"/>
        <v>0</v>
      </c>
      <c r="L134" s="17">
        <f t="shared" ca="1" si="5"/>
        <v>124</v>
      </c>
      <c r="AH134" s="29"/>
      <c r="AI134" s="20"/>
      <c r="AJ134" s="17" t="str">
        <f>IF(ISBLANK(Table13[[#This Row],[Discharge Date]]),"Blank","Not Blank")</f>
        <v>Blank</v>
      </c>
    </row>
    <row r="135" spans="1:36" x14ac:dyDescent="0.25">
      <c r="A135" s="27">
        <v>134</v>
      </c>
      <c r="K135" s="17">
        <f t="shared" si="4"/>
        <v>0</v>
      </c>
      <c r="L135" s="17">
        <f t="shared" ca="1" si="5"/>
        <v>124</v>
      </c>
      <c r="AH135" s="29"/>
      <c r="AI135" s="20"/>
      <c r="AJ135" s="17" t="str">
        <f>IF(ISBLANK(Table13[[#This Row],[Discharge Date]]),"Blank","Not Blank")</f>
        <v>Blank</v>
      </c>
    </row>
    <row r="136" spans="1:36" x14ac:dyDescent="0.25">
      <c r="A136" s="27">
        <v>135</v>
      </c>
      <c r="K136" s="17">
        <f t="shared" si="4"/>
        <v>0</v>
      </c>
      <c r="L136" s="17">
        <f t="shared" ca="1" si="5"/>
        <v>124</v>
      </c>
      <c r="AH136" s="29"/>
      <c r="AI136" s="20"/>
      <c r="AJ136" s="17" t="str">
        <f>IF(ISBLANK(Table13[[#This Row],[Discharge Date]]),"Blank","Not Blank")</f>
        <v>Blank</v>
      </c>
    </row>
    <row r="137" spans="1:36" x14ac:dyDescent="0.25">
      <c r="A137" s="27">
        <v>136</v>
      </c>
      <c r="K137" s="17">
        <f t="shared" si="4"/>
        <v>0</v>
      </c>
      <c r="L137" s="17">
        <f t="shared" ca="1" si="5"/>
        <v>124</v>
      </c>
      <c r="AH137" s="29"/>
      <c r="AI137" s="20"/>
      <c r="AJ137" s="17" t="str">
        <f>IF(ISBLANK(Table13[[#This Row],[Discharge Date]]),"Blank","Not Blank")</f>
        <v>Blank</v>
      </c>
    </row>
    <row r="138" spans="1:36" x14ac:dyDescent="0.25">
      <c r="A138" s="27">
        <v>137</v>
      </c>
      <c r="K138" s="17">
        <f t="shared" si="4"/>
        <v>0</v>
      </c>
      <c r="L138" s="17">
        <f t="shared" ca="1" si="5"/>
        <v>124</v>
      </c>
      <c r="AH138" s="29"/>
      <c r="AI138" s="20"/>
      <c r="AJ138" s="17" t="str">
        <f>IF(ISBLANK(Table13[[#This Row],[Discharge Date]]),"Blank","Not Blank")</f>
        <v>Blank</v>
      </c>
    </row>
    <row r="139" spans="1:36" x14ac:dyDescent="0.25">
      <c r="A139" s="27">
        <v>138</v>
      </c>
      <c r="K139" s="17">
        <f t="shared" si="4"/>
        <v>0</v>
      </c>
      <c r="L139" s="17">
        <f t="shared" ca="1" si="5"/>
        <v>124</v>
      </c>
      <c r="AH139" s="29"/>
      <c r="AI139" s="20"/>
      <c r="AJ139" s="17" t="str">
        <f>IF(ISBLANK(Table13[[#This Row],[Discharge Date]]),"Blank","Not Blank")</f>
        <v>Blank</v>
      </c>
    </row>
    <row r="140" spans="1:36" x14ac:dyDescent="0.25">
      <c r="A140" s="27">
        <v>139</v>
      </c>
      <c r="K140" s="17">
        <f t="shared" si="4"/>
        <v>0</v>
      </c>
      <c r="L140" s="17">
        <f t="shared" ca="1" si="5"/>
        <v>124</v>
      </c>
      <c r="AH140" s="29"/>
      <c r="AI140" s="20"/>
      <c r="AJ140" s="17" t="str">
        <f>IF(ISBLANK(Table13[[#This Row],[Discharge Date]]),"Blank","Not Blank")</f>
        <v>Blank</v>
      </c>
    </row>
    <row r="141" spans="1:36" x14ac:dyDescent="0.25">
      <c r="A141" s="27">
        <v>140</v>
      </c>
      <c r="K141" s="17">
        <f t="shared" si="4"/>
        <v>0</v>
      </c>
      <c r="L141" s="17">
        <f t="shared" ca="1" si="5"/>
        <v>124</v>
      </c>
      <c r="AH141" s="29"/>
      <c r="AI141" s="20"/>
      <c r="AJ141" s="17" t="str">
        <f>IF(ISBLANK(Table13[[#This Row],[Discharge Date]]),"Blank","Not Blank")</f>
        <v>Blank</v>
      </c>
    </row>
    <row r="142" spans="1:36" x14ac:dyDescent="0.25">
      <c r="A142" s="27">
        <v>141</v>
      </c>
      <c r="K142" s="17">
        <f t="shared" si="4"/>
        <v>0</v>
      </c>
      <c r="L142" s="17">
        <f t="shared" ca="1" si="5"/>
        <v>124</v>
      </c>
      <c r="AH142" s="29"/>
      <c r="AI142" s="20"/>
      <c r="AJ142" s="17" t="str">
        <f>IF(ISBLANK(Table13[[#This Row],[Discharge Date]]),"Blank","Not Blank")</f>
        <v>Blank</v>
      </c>
    </row>
    <row r="143" spans="1:36" x14ac:dyDescent="0.25">
      <c r="A143" s="27">
        <v>142</v>
      </c>
      <c r="K143" s="17">
        <f t="shared" si="4"/>
        <v>0</v>
      </c>
      <c r="L143" s="17">
        <f t="shared" ca="1" si="5"/>
        <v>124</v>
      </c>
      <c r="AH143" s="29"/>
      <c r="AI143" s="20"/>
      <c r="AJ143" s="17" t="str">
        <f>IF(ISBLANK(Table13[[#This Row],[Discharge Date]]),"Blank","Not Blank")</f>
        <v>Blank</v>
      </c>
    </row>
    <row r="144" spans="1:36" x14ac:dyDescent="0.25">
      <c r="A144" s="27">
        <v>143</v>
      </c>
      <c r="K144" s="17">
        <f t="shared" si="4"/>
        <v>0</v>
      </c>
      <c r="L144" s="17">
        <f t="shared" ca="1" si="5"/>
        <v>124</v>
      </c>
      <c r="AH144" s="29"/>
      <c r="AI144" s="20"/>
      <c r="AJ144" s="17" t="str">
        <f>IF(ISBLANK(Table13[[#This Row],[Discharge Date]]),"Blank","Not Blank")</f>
        <v>Blank</v>
      </c>
    </row>
    <row r="145" spans="1:36" x14ac:dyDescent="0.25">
      <c r="A145" s="27">
        <v>144</v>
      </c>
      <c r="K145" s="17">
        <f t="shared" si="4"/>
        <v>0</v>
      </c>
      <c r="L145" s="17">
        <f t="shared" ca="1" si="5"/>
        <v>124</v>
      </c>
      <c r="AH145" s="29"/>
      <c r="AI145" s="20"/>
      <c r="AJ145" s="17" t="str">
        <f>IF(ISBLANK(Table13[[#This Row],[Discharge Date]]),"Blank","Not Blank")</f>
        <v>Blank</v>
      </c>
    </row>
    <row r="146" spans="1:36" x14ac:dyDescent="0.25">
      <c r="A146" s="27">
        <v>145</v>
      </c>
      <c r="K146" s="17">
        <f t="shared" si="4"/>
        <v>0</v>
      </c>
      <c r="L146" s="17">
        <f t="shared" ca="1" si="5"/>
        <v>124</v>
      </c>
      <c r="AH146" s="29"/>
      <c r="AI146" s="20"/>
      <c r="AJ146" s="17" t="str">
        <f>IF(ISBLANK(Table13[[#This Row],[Discharge Date]]),"Blank","Not Blank")</f>
        <v>Blank</v>
      </c>
    </row>
    <row r="147" spans="1:36" x14ac:dyDescent="0.25">
      <c r="A147" s="27">
        <v>146</v>
      </c>
      <c r="K147" s="17">
        <f t="shared" si="4"/>
        <v>0</v>
      </c>
      <c r="L147" s="17">
        <f t="shared" ca="1" si="5"/>
        <v>124</v>
      </c>
      <c r="AH147" s="29"/>
      <c r="AI147" s="20"/>
      <c r="AJ147" s="17" t="str">
        <f>IF(ISBLANK(Table13[[#This Row],[Discharge Date]]),"Blank","Not Blank")</f>
        <v>Blank</v>
      </c>
    </row>
    <row r="148" spans="1:36" x14ac:dyDescent="0.25">
      <c r="A148" s="27">
        <v>147</v>
      </c>
      <c r="K148" s="17">
        <f t="shared" si="4"/>
        <v>0</v>
      </c>
      <c r="L148" s="17">
        <f t="shared" ca="1" si="5"/>
        <v>124</v>
      </c>
      <c r="AH148" s="29"/>
      <c r="AI148" s="20"/>
      <c r="AJ148" s="17" t="str">
        <f>IF(ISBLANK(Table13[[#This Row],[Discharge Date]]),"Blank","Not Blank")</f>
        <v>Blank</v>
      </c>
    </row>
    <row r="149" spans="1:36" x14ac:dyDescent="0.25">
      <c r="A149" s="27">
        <v>148</v>
      </c>
      <c r="K149" s="17">
        <f t="shared" si="4"/>
        <v>0</v>
      </c>
      <c r="L149" s="17">
        <f t="shared" ca="1" si="5"/>
        <v>124</v>
      </c>
      <c r="AH149" s="29"/>
      <c r="AI149" s="20"/>
      <c r="AJ149" s="17" t="str">
        <f>IF(ISBLANK(Table13[[#This Row],[Discharge Date]]),"Blank","Not Blank")</f>
        <v>Blank</v>
      </c>
    </row>
    <row r="150" spans="1:36" x14ac:dyDescent="0.25">
      <c r="A150" s="27">
        <v>149</v>
      </c>
      <c r="K150" s="17">
        <f t="shared" si="4"/>
        <v>0</v>
      </c>
      <c r="L150" s="17">
        <f t="shared" ca="1" si="5"/>
        <v>124</v>
      </c>
      <c r="AH150" s="29"/>
      <c r="AI150" s="20"/>
      <c r="AJ150" s="17" t="str">
        <f>IF(ISBLANK(Table13[[#This Row],[Discharge Date]]),"Blank","Not Blank")</f>
        <v>Blank</v>
      </c>
    </row>
    <row r="151" spans="1:36" x14ac:dyDescent="0.25">
      <c r="A151" s="27">
        <v>150</v>
      </c>
      <c r="K151" s="17">
        <f t="shared" si="4"/>
        <v>0</v>
      </c>
      <c r="L151" s="17">
        <f t="shared" ca="1" si="5"/>
        <v>124</v>
      </c>
      <c r="AH151" s="29"/>
      <c r="AI151" s="20"/>
      <c r="AJ151" s="17" t="str">
        <f>IF(ISBLANK(Table13[[#This Row],[Discharge Date]]),"Blank","Not Blank")</f>
        <v>Blank</v>
      </c>
    </row>
    <row r="152" spans="1:36" x14ac:dyDescent="0.25">
      <c r="A152" s="27">
        <v>151</v>
      </c>
      <c r="K152" s="17">
        <f t="shared" si="4"/>
        <v>0</v>
      </c>
      <c r="L152" s="17">
        <f t="shared" ca="1" si="5"/>
        <v>124</v>
      </c>
      <c r="AH152" s="29"/>
      <c r="AI152" s="20"/>
      <c r="AJ152" s="17" t="str">
        <f>IF(ISBLANK(Table13[[#This Row],[Discharge Date]]),"Blank","Not Blank")</f>
        <v>Blank</v>
      </c>
    </row>
    <row r="153" spans="1:36" x14ac:dyDescent="0.25">
      <c r="A153" s="27">
        <v>152</v>
      </c>
      <c r="K153" s="17">
        <f t="shared" si="4"/>
        <v>0</v>
      </c>
      <c r="L153" s="17">
        <f t="shared" ca="1" si="5"/>
        <v>124</v>
      </c>
      <c r="AH153" s="29"/>
      <c r="AI153" s="20"/>
      <c r="AJ153" s="17" t="str">
        <f>IF(ISBLANK(Table13[[#This Row],[Discharge Date]]),"Blank","Not Blank")</f>
        <v>Blank</v>
      </c>
    </row>
    <row r="154" spans="1:36" x14ac:dyDescent="0.25">
      <c r="A154" s="27">
        <v>153</v>
      </c>
      <c r="K154" s="17">
        <f t="shared" si="4"/>
        <v>0</v>
      </c>
      <c r="L154" s="17">
        <f t="shared" ca="1" si="5"/>
        <v>124</v>
      </c>
      <c r="AH154" s="29"/>
      <c r="AI154" s="20"/>
      <c r="AJ154" s="17" t="str">
        <f>IF(ISBLANK(Table13[[#This Row],[Discharge Date]]),"Blank","Not Blank")</f>
        <v>Blank</v>
      </c>
    </row>
    <row r="155" spans="1:36" x14ac:dyDescent="0.25">
      <c r="A155" s="27">
        <v>154</v>
      </c>
      <c r="K155" s="17">
        <f t="shared" si="4"/>
        <v>0</v>
      </c>
      <c r="L155" s="17">
        <f t="shared" ca="1" si="5"/>
        <v>124</v>
      </c>
      <c r="AH155" s="29"/>
      <c r="AI155" s="20"/>
      <c r="AJ155" s="17" t="str">
        <f>IF(ISBLANK(Table13[[#This Row],[Discharge Date]]),"Blank","Not Blank")</f>
        <v>Blank</v>
      </c>
    </row>
    <row r="156" spans="1:36" x14ac:dyDescent="0.25">
      <c r="A156" s="27">
        <v>155</v>
      </c>
      <c r="K156" s="17">
        <f t="shared" si="4"/>
        <v>0</v>
      </c>
      <c r="L156" s="17">
        <f t="shared" ca="1" si="5"/>
        <v>124</v>
      </c>
      <c r="AH156" s="29"/>
      <c r="AI156" s="20"/>
      <c r="AJ156" s="17" t="str">
        <f>IF(ISBLANK(Table13[[#This Row],[Discharge Date]]),"Blank","Not Blank")</f>
        <v>Blank</v>
      </c>
    </row>
    <row r="157" spans="1:36" x14ac:dyDescent="0.25">
      <c r="A157" s="27">
        <v>156</v>
      </c>
      <c r="K157" s="17">
        <f t="shared" si="4"/>
        <v>0</v>
      </c>
      <c r="L157" s="17">
        <f t="shared" ca="1" si="5"/>
        <v>124</v>
      </c>
      <c r="AH157" s="29"/>
      <c r="AI157" s="20"/>
      <c r="AJ157" s="17" t="str">
        <f>IF(ISBLANK(Table13[[#This Row],[Discharge Date]]),"Blank","Not Blank")</f>
        <v>Blank</v>
      </c>
    </row>
    <row r="158" spans="1:36" x14ac:dyDescent="0.25">
      <c r="A158" s="27">
        <v>157</v>
      </c>
      <c r="K158" s="17">
        <f t="shared" si="4"/>
        <v>0</v>
      </c>
      <c r="L158" s="17">
        <f t="shared" ca="1" si="5"/>
        <v>124</v>
      </c>
      <c r="AH158" s="29"/>
      <c r="AI158" s="20"/>
      <c r="AJ158" s="17" t="str">
        <f>IF(ISBLANK(Table13[[#This Row],[Discharge Date]]),"Blank","Not Blank")</f>
        <v>Blank</v>
      </c>
    </row>
    <row r="159" spans="1:36" x14ac:dyDescent="0.25">
      <c r="A159" s="27">
        <v>158</v>
      </c>
      <c r="K159" s="17">
        <f t="shared" si="4"/>
        <v>0</v>
      </c>
      <c r="L159" s="17">
        <f t="shared" ca="1" si="5"/>
        <v>124</v>
      </c>
      <c r="AH159" s="29"/>
      <c r="AI159" s="20"/>
      <c r="AJ159" s="17" t="str">
        <f>IF(ISBLANK(Table13[[#This Row],[Discharge Date]]),"Blank","Not Blank")</f>
        <v>Blank</v>
      </c>
    </row>
    <row r="160" spans="1:36" x14ac:dyDescent="0.25">
      <c r="A160" s="27">
        <v>159</v>
      </c>
      <c r="K160" s="17">
        <f t="shared" si="4"/>
        <v>0</v>
      </c>
      <c r="L160" s="17">
        <f t="shared" ca="1" si="5"/>
        <v>124</v>
      </c>
      <c r="AH160" s="29"/>
      <c r="AI160" s="20"/>
      <c r="AJ160" s="17" t="str">
        <f>IF(ISBLANK(Table13[[#This Row],[Discharge Date]]),"Blank","Not Blank")</f>
        <v>Blank</v>
      </c>
    </row>
    <row r="161" spans="1:36" x14ac:dyDescent="0.25">
      <c r="A161" s="27">
        <v>160</v>
      </c>
      <c r="K161" s="17">
        <f t="shared" si="4"/>
        <v>0</v>
      </c>
      <c r="L161" s="17">
        <f t="shared" ca="1" si="5"/>
        <v>124</v>
      </c>
      <c r="AH161" s="29"/>
      <c r="AI161" s="20"/>
      <c r="AJ161" s="17" t="str">
        <f>IF(ISBLANK(Table13[[#This Row],[Discharge Date]]),"Blank","Not Blank")</f>
        <v>Blank</v>
      </c>
    </row>
    <row r="162" spans="1:36" x14ac:dyDescent="0.25">
      <c r="A162" s="27">
        <v>161</v>
      </c>
      <c r="K162" s="17">
        <f t="shared" si="4"/>
        <v>0</v>
      </c>
      <c r="L162" s="17">
        <f t="shared" ca="1" si="5"/>
        <v>124</v>
      </c>
      <c r="AH162" s="29"/>
      <c r="AI162" s="20"/>
      <c r="AJ162" s="17" t="str">
        <f>IF(ISBLANK(Table13[[#This Row],[Discharge Date]]),"Blank","Not Blank")</f>
        <v>Blank</v>
      </c>
    </row>
    <row r="163" spans="1:36" x14ac:dyDescent="0.25">
      <c r="A163" s="27">
        <v>162</v>
      </c>
      <c r="K163" s="17">
        <f t="shared" si="4"/>
        <v>0</v>
      </c>
      <c r="L163" s="17">
        <f t="shared" ca="1" si="5"/>
        <v>124</v>
      </c>
      <c r="AH163" s="29"/>
      <c r="AI163" s="20"/>
      <c r="AJ163" s="17" t="str">
        <f>IF(ISBLANK(Table13[[#This Row],[Discharge Date]]),"Blank","Not Blank")</f>
        <v>Blank</v>
      </c>
    </row>
    <row r="164" spans="1:36" x14ac:dyDescent="0.25">
      <c r="A164" s="27">
        <v>163</v>
      </c>
      <c r="K164" s="17">
        <f t="shared" si="4"/>
        <v>0</v>
      </c>
      <c r="L164" s="17">
        <f t="shared" ca="1" si="5"/>
        <v>124</v>
      </c>
      <c r="AH164" s="29"/>
      <c r="AI164" s="20"/>
      <c r="AJ164" s="17" t="str">
        <f>IF(ISBLANK(Table13[[#This Row],[Discharge Date]]),"Blank","Not Blank")</f>
        <v>Blank</v>
      </c>
    </row>
    <row r="165" spans="1:36" x14ac:dyDescent="0.25">
      <c r="A165" s="27">
        <v>164</v>
      </c>
      <c r="K165" s="17">
        <f t="shared" si="4"/>
        <v>0</v>
      </c>
      <c r="L165" s="17">
        <f t="shared" ca="1" si="5"/>
        <v>124</v>
      </c>
      <c r="AH165" s="29"/>
      <c r="AI165" s="20"/>
      <c r="AJ165" s="17" t="str">
        <f>IF(ISBLANK(Table13[[#This Row],[Discharge Date]]),"Blank","Not Blank")</f>
        <v>Blank</v>
      </c>
    </row>
    <row r="166" spans="1:36" x14ac:dyDescent="0.25">
      <c r="A166" s="27">
        <v>165</v>
      </c>
      <c r="K166" s="17">
        <f t="shared" si="4"/>
        <v>0</v>
      </c>
      <c r="L166" s="17">
        <f t="shared" ca="1" si="5"/>
        <v>124</v>
      </c>
      <c r="AH166" s="29"/>
      <c r="AI166" s="20"/>
      <c r="AJ166" s="17" t="str">
        <f>IF(ISBLANK(Table13[[#This Row],[Discharge Date]]),"Blank","Not Blank")</f>
        <v>Blank</v>
      </c>
    </row>
    <row r="167" spans="1:36" x14ac:dyDescent="0.25">
      <c r="A167" s="27">
        <v>166</v>
      </c>
      <c r="K167" s="17">
        <f t="shared" si="4"/>
        <v>0</v>
      </c>
      <c r="L167" s="17">
        <f t="shared" ca="1" si="5"/>
        <v>124</v>
      </c>
      <c r="AH167" s="29"/>
      <c r="AI167" s="20"/>
      <c r="AJ167" s="17" t="str">
        <f>IF(ISBLANK(Table13[[#This Row],[Discharge Date]]),"Blank","Not Blank")</f>
        <v>Blank</v>
      </c>
    </row>
    <row r="168" spans="1:36" x14ac:dyDescent="0.25">
      <c r="A168" s="27">
        <v>167</v>
      </c>
      <c r="K168" s="17">
        <f t="shared" si="4"/>
        <v>0</v>
      </c>
      <c r="L168" s="17">
        <f t="shared" ca="1" si="5"/>
        <v>124</v>
      </c>
      <c r="AH168" s="29"/>
      <c r="AI168" s="20"/>
      <c r="AJ168" s="17" t="str">
        <f>IF(ISBLANK(Table13[[#This Row],[Discharge Date]]),"Blank","Not Blank")</f>
        <v>Blank</v>
      </c>
    </row>
    <row r="169" spans="1:36" x14ac:dyDescent="0.25">
      <c r="A169" s="27">
        <v>168</v>
      </c>
      <c r="K169" s="17">
        <f t="shared" si="4"/>
        <v>0</v>
      </c>
      <c r="L169" s="17">
        <f t="shared" ca="1" si="5"/>
        <v>124</v>
      </c>
      <c r="AH169" s="29"/>
      <c r="AI169" s="20"/>
      <c r="AJ169" s="17" t="str">
        <f>IF(ISBLANK(Table13[[#This Row],[Discharge Date]]),"Blank","Not Blank")</f>
        <v>Blank</v>
      </c>
    </row>
    <row r="170" spans="1:36" x14ac:dyDescent="0.25">
      <c r="A170" s="27">
        <v>169</v>
      </c>
      <c r="K170" s="17">
        <f t="shared" si="4"/>
        <v>0</v>
      </c>
      <c r="L170" s="17">
        <f t="shared" ca="1" si="5"/>
        <v>124</v>
      </c>
      <c r="AH170" s="29"/>
      <c r="AI170" s="20"/>
      <c r="AJ170" s="17" t="str">
        <f>IF(ISBLANK(Table13[[#This Row],[Discharge Date]]),"Blank","Not Blank")</f>
        <v>Blank</v>
      </c>
    </row>
    <row r="171" spans="1:36" x14ac:dyDescent="0.25">
      <c r="A171" s="27">
        <v>170</v>
      </c>
      <c r="K171" s="17">
        <f t="shared" si="4"/>
        <v>0</v>
      </c>
      <c r="L171" s="17">
        <f t="shared" ca="1" si="5"/>
        <v>124</v>
      </c>
      <c r="AH171" s="29"/>
      <c r="AI171" s="20"/>
      <c r="AJ171" s="17" t="str">
        <f>IF(ISBLANK(Table13[[#This Row],[Discharge Date]]),"Blank","Not Blank")</f>
        <v>Blank</v>
      </c>
    </row>
    <row r="172" spans="1:36" x14ac:dyDescent="0.25">
      <c r="A172" s="27">
        <v>171</v>
      </c>
      <c r="K172" s="17">
        <f t="shared" si="4"/>
        <v>0</v>
      </c>
      <c r="L172" s="17">
        <f t="shared" ca="1" si="5"/>
        <v>124</v>
      </c>
      <c r="AH172" s="29"/>
      <c r="AI172" s="20"/>
      <c r="AJ172" s="17" t="str">
        <f>IF(ISBLANK(Table13[[#This Row],[Discharge Date]]),"Blank","Not Blank")</f>
        <v>Blank</v>
      </c>
    </row>
    <row r="173" spans="1:36" x14ac:dyDescent="0.25">
      <c r="A173" s="27">
        <v>172</v>
      </c>
      <c r="K173" s="17">
        <f t="shared" si="4"/>
        <v>0</v>
      </c>
      <c r="L173" s="17">
        <f t="shared" ca="1" si="5"/>
        <v>124</v>
      </c>
      <c r="AH173" s="29"/>
      <c r="AI173" s="20"/>
      <c r="AJ173" s="17" t="str">
        <f>IF(ISBLANK(Table13[[#This Row],[Discharge Date]]),"Blank","Not Blank")</f>
        <v>Blank</v>
      </c>
    </row>
    <row r="174" spans="1:36" x14ac:dyDescent="0.25">
      <c r="A174" s="27">
        <v>173</v>
      </c>
      <c r="K174" s="17">
        <f t="shared" si="4"/>
        <v>0</v>
      </c>
      <c r="L174" s="17">
        <f t="shared" ca="1" si="5"/>
        <v>124</v>
      </c>
      <c r="AH174" s="29"/>
      <c r="AI174" s="20"/>
      <c r="AJ174" s="17" t="str">
        <f>IF(ISBLANK(Table13[[#This Row],[Discharge Date]]),"Blank","Not Blank")</f>
        <v>Blank</v>
      </c>
    </row>
    <row r="175" spans="1:36" x14ac:dyDescent="0.25">
      <c r="A175" s="27">
        <v>174</v>
      </c>
      <c r="K175" s="17">
        <f t="shared" si="4"/>
        <v>0</v>
      </c>
      <c r="L175" s="17">
        <f t="shared" ca="1" si="5"/>
        <v>124</v>
      </c>
      <c r="AH175" s="29"/>
      <c r="AI175" s="20"/>
      <c r="AJ175" s="17" t="str">
        <f>IF(ISBLANK(Table13[[#This Row],[Discharge Date]]),"Blank","Not Blank")</f>
        <v>Blank</v>
      </c>
    </row>
    <row r="176" spans="1:36" x14ac:dyDescent="0.25">
      <c r="A176" s="27">
        <v>175</v>
      </c>
      <c r="K176" s="17">
        <f t="shared" si="4"/>
        <v>0</v>
      </c>
      <c r="L176" s="17">
        <f t="shared" ca="1" si="5"/>
        <v>124</v>
      </c>
      <c r="AH176" s="29"/>
      <c r="AI176" s="20"/>
      <c r="AJ176" s="17" t="str">
        <f>IF(ISBLANK(Table13[[#This Row],[Discharge Date]]),"Blank","Not Blank")</f>
        <v>Blank</v>
      </c>
    </row>
    <row r="177" spans="1:36" x14ac:dyDescent="0.25">
      <c r="A177" s="27">
        <v>176</v>
      </c>
      <c r="K177" s="17">
        <f t="shared" si="4"/>
        <v>0</v>
      </c>
      <c r="L177" s="17">
        <f t="shared" ca="1" si="5"/>
        <v>124</v>
      </c>
      <c r="AH177" s="29"/>
      <c r="AI177" s="20"/>
      <c r="AJ177" s="17" t="str">
        <f>IF(ISBLANK(Table13[[#This Row],[Discharge Date]]),"Blank","Not Blank")</f>
        <v>Blank</v>
      </c>
    </row>
    <row r="178" spans="1:36" x14ac:dyDescent="0.25">
      <c r="A178" s="27">
        <v>177</v>
      </c>
      <c r="K178" s="17">
        <f t="shared" si="4"/>
        <v>0</v>
      </c>
      <c r="L178" s="17">
        <f t="shared" ca="1" si="5"/>
        <v>124</v>
      </c>
      <c r="AH178" s="29"/>
      <c r="AI178" s="20"/>
      <c r="AJ178" s="17" t="str">
        <f>IF(ISBLANK(Table13[[#This Row],[Discharge Date]]),"Blank","Not Blank")</f>
        <v>Blank</v>
      </c>
    </row>
    <row r="179" spans="1:36" x14ac:dyDescent="0.25">
      <c r="A179" s="27">
        <v>178</v>
      </c>
      <c r="K179" s="17">
        <f t="shared" si="4"/>
        <v>0</v>
      </c>
      <c r="L179" s="17">
        <f t="shared" ca="1" si="5"/>
        <v>124</v>
      </c>
      <c r="AH179" s="29"/>
      <c r="AI179" s="20"/>
      <c r="AJ179" s="17" t="str">
        <f>IF(ISBLANK(Table13[[#This Row],[Discharge Date]]),"Blank","Not Blank")</f>
        <v>Blank</v>
      </c>
    </row>
    <row r="180" spans="1:36" x14ac:dyDescent="0.25">
      <c r="A180" s="27">
        <v>179</v>
      </c>
      <c r="K180" s="17">
        <f t="shared" si="4"/>
        <v>0</v>
      </c>
      <c r="L180" s="17">
        <f t="shared" ca="1" si="5"/>
        <v>124</v>
      </c>
      <c r="AH180" s="29"/>
      <c r="AI180" s="20"/>
      <c r="AJ180" s="17" t="str">
        <f>IF(ISBLANK(Table13[[#This Row],[Discharge Date]]),"Blank","Not Blank")</f>
        <v>Blank</v>
      </c>
    </row>
    <row r="181" spans="1:36" x14ac:dyDescent="0.25">
      <c r="A181" s="27">
        <v>180</v>
      </c>
      <c r="K181" s="17">
        <f t="shared" si="4"/>
        <v>0</v>
      </c>
      <c r="L181" s="17">
        <f t="shared" ca="1" si="5"/>
        <v>124</v>
      </c>
      <c r="AH181" s="29"/>
      <c r="AI181" s="20"/>
      <c r="AJ181" s="17" t="str">
        <f>IF(ISBLANK(Table13[[#This Row],[Discharge Date]]),"Blank","Not Blank")</f>
        <v>Blank</v>
      </c>
    </row>
    <row r="182" spans="1:36" x14ac:dyDescent="0.25">
      <c r="A182" s="27">
        <v>181</v>
      </c>
      <c r="K182" s="17">
        <f t="shared" si="4"/>
        <v>0</v>
      </c>
      <c r="L182" s="17">
        <f t="shared" ca="1" si="5"/>
        <v>124</v>
      </c>
      <c r="AH182" s="29"/>
      <c r="AI182" s="20"/>
      <c r="AJ182" s="17" t="str">
        <f>IF(ISBLANK(Table13[[#This Row],[Discharge Date]]),"Blank","Not Blank")</f>
        <v>Blank</v>
      </c>
    </row>
    <row r="183" spans="1:36" x14ac:dyDescent="0.25">
      <c r="A183" s="27">
        <v>182</v>
      </c>
      <c r="K183" s="17">
        <f t="shared" si="4"/>
        <v>0</v>
      </c>
      <c r="L183" s="17">
        <f t="shared" ca="1" si="5"/>
        <v>124</v>
      </c>
      <c r="AH183" s="29"/>
      <c r="AI183" s="20"/>
      <c r="AJ183" s="17" t="str">
        <f>IF(ISBLANK(Table13[[#This Row],[Discharge Date]]),"Blank","Not Blank")</f>
        <v>Blank</v>
      </c>
    </row>
    <row r="184" spans="1:36" x14ac:dyDescent="0.25">
      <c r="A184" s="27">
        <v>183</v>
      </c>
      <c r="K184" s="17">
        <f t="shared" si="4"/>
        <v>0</v>
      </c>
      <c r="L184" s="17">
        <f t="shared" ca="1" si="5"/>
        <v>124</v>
      </c>
      <c r="AH184" s="29"/>
      <c r="AI184" s="20"/>
      <c r="AJ184" s="17" t="str">
        <f>IF(ISBLANK(Table13[[#This Row],[Discharge Date]]),"Blank","Not Blank")</f>
        <v>Blank</v>
      </c>
    </row>
    <row r="185" spans="1:36" x14ac:dyDescent="0.25">
      <c r="A185" s="27">
        <v>184</v>
      </c>
      <c r="K185" s="17">
        <f t="shared" si="4"/>
        <v>0</v>
      </c>
      <c r="L185" s="17">
        <f t="shared" ca="1" si="5"/>
        <v>124</v>
      </c>
      <c r="AH185" s="29"/>
      <c r="AI185" s="20"/>
      <c r="AJ185" s="17" t="str">
        <f>IF(ISBLANK(Table13[[#This Row],[Discharge Date]]),"Blank","Not Blank")</f>
        <v>Blank</v>
      </c>
    </row>
    <row r="186" spans="1:36" x14ac:dyDescent="0.25">
      <c r="A186" s="27">
        <v>185</v>
      </c>
      <c r="K186" s="17">
        <f t="shared" si="4"/>
        <v>0</v>
      </c>
      <c r="L186" s="17">
        <f t="shared" ca="1" si="5"/>
        <v>124</v>
      </c>
      <c r="AH186" s="29"/>
      <c r="AI186" s="20"/>
      <c r="AJ186" s="17" t="str">
        <f>IF(ISBLANK(Table13[[#This Row],[Discharge Date]]),"Blank","Not Blank")</f>
        <v>Blank</v>
      </c>
    </row>
    <row r="187" spans="1:36" x14ac:dyDescent="0.25">
      <c r="A187" s="27">
        <v>186</v>
      </c>
      <c r="K187" s="17">
        <f t="shared" si="4"/>
        <v>0</v>
      </c>
      <c r="L187" s="17">
        <f t="shared" ca="1" si="5"/>
        <v>124</v>
      </c>
      <c r="AH187" s="29"/>
      <c r="AI187" s="20"/>
      <c r="AJ187" s="17" t="str">
        <f>IF(ISBLANK(Table13[[#This Row],[Discharge Date]]),"Blank","Not Blank")</f>
        <v>Blank</v>
      </c>
    </row>
    <row r="188" spans="1:36" x14ac:dyDescent="0.25">
      <c r="A188" s="27">
        <v>187</v>
      </c>
      <c r="K188" s="17">
        <f t="shared" si="4"/>
        <v>0</v>
      </c>
      <c r="L188" s="17">
        <f t="shared" ca="1" si="5"/>
        <v>124</v>
      </c>
      <c r="AH188" s="29"/>
      <c r="AI188" s="20"/>
      <c r="AJ188" s="17" t="str">
        <f>IF(ISBLANK(Table13[[#This Row],[Discharge Date]]),"Blank","Not Blank")</f>
        <v>Blank</v>
      </c>
    </row>
    <row r="189" spans="1:36" x14ac:dyDescent="0.25">
      <c r="A189" s="27">
        <v>188</v>
      </c>
      <c r="K189" s="17">
        <f t="shared" si="4"/>
        <v>0</v>
      </c>
      <c r="L189" s="17">
        <f t="shared" ca="1" si="5"/>
        <v>124</v>
      </c>
      <c r="AH189" s="29"/>
      <c r="AI189" s="20"/>
      <c r="AJ189" s="17" t="str">
        <f>IF(ISBLANK(Table13[[#This Row],[Discharge Date]]),"Blank","Not Blank")</f>
        <v>Blank</v>
      </c>
    </row>
    <row r="190" spans="1:36" x14ac:dyDescent="0.25">
      <c r="A190" s="27">
        <v>189</v>
      </c>
      <c r="K190" s="17">
        <f t="shared" si="4"/>
        <v>0</v>
      </c>
      <c r="L190" s="17">
        <f t="shared" ca="1" si="5"/>
        <v>124</v>
      </c>
      <c r="AH190" s="29"/>
      <c r="AI190" s="20"/>
      <c r="AJ190" s="17" t="str">
        <f>IF(ISBLANK(Table13[[#This Row],[Discharge Date]]),"Blank","Not Blank")</f>
        <v>Blank</v>
      </c>
    </row>
    <row r="191" spans="1:36" x14ac:dyDescent="0.25">
      <c r="A191" s="27">
        <v>190</v>
      </c>
      <c r="K191" s="17">
        <f t="shared" si="4"/>
        <v>0</v>
      </c>
      <c r="L191" s="17">
        <f t="shared" ca="1" si="5"/>
        <v>124</v>
      </c>
      <c r="AH191" s="29"/>
      <c r="AI191" s="20"/>
      <c r="AJ191" s="17" t="str">
        <f>IF(ISBLANK(Table13[[#This Row],[Discharge Date]]),"Blank","Not Blank")</f>
        <v>Blank</v>
      </c>
    </row>
    <row r="192" spans="1:36" x14ac:dyDescent="0.25">
      <c r="A192" s="27">
        <v>191</v>
      </c>
      <c r="K192" s="17">
        <f t="shared" si="4"/>
        <v>0</v>
      </c>
      <c r="L192" s="17">
        <f t="shared" ca="1" si="5"/>
        <v>124</v>
      </c>
      <c r="AH192" s="29"/>
      <c r="AI192" s="20"/>
      <c r="AJ192" s="17" t="str">
        <f>IF(ISBLANK(Table13[[#This Row],[Discharge Date]]),"Blank","Not Blank")</f>
        <v>Blank</v>
      </c>
    </row>
    <row r="193" spans="1:36" x14ac:dyDescent="0.25">
      <c r="A193" s="27">
        <v>192</v>
      </c>
      <c r="K193" s="17">
        <f t="shared" si="4"/>
        <v>0</v>
      </c>
      <c r="L193" s="17">
        <f t="shared" ca="1" si="5"/>
        <v>124</v>
      </c>
      <c r="AH193" s="29"/>
      <c r="AI193" s="20"/>
      <c r="AJ193" s="17" t="str">
        <f>IF(ISBLANK(Table13[[#This Row],[Discharge Date]]),"Blank","Not Blank")</f>
        <v>Blank</v>
      </c>
    </row>
    <row r="194" spans="1:36" x14ac:dyDescent="0.25">
      <c r="A194" s="27">
        <v>193</v>
      </c>
      <c r="K194" s="17">
        <f t="shared" si="4"/>
        <v>0</v>
      </c>
      <c r="L194" s="17">
        <f t="shared" ca="1" si="5"/>
        <v>124</v>
      </c>
      <c r="AH194" s="29"/>
      <c r="AI194" s="20"/>
      <c r="AJ194" s="17" t="str">
        <f>IF(ISBLANK(Table13[[#This Row],[Discharge Date]]),"Blank","Not Blank")</f>
        <v>Blank</v>
      </c>
    </row>
    <row r="195" spans="1:36" x14ac:dyDescent="0.25">
      <c r="A195" s="27">
        <v>194</v>
      </c>
      <c r="K195" s="17">
        <f t="shared" ref="K195:K258" si="6">INT(ROUND(YEARFRAC(D195,J195),1))</f>
        <v>0</v>
      </c>
      <c r="L195" s="17">
        <f t="shared" ref="L195:L258" ca="1" si="7">ROUNDDOWN(YEARFRAC(J195, TODAY(), 1), 0)</f>
        <v>124</v>
      </c>
      <c r="AH195" s="29"/>
      <c r="AI195" s="20"/>
      <c r="AJ195" s="17" t="str">
        <f>IF(ISBLANK(Table13[[#This Row],[Discharge Date]]),"Blank","Not Blank")</f>
        <v>Blank</v>
      </c>
    </row>
    <row r="196" spans="1:36" x14ac:dyDescent="0.25">
      <c r="A196" s="27">
        <v>195</v>
      </c>
      <c r="K196" s="17">
        <f t="shared" si="6"/>
        <v>0</v>
      </c>
      <c r="L196" s="17">
        <f t="shared" ca="1" si="7"/>
        <v>124</v>
      </c>
      <c r="AH196" s="29"/>
      <c r="AI196" s="20"/>
      <c r="AJ196" s="17" t="str">
        <f>IF(ISBLANK(Table13[[#This Row],[Discharge Date]]),"Blank","Not Blank")</f>
        <v>Blank</v>
      </c>
    </row>
    <row r="197" spans="1:36" x14ac:dyDescent="0.25">
      <c r="A197" s="27">
        <v>196</v>
      </c>
      <c r="K197" s="17">
        <f t="shared" si="6"/>
        <v>0</v>
      </c>
      <c r="L197" s="17">
        <f t="shared" ca="1" si="7"/>
        <v>124</v>
      </c>
      <c r="AH197" s="29"/>
      <c r="AI197" s="20"/>
      <c r="AJ197" s="17" t="str">
        <f>IF(ISBLANK(Table13[[#This Row],[Discharge Date]]),"Blank","Not Blank")</f>
        <v>Blank</v>
      </c>
    </row>
    <row r="198" spans="1:36" x14ac:dyDescent="0.25">
      <c r="A198" s="27">
        <v>197</v>
      </c>
      <c r="K198" s="17">
        <f t="shared" si="6"/>
        <v>0</v>
      </c>
      <c r="L198" s="17">
        <f t="shared" ca="1" si="7"/>
        <v>124</v>
      </c>
      <c r="AH198" s="29"/>
      <c r="AI198" s="20"/>
      <c r="AJ198" s="17" t="str">
        <f>IF(ISBLANK(Table13[[#This Row],[Discharge Date]]),"Blank","Not Blank")</f>
        <v>Blank</v>
      </c>
    </row>
    <row r="199" spans="1:36" x14ac:dyDescent="0.25">
      <c r="A199" s="27">
        <v>198</v>
      </c>
      <c r="K199" s="17">
        <f t="shared" si="6"/>
        <v>0</v>
      </c>
      <c r="L199" s="17">
        <f t="shared" ca="1" si="7"/>
        <v>124</v>
      </c>
      <c r="AH199" s="29"/>
      <c r="AI199" s="20"/>
      <c r="AJ199" s="17" t="str">
        <f>IF(ISBLANK(Table13[[#This Row],[Discharge Date]]),"Blank","Not Blank")</f>
        <v>Blank</v>
      </c>
    </row>
    <row r="200" spans="1:36" x14ac:dyDescent="0.25">
      <c r="A200" s="27">
        <v>199</v>
      </c>
      <c r="K200" s="17">
        <f t="shared" si="6"/>
        <v>0</v>
      </c>
      <c r="L200" s="17">
        <f t="shared" ca="1" si="7"/>
        <v>124</v>
      </c>
      <c r="AH200" s="29"/>
      <c r="AI200" s="20"/>
      <c r="AJ200" s="17" t="str">
        <f>IF(ISBLANK(Table13[[#This Row],[Discharge Date]]),"Blank","Not Blank")</f>
        <v>Blank</v>
      </c>
    </row>
    <row r="201" spans="1:36" x14ac:dyDescent="0.25">
      <c r="A201" s="27">
        <v>200</v>
      </c>
      <c r="K201" s="17">
        <f t="shared" si="6"/>
        <v>0</v>
      </c>
      <c r="L201" s="17">
        <f t="shared" ca="1" si="7"/>
        <v>124</v>
      </c>
      <c r="AH201" s="29"/>
      <c r="AI201" s="20"/>
      <c r="AJ201" s="17" t="str">
        <f>IF(ISBLANK(Table13[[#This Row],[Discharge Date]]),"Blank","Not Blank")</f>
        <v>Blank</v>
      </c>
    </row>
    <row r="202" spans="1:36" x14ac:dyDescent="0.25">
      <c r="A202" s="27">
        <v>201</v>
      </c>
      <c r="K202" s="17">
        <f t="shared" si="6"/>
        <v>0</v>
      </c>
      <c r="L202" s="17">
        <f t="shared" ca="1" si="7"/>
        <v>124</v>
      </c>
      <c r="AH202" s="29"/>
      <c r="AI202" s="20"/>
      <c r="AJ202" s="17" t="str">
        <f>IF(ISBLANK(Table13[[#This Row],[Discharge Date]]),"Blank","Not Blank")</f>
        <v>Blank</v>
      </c>
    </row>
    <row r="203" spans="1:36" x14ac:dyDescent="0.25">
      <c r="A203" s="27">
        <v>202</v>
      </c>
      <c r="K203" s="17">
        <f t="shared" si="6"/>
        <v>0</v>
      </c>
      <c r="L203" s="17">
        <f t="shared" ca="1" si="7"/>
        <v>124</v>
      </c>
      <c r="AH203" s="29"/>
      <c r="AI203" s="20"/>
      <c r="AJ203" s="17" t="str">
        <f>IF(ISBLANK(Table13[[#This Row],[Discharge Date]]),"Blank","Not Blank")</f>
        <v>Blank</v>
      </c>
    </row>
    <row r="204" spans="1:36" x14ac:dyDescent="0.25">
      <c r="A204" s="27">
        <v>203</v>
      </c>
      <c r="K204" s="17">
        <f t="shared" si="6"/>
        <v>0</v>
      </c>
      <c r="L204" s="17">
        <f t="shared" ca="1" si="7"/>
        <v>124</v>
      </c>
      <c r="AH204" s="29"/>
      <c r="AI204" s="20"/>
      <c r="AJ204" s="17" t="str">
        <f>IF(ISBLANK(Table13[[#This Row],[Discharge Date]]),"Blank","Not Blank")</f>
        <v>Blank</v>
      </c>
    </row>
    <row r="205" spans="1:36" x14ac:dyDescent="0.25">
      <c r="A205" s="27">
        <v>204</v>
      </c>
      <c r="K205" s="17">
        <f t="shared" si="6"/>
        <v>0</v>
      </c>
      <c r="L205" s="17">
        <f t="shared" ca="1" si="7"/>
        <v>124</v>
      </c>
      <c r="AH205" s="29"/>
      <c r="AI205" s="20"/>
      <c r="AJ205" s="17" t="str">
        <f>IF(ISBLANK(Table13[[#This Row],[Discharge Date]]),"Blank","Not Blank")</f>
        <v>Blank</v>
      </c>
    </row>
    <row r="206" spans="1:36" x14ac:dyDescent="0.25">
      <c r="A206" s="27">
        <v>205</v>
      </c>
      <c r="K206" s="17">
        <f t="shared" si="6"/>
        <v>0</v>
      </c>
      <c r="L206" s="17">
        <f t="shared" ca="1" si="7"/>
        <v>124</v>
      </c>
      <c r="AH206" s="29"/>
      <c r="AI206" s="20"/>
      <c r="AJ206" s="17" t="str">
        <f>IF(ISBLANK(Table13[[#This Row],[Discharge Date]]),"Blank","Not Blank")</f>
        <v>Blank</v>
      </c>
    </row>
    <row r="207" spans="1:36" x14ac:dyDescent="0.25">
      <c r="A207" s="27">
        <v>206</v>
      </c>
      <c r="K207" s="17">
        <f t="shared" si="6"/>
        <v>0</v>
      </c>
      <c r="L207" s="17">
        <f t="shared" ca="1" si="7"/>
        <v>124</v>
      </c>
      <c r="AH207" s="29"/>
      <c r="AI207" s="20"/>
      <c r="AJ207" s="17" t="str">
        <f>IF(ISBLANK(Table13[[#This Row],[Discharge Date]]),"Blank","Not Blank")</f>
        <v>Blank</v>
      </c>
    </row>
    <row r="208" spans="1:36" x14ac:dyDescent="0.25">
      <c r="A208" s="27">
        <v>207</v>
      </c>
      <c r="K208" s="17">
        <f t="shared" si="6"/>
        <v>0</v>
      </c>
      <c r="L208" s="17">
        <f t="shared" ca="1" si="7"/>
        <v>124</v>
      </c>
      <c r="AH208" s="29"/>
      <c r="AI208" s="20"/>
      <c r="AJ208" s="17" t="str">
        <f>IF(ISBLANK(Table13[[#This Row],[Discharge Date]]),"Blank","Not Blank")</f>
        <v>Blank</v>
      </c>
    </row>
    <row r="209" spans="1:36" x14ac:dyDescent="0.25">
      <c r="A209" s="27">
        <v>208</v>
      </c>
      <c r="K209" s="17">
        <f t="shared" si="6"/>
        <v>0</v>
      </c>
      <c r="L209" s="17">
        <f t="shared" ca="1" si="7"/>
        <v>124</v>
      </c>
      <c r="AH209" s="29"/>
      <c r="AI209" s="20"/>
      <c r="AJ209" s="17" t="str">
        <f>IF(ISBLANK(Table13[[#This Row],[Discharge Date]]),"Blank","Not Blank")</f>
        <v>Blank</v>
      </c>
    </row>
    <row r="210" spans="1:36" x14ac:dyDescent="0.25">
      <c r="A210" s="27">
        <v>209</v>
      </c>
      <c r="K210" s="17">
        <f t="shared" si="6"/>
        <v>0</v>
      </c>
      <c r="L210" s="17">
        <f t="shared" ca="1" si="7"/>
        <v>124</v>
      </c>
      <c r="AH210" s="29"/>
      <c r="AI210" s="20"/>
      <c r="AJ210" s="17" t="str">
        <f>IF(ISBLANK(Table13[[#This Row],[Discharge Date]]),"Blank","Not Blank")</f>
        <v>Blank</v>
      </c>
    </row>
    <row r="211" spans="1:36" x14ac:dyDescent="0.25">
      <c r="A211" s="27">
        <v>210</v>
      </c>
      <c r="K211" s="17">
        <f t="shared" si="6"/>
        <v>0</v>
      </c>
      <c r="L211" s="17">
        <f t="shared" ca="1" si="7"/>
        <v>124</v>
      </c>
      <c r="AH211" s="29"/>
      <c r="AI211" s="20"/>
      <c r="AJ211" s="17" t="str">
        <f>IF(ISBLANK(Table13[[#This Row],[Discharge Date]]),"Blank","Not Blank")</f>
        <v>Blank</v>
      </c>
    </row>
    <row r="212" spans="1:36" x14ac:dyDescent="0.25">
      <c r="A212" s="27">
        <v>211</v>
      </c>
      <c r="K212" s="17">
        <f t="shared" si="6"/>
        <v>0</v>
      </c>
      <c r="L212" s="17">
        <f t="shared" ca="1" si="7"/>
        <v>124</v>
      </c>
      <c r="AH212" s="29"/>
      <c r="AI212" s="20"/>
      <c r="AJ212" s="17" t="str">
        <f>IF(ISBLANK(Table13[[#This Row],[Discharge Date]]),"Blank","Not Blank")</f>
        <v>Blank</v>
      </c>
    </row>
    <row r="213" spans="1:36" x14ac:dyDescent="0.25">
      <c r="A213" s="27">
        <v>212</v>
      </c>
      <c r="K213" s="17">
        <f t="shared" si="6"/>
        <v>0</v>
      </c>
      <c r="L213" s="17">
        <f t="shared" ca="1" si="7"/>
        <v>124</v>
      </c>
      <c r="AH213" s="29"/>
      <c r="AI213" s="20"/>
      <c r="AJ213" s="17" t="str">
        <f>IF(ISBLANK(Table13[[#This Row],[Discharge Date]]),"Blank","Not Blank")</f>
        <v>Blank</v>
      </c>
    </row>
    <row r="214" spans="1:36" x14ac:dyDescent="0.25">
      <c r="A214" s="27">
        <v>213</v>
      </c>
      <c r="K214" s="17">
        <f t="shared" si="6"/>
        <v>0</v>
      </c>
      <c r="L214" s="17">
        <f t="shared" ca="1" si="7"/>
        <v>124</v>
      </c>
      <c r="AH214" s="29"/>
      <c r="AI214" s="20"/>
      <c r="AJ214" s="17" t="str">
        <f>IF(ISBLANK(Table13[[#This Row],[Discharge Date]]),"Blank","Not Blank")</f>
        <v>Blank</v>
      </c>
    </row>
    <row r="215" spans="1:36" x14ac:dyDescent="0.25">
      <c r="A215" s="27">
        <v>214</v>
      </c>
      <c r="K215" s="17">
        <f t="shared" si="6"/>
        <v>0</v>
      </c>
      <c r="L215" s="17">
        <f t="shared" ca="1" si="7"/>
        <v>124</v>
      </c>
      <c r="AH215" s="29"/>
      <c r="AI215" s="20"/>
      <c r="AJ215" s="17" t="str">
        <f>IF(ISBLANK(Table13[[#This Row],[Discharge Date]]),"Blank","Not Blank")</f>
        <v>Blank</v>
      </c>
    </row>
    <row r="216" spans="1:36" x14ac:dyDescent="0.25">
      <c r="A216" s="27">
        <v>215</v>
      </c>
      <c r="K216" s="17">
        <f t="shared" si="6"/>
        <v>0</v>
      </c>
      <c r="L216" s="17">
        <f t="shared" ca="1" si="7"/>
        <v>124</v>
      </c>
      <c r="AH216" s="29"/>
      <c r="AI216" s="20"/>
      <c r="AJ216" s="17" t="str">
        <f>IF(ISBLANK(Table13[[#This Row],[Discharge Date]]),"Blank","Not Blank")</f>
        <v>Blank</v>
      </c>
    </row>
    <row r="217" spans="1:36" x14ac:dyDescent="0.25">
      <c r="A217" s="27">
        <v>216</v>
      </c>
      <c r="K217" s="17">
        <f t="shared" si="6"/>
        <v>0</v>
      </c>
      <c r="L217" s="17">
        <f t="shared" ca="1" si="7"/>
        <v>124</v>
      </c>
      <c r="AH217" s="29"/>
      <c r="AI217" s="20"/>
      <c r="AJ217" s="17" t="str">
        <f>IF(ISBLANK(Table13[[#This Row],[Discharge Date]]),"Blank","Not Blank")</f>
        <v>Blank</v>
      </c>
    </row>
    <row r="218" spans="1:36" x14ac:dyDescent="0.25">
      <c r="A218" s="27">
        <v>217</v>
      </c>
      <c r="K218" s="17">
        <f t="shared" si="6"/>
        <v>0</v>
      </c>
      <c r="L218" s="17">
        <f t="shared" ca="1" si="7"/>
        <v>124</v>
      </c>
      <c r="AH218" s="29"/>
      <c r="AI218" s="20"/>
      <c r="AJ218" s="17" t="str">
        <f>IF(ISBLANK(Table13[[#This Row],[Discharge Date]]),"Blank","Not Blank")</f>
        <v>Blank</v>
      </c>
    </row>
    <row r="219" spans="1:36" x14ac:dyDescent="0.25">
      <c r="A219" s="27">
        <v>218</v>
      </c>
      <c r="K219" s="17">
        <f t="shared" si="6"/>
        <v>0</v>
      </c>
      <c r="L219" s="17">
        <f t="shared" ca="1" si="7"/>
        <v>124</v>
      </c>
      <c r="AH219" s="29"/>
      <c r="AI219" s="20"/>
      <c r="AJ219" s="17" t="str">
        <f>IF(ISBLANK(Table13[[#This Row],[Discharge Date]]),"Blank","Not Blank")</f>
        <v>Blank</v>
      </c>
    </row>
    <row r="220" spans="1:36" x14ac:dyDescent="0.25">
      <c r="A220" s="27">
        <v>219</v>
      </c>
      <c r="K220" s="17">
        <f t="shared" si="6"/>
        <v>0</v>
      </c>
      <c r="L220" s="17">
        <f t="shared" ca="1" si="7"/>
        <v>124</v>
      </c>
      <c r="AH220" s="29"/>
      <c r="AI220" s="20"/>
      <c r="AJ220" s="17" t="str">
        <f>IF(ISBLANK(Table13[[#This Row],[Discharge Date]]),"Blank","Not Blank")</f>
        <v>Blank</v>
      </c>
    </row>
    <row r="221" spans="1:36" x14ac:dyDescent="0.25">
      <c r="A221" s="27">
        <v>220</v>
      </c>
      <c r="K221" s="17">
        <f t="shared" si="6"/>
        <v>0</v>
      </c>
      <c r="L221" s="17">
        <f t="shared" ca="1" si="7"/>
        <v>124</v>
      </c>
      <c r="AH221" s="29"/>
      <c r="AI221" s="20"/>
      <c r="AJ221" s="17" t="str">
        <f>IF(ISBLANK(Table13[[#This Row],[Discharge Date]]),"Blank","Not Blank")</f>
        <v>Blank</v>
      </c>
    </row>
    <row r="222" spans="1:36" x14ac:dyDescent="0.25">
      <c r="A222" s="27">
        <v>221</v>
      </c>
      <c r="K222" s="17">
        <f t="shared" si="6"/>
        <v>0</v>
      </c>
      <c r="L222" s="17">
        <f t="shared" ca="1" si="7"/>
        <v>124</v>
      </c>
      <c r="AH222" s="29"/>
      <c r="AI222" s="20"/>
      <c r="AJ222" s="17" t="str">
        <f>IF(ISBLANK(Table13[[#This Row],[Discharge Date]]),"Blank","Not Blank")</f>
        <v>Blank</v>
      </c>
    </row>
    <row r="223" spans="1:36" x14ac:dyDescent="0.25">
      <c r="A223" s="27">
        <v>222</v>
      </c>
      <c r="K223" s="17">
        <f t="shared" si="6"/>
        <v>0</v>
      </c>
      <c r="L223" s="17">
        <f t="shared" ca="1" si="7"/>
        <v>124</v>
      </c>
      <c r="AH223" s="29"/>
      <c r="AI223" s="20"/>
      <c r="AJ223" s="17" t="str">
        <f>IF(ISBLANK(Table13[[#This Row],[Discharge Date]]),"Blank","Not Blank")</f>
        <v>Blank</v>
      </c>
    </row>
    <row r="224" spans="1:36" x14ac:dyDescent="0.25">
      <c r="A224" s="27">
        <v>223</v>
      </c>
      <c r="K224" s="17">
        <f t="shared" si="6"/>
        <v>0</v>
      </c>
      <c r="L224" s="17">
        <f t="shared" ca="1" si="7"/>
        <v>124</v>
      </c>
      <c r="AH224" s="29"/>
      <c r="AI224" s="20"/>
      <c r="AJ224" s="17" t="str">
        <f>IF(ISBLANK(Table13[[#This Row],[Discharge Date]]),"Blank","Not Blank")</f>
        <v>Blank</v>
      </c>
    </row>
    <row r="225" spans="1:36" x14ac:dyDescent="0.25">
      <c r="A225" s="27">
        <v>224</v>
      </c>
      <c r="K225" s="17">
        <f t="shared" si="6"/>
        <v>0</v>
      </c>
      <c r="L225" s="17">
        <f t="shared" ca="1" si="7"/>
        <v>124</v>
      </c>
      <c r="AH225" s="29"/>
      <c r="AI225" s="20"/>
      <c r="AJ225" s="17" t="str">
        <f>IF(ISBLANK(Table13[[#This Row],[Discharge Date]]),"Blank","Not Blank")</f>
        <v>Blank</v>
      </c>
    </row>
    <row r="226" spans="1:36" x14ac:dyDescent="0.25">
      <c r="A226" s="27">
        <v>225</v>
      </c>
      <c r="K226" s="17">
        <f t="shared" si="6"/>
        <v>0</v>
      </c>
      <c r="L226" s="17">
        <f t="shared" ca="1" si="7"/>
        <v>124</v>
      </c>
      <c r="AH226" s="29"/>
      <c r="AI226" s="20"/>
      <c r="AJ226" s="17" t="str">
        <f>IF(ISBLANK(Table13[[#This Row],[Discharge Date]]),"Blank","Not Blank")</f>
        <v>Blank</v>
      </c>
    </row>
    <row r="227" spans="1:36" x14ac:dyDescent="0.25">
      <c r="A227" s="27">
        <v>226</v>
      </c>
      <c r="K227" s="17">
        <f t="shared" si="6"/>
        <v>0</v>
      </c>
      <c r="L227" s="17">
        <f t="shared" ca="1" si="7"/>
        <v>124</v>
      </c>
      <c r="AH227" s="29"/>
      <c r="AI227" s="20"/>
      <c r="AJ227" s="17" t="str">
        <f>IF(ISBLANK(Table13[[#This Row],[Discharge Date]]),"Blank","Not Blank")</f>
        <v>Blank</v>
      </c>
    </row>
    <row r="228" spans="1:36" x14ac:dyDescent="0.25">
      <c r="A228" s="27">
        <v>227</v>
      </c>
      <c r="K228" s="17">
        <f t="shared" si="6"/>
        <v>0</v>
      </c>
      <c r="L228" s="17">
        <f t="shared" ca="1" si="7"/>
        <v>124</v>
      </c>
      <c r="AH228" s="29"/>
      <c r="AI228" s="20"/>
      <c r="AJ228" s="17" t="str">
        <f>IF(ISBLANK(Table13[[#This Row],[Discharge Date]]),"Blank","Not Blank")</f>
        <v>Blank</v>
      </c>
    </row>
    <row r="229" spans="1:36" x14ac:dyDescent="0.25">
      <c r="A229" s="27">
        <v>228</v>
      </c>
      <c r="K229" s="17">
        <f t="shared" si="6"/>
        <v>0</v>
      </c>
      <c r="L229" s="17">
        <f t="shared" ca="1" si="7"/>
        <v>124</v>
      </c>
      <c r="AH229" s="29"/>
      <c r="AI229" s="20"/>
      <c r="AJ229" s="17" t="str">
        <f>IF(ISBLANK(Table13[[#This Row],[Discharge Date]]),"Blank","Not Blank")</f>
        <v>Blank</v>
      </c>
    </row>
    <row r="230" spans="1:36" x14ac:dyDescent="0.25">
      <c r="A230" s="27">
        <v>229</v>
      </c>
      <c r="K230" s="17">
        <f t="shared" si="6"/>
        <v>0</v>
      </c>
      <c r="L230" s="17">
        <f t="shared" ca="1" si="7"/>
        <v>124</v>
      </c>
      <c r="AH230" s="29"/>
      <c r="AI230" s="20"/>
      <c r="AJ230" s="17" t="str">
        <f>IF(ISBLANK(Table13[[#This Row],[Discharge Date]]),"Blank","Not Blank")</f>
        <v>Blank</v>
      </c>
    </row>
    <row r="231" spans="1:36" x14ac:dyDescent="0.25">
      <c r="A231" s="27">
        <v>230</v>
      </c>
      <c r="K231" s="17">
        <f t="shared" si="6"/>
        <v>0</v>
      </c>
      <c r="L231" s="17">
        <f t="shared" ca="1" si="7"/>
        <v>124</v>
      </c>
      <c r="AH231" s="29"/>
      <c r="AI231" s="20"/>
      <c r="AJ231" s="17" t="str">
        <f>IF(ISBLANK(Table13[[#This Row],[Discharge Date]]),"Blank","Not Blank")</f>
        <v>Blank</v>
      </c>
    </row>
    <row r="232" spans="1:36" x14ac:dyDescent="0.25">
      <c r="A232" s="27">
        <v>231</v>
      </c>
      <c r="K232" s="17">
        <f t="shared" si="6"/>
        <v>0</v>
      </c>
      <c r="L232" s="17">
        <f t="shared" ca="1" si="7"/>
        <v>124</v>
      </c>
      <c r="AH232" s="29"/>
      <c r="AI232" s="20"/>
      <c r="AJ232" s="17" t="str">
        <f>IF(ISBLANK(Table13[[#This Row],[Discharge Date]]),"Blank","Not Blank")</f>
        <v>Blank</v>
      </c>
    </row>
    <row r="233" spans="1:36" x14ac:dyDescent="0.25">
      <c r="A233" s="27">
        <v>232</v>
      </c>
      <c r="K233" s="17">
        <f t="shared" si="6"/>
        <v>0</v>
      </c>
      <c r="L233" s="17">
        <f t="shared" ca="1" si="7"/>
        <v>124</v>
      </c>
      <c r="AH233" s="29"/>
      <c r="AI233" s="20"/>
      <c r="AJ233" s="17" t="str">
        <f>IF(ISBLANK(Table13[[#This Row],[Discharge Date]]),"Blank","Not Blank")</f>
        <v>Blank</v>
      </c>
    </row>
    <row r="234" spans="1:36" x14ac:dyDescent="0.25">
      <c r="A234" s="27">
        <v>233</v>
      </c>
      <c r="K234" s="17">
        <f t="shared" si="6"/>
        <v>0</v>
      </c>
      <c r="L234" s="17">
        <f t="shared" ca="1" si="7"/>
        <v>124</v>
      </c>
      <c r="AH234" s="29"/>
      <c r="AI234" s="20"/>
      <c r="AJ234" s="17" t="str">
        <f>IF(ISBLANK(Table13[[#This Row],[Discharge Date]]),"Blank","Not Blank")</f>
        <v>Blank</v>
      </c>
    </row>
    <row r="235" spans="1:36" x14ac:dyDescent="0.25">
      <c r="A235" s="27">
        <v>234</v>
      </c>
      <c r="K235" s="17">
        <f t="shared" si="6"/>
        <v>0</v>
      </c>
      <c r="L235" s="17">
        <f t="shared" ca="1" si="7"/>
        <v>124</v>
      </c>
      <c r="AH235" s="29"/>
      <c r="AI235" s="20"/>
      <c r="AJ235" s="17" t="str">
        <f>IF(ISBLANK(Table13[[#This Row],[Discharge Date]]),"Blank","Not Blank")</f>
        <v>Blank</v>
      </c>
    </row>
    <row r="236" spans="1:36" x14ac:dyDescent="0.25">
      <c r="A236" s="27">
        <v>235</v>
      </c>
      <c r="K236" s="17">
        <f t="shared" si="6"/>
        <v>0</v>
      </c>
      <c r="L236" s="17">
        <f t="shared" ca="1" si="7"/>
        <v>124</v>
      </c>
      <c r="AH236" s="29"/>
      <c r="AI236" s="20"/>
      <c r="AJ236" s="17" t="str">
        <f>IF(ISBLANK(Table13[[#This Row],[Discharge Date]]),"Blank","Not Blank")</f>
        <v>Blank</v>
      </c>
    </row>
    <row r="237" spans="1:36" x14ac:dyDescent="0.25">
      <c r="A237" s="27">
        <v>236</v>
      </c>
      <c r="K237" s="17">
        <f t="shared" si="6"/>
        <v>0</v>
      </c>
      <c r="L237" s="17">
        <f t="shared" ca="1" si="7"/>
        <v>124</v>
      </c>
      <c r="AH237" s="29"/>
      <c r="AI237" s="20"/>
      <c r="AJ237" s="17" t="str">
        <f>IF(ISBLANK(Table13[[#This Row],[Discharge Date]]),"Blank","Not Blank")</f>
        <v>Blank</v>
      </c>
    </row>
    <row r="238" spans="1:36" x14ac:dyDescent="0.25">
      <c r="A238" s="27">
        <v>237</v>
      </c>
      <c r="K238" s="17">
        <f t="shared" si="6"/>
        <v>0</v>
      </c>
      <c r="L238" s="17">
        <f t="shared" ca="1" si="7"/>
        <v>124</v>
      </c>
      <c r="AH238" s="29"/>
      <c r="AI238" s="20"/>
      <c r="AJ238" s="17" t="str">
        <f>IF(ISBLANK(Table13[[#This Row],[Discharge Date]]),"Blank","Not Blank")</f>
        <v>Blank</v>
      </c>
    </row>
    <row r="239" spans="1:36" x14ac:dyDescent="0.25">
      <c r="A239" s="27">
        <v>238</v>
      </c>
      <c r="K239" s="17">
        <f t="shared" si="6"/>
        <v>0</v>
      </c>
      <c r="L239" s="17">
        <f t="shared" ca="1" si="7"/>
        <v>124</v>
      </c>
      <c r="AH239" s="29"/>
      <c r="AI239" s="20"/>
      <c r="AJ239" s="17" t="str">
        <f>IF(ISBLANK(Table13[[#This Row],[Discharge Date]]),"Blank","Not Blank")</f>
        <v>Blank</v>
      </c>
    </row>
    <row r="240" spans="1:36" x14ac:dyDescent="0.25">
      <c r="A240" s="27">
        <v>239</v>
      </c>
      <c r="K240" s="17">
        <f t="shared" si="6"/>
        <v>0</v>
      </c>
      <c r="L240" s="17">
        <f t="shared" ca="1" si="7"/>
        <v>124</v>
      </c>
      <c r="AH240" s="29"/>
      <c r="AI240" s="20"/>
      <c r="AJ240" s="17" t="str">
        <f>IF(ISBLANK(Table13[[#This Row],[Discharge Date]]),"Blank","Not Blank")</f>
        <v>Blank</v>
      </c>
    </row>
    <row r="241" spans="1:36" x14ac:dyDescent="0.25">
      <c r="A241" s="27">
        <v>240</v>
      </c>
      <c r="K241" s="17">
        <f t="shared" si="6"/>
        <v>0</v>
      </c>
      <c r="L241" s="17">
        <f t="shared" ca="1" si="7"/>
        <v>124</v>
      </c>
      <c r="AH241" s="29"/>
      <c r="AI241" s="20"/>
      <c r="AJ241" s="17" t="str">
        <f>IF(ISBLANK(Table13[[#This Row],[Discharge Date]]),"Blank","Not Blank")</f>
        <v>Blank</v>
      </c>
    </row>
    <row r="242" spans="1:36" x14ac:dyDescent="0.25">
      <c r="A242" s="27">
        <v>241</v>
      </c>
      <c r="K242" s="17">
        <f t="shared" si="6"/>
        <v>0</v>
      </c>
      <c r="L242" s="17">
        <f t="shared" ca="1" si="7"/>
        <v>124</v>
      </c>
      <c r="AH242" s="29"/>
      <c r="AI242" s="20"/>
      <c r="AJ242" s="17" t="str">
        <f>IF(ISBLANK(Table13[[#This Row],[Discharge Date]]),"Blank","Not Blank")</f>
        <v>Blank</v>
      </c>
    </row>
    <row r="243" spans="1:36" x14ac:dyDescent="0.25">
      <c r="A243" s="27">
        <v>242</v>
      </c>
      <c r="K243" s="17">
        <f t="shared" si="6"/>
        <v>0</v>
      </c>
      <c r="L243" s="17">
        <f t="shared" ca="1" si="7"/>
        <v>124</v>
      </c>
      <c r="AH243" s="29"/>
      <c r="AI243" s="20"/>
      <c r="AJ243" s="17" t="str">
        <f>IF(ISBLANK(Table13[[#This Row],[Discharge Date]]),"Blank","Not Blank")</f>
        <v>Blank</v>
      </c>
    </row>
    <row r="244" spans="1:36" x14ac:dyDescent="0.25">
      <c r="A244" s="27">
        <v>243</v>
      </c>
      <c r="K244" s="17">
        <f t="shared" si="6"/>
        <v>0</v>
      </c>
      <c r="L244" s="17">
        <f t="shared" ca="1" si="7"/>
        <v>124</v>
      </c>
      <c r="AH244" s="29"/>
      <c r="AI244" s="20"/>
      <c r="AJ244" s="17" t="str">
        <f>IF(ISBLANK(Table13[[#This Row],[Discharge Date]]),"Blank","Not Blank")</f>
        <v>Blank</v>
      </c>
    </row>
    <row r="245" spans="1:36" x14ac:dyDescent="0.25">
      <c r="A245" s="27">
        <v>244</v>
      </c>
      <c r="K245" s="17">
        <f t="shared" si="6"/>
        <v>0</v>
      </c>
      <c r="L245" s="17">
        <f t="shared" ca="1" si="7"/>
        <v>124</v>
      </c>
      <c r="AH245" s="29"/>
      <c r="AI245" s="20"/>
      <c r="AJ245" s="17" t="str">
        <f>IF(ISBLANK(Table13[[#This Row],[Discharge Date]]),"Blank","Not Blank")</f>
        <v>Blank</v>
      </c>
    </row>
    <row r="246" spans="1:36" x14ac:dyDescent="0.25">
      <c r="A246" s="27">
        <v>245</v>
      </c>
      <c r="K246" s="17">
        <f t="shared" si="6"/>
        <v>0</v>
      </c>
      <c r="L246" s="17">
        <f t="shared" ca="1" si="7"/>
        <v>124</v>
      </c>
      <c r="AH246" s="29"/>
      <c r="AI246" s="20"/>
      <c r="AJ246" s="17" t="str">
        <f>IF(ISBLANK(Table13[[#This Row],[Discharge Date]]),"Blank","Not Blank")</f>
        <v>Blank</v>
      </c>
    </row>
    <row r="247" spans="1:36" x14ac:dyDescent="0.25">
      <c r="A247" s="27">
        <v>246</v>
      </c>
      <c r="K247" s="17">
        <f t="shared" si="6"/>
        <v>0</v>
      </c>
      <c r="L247" s="17">
        <f t="shared" ca="1" si="7"/>
        <v>124</v>
      </c>
      <c r="AH247" s="29"/>
      <c r="AI247" s="20"/>
      <c r="AJ247" s="17" t="str">
        <f>IF(ISBLANK(Table13[[#This Row],[Discharge Date]]),"Blank","Not Blank")</f>
        <v>Blank</v>
      </c>
    </row>
    <row r="248" spans="1:36" x14ac:dyDescent="0.25">
      <c r="A248" s="27">
        <v>247</v>
      </c>
      <c r="K248" s="17">
        <f t="shared" si="6"/>
        <v>0</v>
      </c>
      <c r="L248" s="17">
        <f t="shared" ca="1" si="7"/>
        <v>124</v>
      </c>
      <c r="AH248" s="29"/>
      <c r="AI248" s="20"/>
      <c r="AJ248" s="17" t="str">
        <f>IF(ISBLANK(Table13[[#This Row],[Discharge Date]]),"Blank","Not Blank")</f>
        <v>Blank</v>
      </c>
    </row>
    <row r="249" spans="1:36" x14ac:dyDescent="0.25">
      <c r="A249" s="27">
        <v>248</v>
      </c>
      <c r="K249" s="17">
        <f t="shared" si="6"/>
        <v>0</v>
      </c>
      <c r="L249" s="17">
        <f t="shared" ca="1" si="7"/>
        <v>124</v>
      </c>
      <c r="AH249" s="29"/>
      <c r="AI249" s="20"/>
      <c r="AJ249" s="17" t="str">
        <f>IF(ISBLANK(Table13[[#This Row],[Discharge Date]]),"Blank","Not Blank")</f>
        <v>Blank</v>
      </c>
    </row>
    <row r="250" spans="1:36" x14ac:dyDescent="0.25">
      <c r="A250" s="27">
        <v>249</v>
      </c>
      <c r="K250" s="17">
        <f t="shared" si="6"/>
        <v>0</v>
      </c>
      <c r="L250" s="17">
        <f t="shared" ca="1" si="7"/>
        <v>124</v>
      </c>
      <c r="AH250" s="29"/>
      <c r="AI250" s="20"/>
      <c r="AJ250" s="17" t="str">
        <f>IF(ISBLANK(Table13[[#This Row],[Discharge Date]]),"Blank","Not Blank")</f>
        <v>Blank</v>
      </c>
    </row>
    <row r="251" spans="1:36" x14ac:dyDescent="0.25">
      <c r="A251" s="27">
        <v>250</v>
      </c>
      <c r="K251" s="17">
        <f t="shared" si="6"/>
        <v>0</v>
      </c>
      <c r="L251" s="17">
        <f t="shared" ca="1" si="7"/>
        <v>124</v>
      </c>
      <c r="AH251" s="29"/>
      <c r="AI251" s="20"/>
      <c r="AJ251" s="17" t="str">
        <f>IF(ISBLANK(Table13[[#This Row],[Discharge Date]]),"Blank","Not Blank")</f>
        <v>Blank</v>
      </c>
    </row>
    <row r="252" spans="1:36" x14ac:dyDescent="0.25">
      <c r="A252" s="27">
        <v>251</v>
      </c>
      <c r="K252" s="17">
        <f t="shared" si="6"/>
        <v>0</v>
      </c>
      <c r="L252" s="17">
        <f t="shared" ca="1" si="7"/>
        <v>124</v>
      </c>
      <c r="AH252" s="29"/>
      <c r="AI252" s="20"/>
      <c r="AJ252" s="17" t="str">
        <f>IF(ISBLANK(Table13[[#This Row],[Discharge Date]]),"Blank","Not Blank")</f>
        <v>Blank</v>
      </c>
    </row>
    <row r="253" spans="1:36" x14ac:dyDescent="0.25">
      <c r="A253" s="27">
        <v>252</v>
      </c>
      <c r="K253" s="17">
        <f t="shared" si="6"/>
        <v>0</v>
      </c>
      <c r="L253" s="17">
        <f t="shared" ca="1" si="7"/>
        <v>124</v>
      </c>
      <c r="AH253" s="29"/>
      <c r="AI253" s="20"/>
      <c r="AJ253" s="17" t="str">
        <f>IF(ISBLANK(Table13[[#This Row],[Discharge Date]]),"Blank","Not Blank")</f>
        <v>Blank</v>
      </c>
    </row>
    <row r="254" spans="1:36" x14ac:dyDescent="0.25">
      <c r="A254" s="27">
        <v>253</v>
      </c>
      <c r="K254" s="17">
        <f t="shared" si="6"/>
        <v>0</v>
      </c>
      <c r="L254" s="17">
        <f t="shared" ca="1" si="7"/>
        <v>124</v>
      </c>
      <c r="AH254" s="29"/>
      <c r="AI254" s="20"/>
      <c r="AJ254" s="17" t="str">
        <f>IF(ISBLANK(Table13[[#This Row],[Discharge Date]]),"Blank","Not Blank")</f>
        <v>Blank</v>
      </c>
    </row>
    <row r="255" spans="1:36" x14ac:dyDescent="0.25">
      <c r="A255" s="27">
        <v>254</v>
      </c>
      <c r="K255" s="17">
        <f t="shared" si="6"/>
        <v>0</v>
      </c>
      <c r="L255" s="17">
        <f t="shared" ca="1" si="7"/>
        <v>124</v>
      </c>
      <c r="AH255" s="29"/>
      <c r="AI255" s="20"/>
      <c r="AJ255" s="17" t="str">
        <f>IF(ISBLANK(Table13[[#This Row],[Discharge Date]]),"Blank","Not Blank")</f>
        <v>Blank</v>
      </c>
    </row>
    <row r="256" spans="1:36" x14ac:dyDescent="0.25">
      <c r="A256" s="27">
        <v>255</v>
      </c>
      <c r="K256" s="17">
        <f t="shared" si="6"/>
        <v>0</v>
      </c>
      <c r="L256" s="17">
        <f t="shared" ca="1" si="7"/>
        <v>124</v>
      </c>
      <c r="AH256" s="29"/>
      <c r="AI256" s="20"/>
      <c r="AJ256" s="17" t="str">
        <f>IF(ISBLANK(Table13[[#This Row],[Discharge Date]]),"Blank","Not Blank")</f>
        <v>Blank</v>
      </c>
    </row>
    <row r="257" spans="1:36" x14ac:dyDescent="0.25">
      <c r="A257" s="27">
        <v>256</v>
      </c>
      <c r="K257" s="17">
        <f t="shared" si="6"/>
        <v>0</v>
      </c>
      <c r="L257" s="17">
        <f t="shared" ca="1" si="7"/>
        <v>124</v>
      </c>
      <c r="AH257" s="29"/>
      <c r="AI257" s="20"/>
      <c r="AJ257" s="17" t="str">
        <f>IF(ISBLANK(Table13[[#This Row],[Discharge Date]]),"Blank","Not Blank")</f>
        <v>Blank</v>
      </c>
    </row>
    <row r="258" spans="1:36" x14ac:dyDescent="0.25">
      <c r="A258" s="27">
        <v>257</v>
      </c>
      <c r="K258" s="17">
        <f t="shared" si="6"/>
        <v>0</v>
      </c>
      <c r="L258" s="17">
        <f t="shared" ca="1" si="7"/>
        <v>124</v>
      </c>
      <c r="AH258" s="29"/>
      <c r="AI258" s="20"/>
      <c r="AJ258" s="17" t="str">
        <f>IF(ISBLANK(Table13[[#This Row],[Discharge Date]]),"Blank","Not Blank")</f>
        <v>Blank</v>
      </c>
    </row>
    <row r="259" spans="1:36" x14ac:dyDescent="0.25">
      <c r="A259" s="27">
        <v>258</v>
      </c>
      <c r="K259" s="17">
        <f t="shared" ref="K259:K322" si="8">INT(ROUND(YEARFRAC(D259,J259),1))</f>
        <v>0</v>
      </c>
      <c r="L259" s="17">
        <f t="shared" ref="L259:L322" ca="1" si="9">ROUNDDOWN(YEARFRAC(J259, TODAY(), 1), 0)</f>
        <v>124</v>
      </c>
      <c r="AH259" s="29"/>
      <c r="AI259" s="20"/>
      <c r="AJ259" s="17" t="str">
        <f>IF(ISBLANK(Table13[[#This Row],[Discharge Date]]),"Blank","Not Blank")</f>
        <v>Blank</v>
      </c>
    </row>
    <row r="260" spans="1:36" x14ac:dyDescent="0.25">
      <c r="A260" s="27">
        <v>259</v>
      </c>
      <c r="K260" s="17">
        <f t="shared" si="8"/>
        <v>0</v>
      </c>
      <c r="L260" s="17">
        <f t="shared" ca="1" si="9"/>
        <v>124</v>
      </c>
      <c r="AH260" s="29"/>
      <c r="AI260" s="20"/>
      <c r="AJ260" s="17" t="str">
        <f>IF(ISBLANK(Table13[[#This Row],[Discharge Date]]),"Blank","Not Blank")</f>
        <v>Blank</v>
      </c>
    </row>
    <row r="261" spans="1:36" x14ac:dyDescent="0.25">
      <c r="A261" s="27">
        <v>260</v>
      </c>
      <c r="K261" s="17">
        <f t="shared" si="8"/>
        <v>0</v>
      </c>
      <c r="L261" s="17">
        <f t="shared" ca="1" si="9"/>
        <v>124</v>
      </c>
      <c r="AH261" s="29"/>
      <c r="AI261" s="20"/>
      <c r="AJ261" s="17" t="str">
        <f>IF(ISBLANK(Table13[[#This Row],[Discharge Date]]),"Blank","Not Blank")</f>
        <v>Blank</v>
      </c>
    </row>
    <row r="262" spans="1:36" x14ac:dyDescent="0.25">
      <c r="A262" s="27">
        <v>261</v>
      </c>
      <c r="K262" s="17">
        <f t="shared" si="8"/>
        <v>0</v>
      </c>
      <c r="L262" s="17">
        <f t="shared" ca="1" si="9"/>
        <v>124</v>
      </c>
      <c r="AH262" s="29"/>
      <c r="AI262" s="20"/>
      <c r="AJ262" s="17" t="str">
        <f>IF(ISBLANK(Table13[[#This Row],[Discharge Date]]),"Blank","Not Blank")</f>
        <v>Blank</v>
      </c>
    </row>
    <row r="263" spans="1:36" x14ac:dyDescent="0.25">
      <c r="A263" s="27">
        <v>262</v>
      </c>
      <c r="K263" s="17">
        <f t="shared" si="8"/>
        <v>0</v>
      </c>
      <c r="L263" s="17">
        <f t="shared" ca="1" si="9"/>
        <v>124</v>
      </c>
      <c r="AH263" s="29"/>
      <c r="AI263" s="20"/>
      <c r="AJ263" s="17" t="str">
        <f>IF(ISBLANK(Table13[[#This Row],[Discharge Date]]),"Blank","Not Blank")</f>
        <v>Blank</v>
      </c>
    </row>
    <row r="264" spans="1:36" x14ac:dyDescent="0.25">
      <c r="A264" s="27">
        <v>263</v>
      </c>
      <c r="K264" s="17">
        <f t="shared" si="8"/>
        <v>0</v>
      </c>
      <c r="L264" s="17">
        <f t="shared" ca="1" si="9"/>
        <v>124</v>
      </c>
      <c r="AH264" s="29"/>
      <c r="AI264" s="20"/>
      <c r="AJ264" s="17" t="str">
        <f>IF(ISBLANK(Table13[[#This Row],[Discharge Date]]),"Blank","Not Blank")</f>
        <v>Blank</v>
      </c>
    </row>
    <row r="265" spans="1:36" x14ac:dyDescent="0.25">
      <c r="A265" s="27">
        <v>264</v>
      </c>
      <c r="K265" s="17">
        <f t="shared" si="8"/>
        <v>0</v>
      </c>
      <c r="L265" s="17">
        <f t="shared" ca="1" si="9"/>
        <v>124</v>
      </c>
      <c r="AH265" s="29"/>
      <c r="AI265" s="20"/>
      <c r="AJ265" s="17" t="str">
        <f>IF(ISBLANK(Table13[[#This Row],[Discharge Date]]),"Blank","Not Blank")</f>
        <v>Blank</v>
      </c>
    </row>
    <row r="266" spans="1:36" x14ac:dyDescent="0.25">
      <c r="A266" s="27">
        <v>265</v>
      </c>
      <c r="K266" s="17">
        <f t="shared" si="8"/>
        <v>0</v>
      </c>
      <c r="L266" s="17">
        <f t="shared" ca="1" si="9"/>
        <v>124</v>
      </c>
      <c r="AH266" s="29"/>
      <c r="AI266" s="20"/>
      <c r="AJ266" s="17" t="str">
        <f>IF(ISBLANK(Table13[[#This Row],[Discharge Date]]),"Blank","Not Blank")</f>
        <v>Blank</v>
      </c>
    </row>
    <row r="267" spans="1:36" x14ac:dyDescent="0.25">
      <c r="A267" s="27">
        <v>266</v>
      </c>
      <c r="K267" s="17">
        <f t="shared" si="8"/>
        <v>0</v>
      </c>
      <c r="L267" s="17">
        <f t="shared" ca="1" si="9"/>
        <v>124</v>
      </c>
      <c r="AH267" s="29"/>
      <c r="AI267" s="20"/>
      <c r="AJ267" s="17" t="str">
        <f>IF(ISBLANK(Table13[[#This Row],[Discharge Date]]),"Blank","Not Blank")</f>
        <v>Blank</v>
      </c>
    </row>
    <row r="268" spans="1:36" x14ac:dyDescent="0.25">
      <c r="A268" s="27">
        <v>267</v>
      </c>
      <c r="K268" s="17">
        <f t="shared" si="8"/>
        <v>0</v>
      </c>
      <c r="L268" s="17">
        <f t="shared" ca="1" si="9"/>
        <v>124</v>
      </c>
      <c r="AH268" s="29"/>
      <c r="AI268" s="20"/>
      <c r="AJ268" s="17" t="str">
        <f>IF(ISBLANK(Table13[[#This Row],[Discharge Date]]),"Blank","Not Blank")</f>
        <v>Blank</v>
      </c>
    </row>
    <row r="269" spans="1:36" x14ac:dyDescent="0.25">
      <c r="A269" s="27">
        <v>268</v>
      </c>
      <c r="K269" s="17">
        <f t="shared" si="8"/>
        <v>0</v>
      </c>
      <c r="L269" s="17">
        <f t="shared" ca="1" si="9"/>
        <v>124</v>
      </c>
      <c r="AH269" s="29"/>
      <c r="AI269" s="20"/>
      <c r="AJ269" s="17" t="str">
        <f>IF(ISBLANK(Table13[[#This Row],[Discharge Date]]),"Blank","Not Blank")</f>
        <v>Blank</v>
      </c>
    </row>
    <row r="270" spans="1:36" x14ac:dyDescent="0.25">
      <c r="A270" s="27">
        <v>269</v>
      </c>
      <c r="K270" s="17">
        <f t="shared" si="8"/>
        <v>0</v>
      </c>
      <c r="L270" s="17">
        <f t="shared" ca="1" si="9"/>
        <v>124</v>
      </c>
      <c r="AH270" s="29"/>
      <c r="AI270" s="20"/>
      <c r="AJ270" s="17" t="str">
        <f>IF(ISBLANK(Table13[[#This Row],[Discharge Date]]),"Blank","Not Blank")</f>
        <v>Blank</v>
      </c>
    </row>
    <row r="271" spans="1:36" x14ac:dyDescent="0.25">
      <c r="A271" s="27">
        <v>270</v>
      </c>
      <c r="K271" s="17">
        <f t="shared" si="8"/>
        <v>0</v>
      </c>
      <c r="L271" s="17">
        <f t="shared" ca="1" si="9"/>
        <v>124</v>
      </c>
      <c r="AH271" s="29"/>
      <c r="AI271" s="20"/>
      <c r="AJ271" s="17" t="str">
        <f>IF(ISBLANK(Table13[[#This Row],[Discharge Date]]),"Blank","Not Blank")</f>
        <v>Blank</v>
      </c>
    </row>
    <row r="272" spans="1:36" x14ac:dyDescent="0.25">
      <c r="A272" s="27">
        <v>271</v>
      </c>
      <c r="K272" s="17">
        <f t="shared" si="8"/>
        <v>0</v>
      </c>
      <c r="L272" s="17">
        <f t="shared" ca="1" si="9"/>
        <v>124</v>
      </c>
      <c r="AH272" s="29"/>
      <c r="AI272" s="20"/>
      <c r="AJ272" s="17" t="str">
        <f>IF(ISBLANK(Table13[[#This Row],[Discharge Date]]),"Blank","Not Blank")</f>
        <v>Blank</v>
      </c>
    </row>
    <row r="273" spans="1:36" x14ac:dyDescent="0.25">
      <c r="A273" s="27">
        <v>272</v>
      </c>
      <c r="K273" s="17">
        <f t="shared" si="8"/>
        <v>0</v>
      </c>
      <c r="L273" s="17">
        <f t="shared" ca="1" si="9"/>
        <v>124</v>
      </c>
      <c r="AH273" s="29"/>
      <c r="AI273" s="20"/>
      <c r="AJ273" s="17" t="str">
        <f>IF(ISBLANK(Table13[[#This Row],[Discharge Date]]),"Blank","Not Blank")</f>
        <v>Blank</v>
      </c>
    </row>
    <row r="274" spans="1:36" x14ac:dyDescent="0.25">
      <c r="A274" s="27">
        <v>273</v>
      </c>
      <c r="K274" s="17">
        <f t="shared" si="8"/>
        <v>0</v>
      </c>
      <c r="L274" s="17">
        <f t="shared" ca="1" si="9"/>
        <v>124</v>
      </c>
      <c r="AH274" s="29"/>
      <c r="AI274" s="20"/>
      <c r="AJ274" s="17" t="str">
        <f>IF(ISBLANK(Table13[[#This Row],[Discharge Date]]),"Blank","Not Blank")</f>
        <v>Blank</v>
      </c>
    </row>
    <row r="275" spans="1:36" x14ac:dyDescent="0.25">
      <c r="A275" s="27">
        <v>274</v>
      </c>
      <c r="K275" s="17">
        <f t="shared" si="8"/>
        <v>0</v>
      </c>
      <c r="L275" s="17">
        <f t="shared" ca="1" si="9"/>
        <v>124</v>
      </c>
      <c r="AH275" s="29"/>
      <c r="AI275" s="20"/>
      <c r="AJ275" s="17" t="str">
        <f>IF(ISBLANK(Table13[[#This Row],[Discharge Date]]),"Blank","Not Blank")</f>
        <v>Blank</v>
      </c>
    </row>
    <row r="276" spans="1:36" x14ac:dyDescent="0.25">
      <c r="A276" s="27">
        <v>275</v>
      </c>
      <c r="K276" s="17">
        <f t="shared" si="8"/>
        <v>0</v>
      </c>
      <c r="L276" s="17">
        <f t="shared" ca="1" si="9"/>
        <v>124</v>
      </c>
      <c r="AH276" s="29"/>
      <c r="AI276" s="20"/>
      <c r="AJ276" s="17" t="str">
        <f>IF(ISBLANK(Table13[[#This Row],[Discharge Date]]),"Blank","Not Blank")</f>
        <v>Blank</v>
      </c>
    </row>
    <row r="277" spans="1:36" x14ac:dyDescent="0.25">
      <c r="A277" s="27">
        <v>276</v>
      </c>
      <c r="K277" s="17">
        <f t="shared" si="8"/>
        <v>0</v>
      </c>
      <c r="L277" s="17">
        <f t="shared" ca="1" si="9"/>
        <v>124</v>
      </c>
      <c r="AH277" s="29"/>
      <c r="AI277" s="20"/>
      <c r="AJ277" s="17" t="str">
        <f>IF(ISBLANK(Table13[[#This Row],[Discharge Date]]),"Blank","Not Blank")</f>
        <v>Blank</v>
      </c>
    </row>
    <row r="278" spans="1:36" x14ac:dyDescent="0.25">
      <c r="A278" s="27">
        <v>277</v>
      </c>
      <c r="K278" s="17">
        <f t="shared" si="8"/>
        <v>0</v>
      </c>
      <c r="L278" s="17">
        <f t="shared" ca="1" si="9"/>
        <v>124</v>
      </c>
      <c r="AH278" s="29"/>
      <c r="AI278" s="20"/>
      <c r="AJ278" s="17" t="str">
        <f>IF(ISBLANK(Table13[[#This Row],[Discharge Date]]),"Blank","Not Blank")</f>
        <v>Blank</v>
      </c>
    </row>
    <row r="279" spans="1:36" x14ac:dyDescent="0.25">
      <c r="A279" s="27">
        <v>278</v>
      </c>
      <c r="K279" s="17">
        <f t="shared" si="8"/>
        <v>0</v>
      </c>
      <c r="L279" s="17">
        <f t="shared" ca="1" si="9"/>
        <v>124</v>
      </c>
      <c r="AH279" s="29"/>
      <c r="AI279" s="20"/>
      <c r="AJ279" s="17" t="str">
        <f>IF(ISBLANK(Table13[[#This Row],[Discharge Date]]),"Blank","Not Blank")</f>
        <v>Blank</v>
      </c>
    </row>
    <row r="280" spans="1:36" x14ac:dyDescent="0.25">
      <c r="A280" s="27">
        <v>279</v>
      </c>
      <c r="K280" s="17">
        <f t="shared" si="8"/>
        <v>0</v>
      </c>
      <c r="L280" s="17">
        <f t="shared" ca="1" si="9"/>
        <v>124</v>
      </c>
      <c r="AH280" s="29"/>
      <c r="AI280" s="20"/>
      <c r="AJ280" s="17" t="str">
        <f>IF(ISBLANK(Table13[[#This Row],[Discharge Date]]),"Blank","Not Blank")</f>
        <v>Blank</v>
      </c>
    </row>
    <row r="281" spans="1:36" x14ac:dyDescent="0.25">
      <c r="A281" s="27">
        <v>280</v>
      </c>
      <c r="K281" s="17">
        <f t="shared" si="8"/>
        <v>0</v>
      </c>
      <c r="L281" s="17">
        <f t="shared" ca="1" si="9"/>
        <v>124</v>
      </c>
      <c r="AH281" s="29"/>
      <c r="AI281" s="20"/>
      <c r="AJ281" s="17" t="str">
        <f>IF(ISBLANK(Table13[[#This Row],[Discharge Date]]),"Blank","Not Blank")</f>
        <v>Blank</v>
      </c>
    </row>
    <row r="282" spans="1:36" x14ac:dyDescent="0.25">
      <c r="A282" s="27">
        <v>281</v>
      </c>
      <c r="K282" s="17">
        <f t="shared" si="8"/>
        <v>0</v>
      </c>
      <c r="L282" s="17">
        <f t="shared" ca="1" si="9"/>
        <v>124</v>
      </c>
      <c r="AH282" s="29"/>
      <c r="AI282" s="20"/>
      <c r="AJ282" s="17" t="str">
        <f>IF(ISBLANK(Table13[[#This Row],[Discharge Date]]),"Blank","Not Blank")</f>
        <v>Blank</v>
      </c>
    </row>
    <row r="283" spans="1:36" x14ac:dyDescent="0.25">
      <c r="A283" s="27">
        <v>282</v>
      </c>
      <c r="K283" s="17">
        <f t="shared" si="8"/>
        <v>0</v>
      </c>
      <c r="L283" s="17">
        <f t="shared" ca="1" si="9"/>
        <v>124</v>
      </c>
      <c r="AH283" s="29"/>
      <c r="AI283" s="20"/>
      <c r="AJ283" s="17" t="str">
        <f>IF(ISBLANK(Table13[[#This Row],[Discharge Date]]),"Blank","Not Blank")</f>
        <v>Blank</v>
      </c>
    </row>
    <row r="284" spans="1:36" x14ac:dyDescent="0.25">
      <c r="A284" s="27">
        <v>283</v>
      </c>
      <c r="K284" s="17">
        <f t="shared" si="8"/>
        <v>0</v>
      </c>
      <c r="L284" s="17">
        <f t="shared" ca="1" si="9"/>
        <v>124</v>
      </c>
      <c r="AH284" s="29"/>
      <c r="AI284" s="20"/>
      <c r="AJ284" s="17" t="str">
        <f>IF(ISBLANK(Table13[[#This Row],[Discharge Date]]),"Blank","Not Blank")</f>
        <v>Blank</v>
      </c>
    </row>
    <row r="285" spans="1:36" x14ac:dyDescent="0.25">
      <c r="A285" s="27">
        <v>284</v>
      </c>
      <c r="K285" s="17">
        <f t="shared" si="8"/>
        <v>0</v>
      </c>
      <c r="L285" s="17">
        <f t="shared" ca="1" si="9"/>
        <v>124</v>
      </c>
      <c r="AH285" s="29"/>
      <c r="AI285" s="20"/>
      <c r="AJ285" s="17" t="str">
        <f>IF(ISBLANK(Table13[[#This Row],[Discharge Date]]),"Blank","Not Blank")</f>
        <v>Blank</v>
      </c>
    </row>
    <row r="286" spans="1:36" x14ac:dyDescent="0.25">
      <c r="A286" s="27">
        <v>285</v>
      </c>
      <c r="K286" s="17">
        <f t="shared" si="8"/>
        <v>0</v>
      </c>
      <c r="L286" s="17">
        <f t="shared" ca="1" si="9"/>
        <v>124</v>
      </c>
      <c r="AH286" s="29"/>
      <c r="AI286" s="20"/>
      <c r="AJ286" s="17" t="str">
        <f>IF(ISBLANK(Table13[[#This Row],[Discharge Date]]),"Blank","Not Blank")</f>
        <v>Blank</v>
      </c>
    </row>
    <row r="287" spans="1:36" x14ac:dyDescent="0.25">
      <c r="A287" s="27">
        <v>286</v>
      </c>
      <c r="K287" s="17">
        <f t="shared" si="8"/>
        <v>0</v>
      </c>
      <c r="L287" s="17">
        <f t="shared" ca="1" si="9"/>
        <v>124</v>
      </c>
      <c r="AH287" s="29"/>
      <c r="AI287" s="20"/>
      <c r="AJ287" s="17" t="str">
        <f>IF(ISBLANK(Table13[[#This Row],[Discharge Date]]),"Blank","Not Blank")</f>
        <v>Blank</v>
      </c>
    </row>
    <row r="288" spans="1:36" x14ac:dyDescent="0.25">
      <c r="A288" s="27">
        <v>287</v>
      </c>
      <c r="K288" s="17">
        <f t="shared" si="8"/>
        <v>0</v>
      </c>
      <c r="L288" s="17">
        <f t="shared" ca="1" si="9"/>
        <v>124</v>
      </c>
      <c r="AH288" s="29"/>
      <c r="AI288" s="20"/>
      <c r="AJ288" s="17" t="str">
        <f>IF(ISBLANK(Table13[[#This Row],[Discharge Date]]),"Blank","Not Blank")</f>
        <v>Blank</v>
      </c>
    </row>
    <row r="289" spans="1:36" x14ac:dyDescent="0.25">
      <c r="A289" s="27">
        <v>288</v>
      </c>
      <c r="K289" s="17">
        <f t="shared" si="8"/>
        <v>0</v>
      </c>
      <c r="L289" s="17">
        <f t="shared" ca="1" si="9"/>
        <v>124</v>
      </c>
      <c r="AH289" s="29"/>
      <c r="AI289" s="20"/>
      <c r="AJ289" s="17" t="str">
        <f>IF(ISBLANK(Table13[[#This Row],[Discharge Date]]),"Blank","Not Blank")</f>
        <v>Blank</v>
      </c>
    </row>
    <row r="290" spans="1:36" x14ac:dyDescent="0.25">
      <c r="A290" s="27">
        <v>289</v>
      </c>
      <c r="K290" s="17">
        <f t="shared" si="8"/>
        <v>0</v>
      </c>
      <c r="L290" s="17">
        <f t="shared" ca="1" si="9"/>
        <v>124</v>
      </c>
      <c r="AH290" s="29"/>
      <c r="AI290" s="20"/>
      <c r="AJ290" s="17" t="str">
        <f>IF(ISBLANK(Table13[[#This Row],[Discharge Date]]),"Blank","Not Blank")</f>
        <v>Blank</v>
      </c>
    </row>
    <row r="291" spans="1:36" x14ac:dyDescent="0.25">
      <c r="A291" s="27">
        <v>290</v>
      </c>
      <c r="K291" s="17">
        <f t="shared" si="8"/>
        <v>0</v>
      </c>
      <c r="L291" s="17">
        <f t="shared" ca="1" si="9"/>
        <v>124</v>
      </c>
      <c r="AH291" s="29"/>
      <c r="AI291" s="20"/>
      <c r="AJ291" s="17" t="str">
        <f>IF(ISBLANK(Table13[[#This Row],[Discharge Date]]),"Blank","Not Blank")</f>
        <v>Blank</v>
      </c>
    </row>
    <row r="292" spans="1:36" x14ac:dyDescent="0.25">
      <c r="A292" s="27">
        <v>291</v>
      </c>
      <c r="K292" s="17">
        <f t="shared" si="8"/>
        <v>0</v>
      </c>
      <c r="L292" s="17">
        <f t="shared" ca="1" si="9"/>
        <v>124</v>
      </c>
      <c r="AH292" s="29"/>
      <c r="AI292" s="20"/>
      <c r="AJ292" s="17" t="str">
        <f>IF(ISBLANK(Table13[[#This Row],[Discharge Date]]),"Blank","Not Blank")</f>
        <v>Blank</v>
      </c>
    </row>
    <row r="293" spans="1:36" x14ac:dyDescent="0.25">
      <c r="A293" s="27">
        <v>292</v>
      </c>
      <c r="K293" s="17">
        <f t="shared" si="8"/>
        <v>0</v>
      </c>
      <c r="L293" s="17">
        <f t="shared" ca="1" si="9"/>
        <v>124</v>
      </c>
      <c r="AH293" s="29"/>
      <c r="AI293" s="20"/>
      <c r="AJ293" s="17" t="str">
        <f>IF(ISBLANK(Table13[[#This Row],[Discharge Date]]),"Blank","Not Blank")</f>
        <v>Blank</v>
      </c>
    </row>
    <row r="294" spans="1:36" x14ac:dyDescent="0.25">
      <c r="A294" s="27">
        <v>293</v>
      </c>
      <c r="K294" s="17">
        <f t="shared" si="8"/>
        <v>0</v>
      </c>
      <c r="L294" s="17">
        <f t="shared" ca="1" si="9"/>
        <v>124</v>
      </c>
      <c r="AH294" s="29"/>
      <c r="AI294" s="20"/>
      <c r="AJ294" s="17" t="str">
        <f>IF(ISBLANK(Table13[[#This Row],[Discharge Date]]),"Blank","Not Blank")</f>
        <v>Blank</v>
      </c>
    </row>
    <row r="295" spans="1:36" x14ac:dyDescent="0.25">
      <c r="A295" s="27">
        <v>294</v>
      </c>
      <c r="K295" s="17">
        <f t="shared" si="8"/>
        <v>0</v>
      </c>
      <c r="L295" s="17">
        <f t="shared" ca="1" si="9"/>
        <v>124</v>
      </c>
      <c r="AH295" s="29"/>
      <c r="AI295" s="20"/>
      <c r="AJ295" s="17" t="str">
        <f>IF(ISBLANK(Table13[[#This Row],[Discharge Date]]),"Blank","Not Blank")</f>
        <v>Blank</v>
      </c>
    </row>
    <row r="296" spans="1:36" x14ac:dyDescent="0.25">
      <c r="A296" s="27">
        <v>295</v>
      </c>
      <c r="K296" s="17">
        <f t="shared" si="8"/>
        <v>0</v>
      </c>
      <c r="L296" s="17">
        <f t="shared" ca="1" si="9"/>
        <v>124</v>
      </c>
      <c r="AH296" s="29"/>
      <c r="AI296" s="20"/>
      <c r="AJ296" s="17" t="str">
        <f>IF(ISBLANK(Table13[[#This Row],[Discharge Date]]),"Blank","Not Blank")</f>
        <v>Blank</v>
      </c>
    </row>
    <row r="297" spans="1:36" x14ac:dyDescent="0.25">
      <c r="A297" s="27">
        <v>296</v>
      </c>
      <c r="K297" s="17">
        <f t="shared" si="8"/>
        <v>0</v>
      </c>
      <c r="L297" s="17">
        <f t="shared" ca="1" si="9"/>
        <v>124</v>
      </c>
      <c r="AH297" s="29"/>
      <c r="AI297" s="20"/>
      <c r="AJ297" s="17" t="str">
        <f>IF(ISBLANK(Table13[[#This Row],[Discharge Date]]),"Blank","Not Blank")</f>
        <v>Blank</v>
      </c>
    </row>
    <row r="298" spans="1:36" x14ac:dyDescent="0.25">
      <c r="A298" s="27">
        <v>297</v>
      </c>
      <c r="K298" s="17">
        <f t="shared" si="8"/>
        <v>0</v>
      </c>
      <c r="L298" s="17">
        <f t="shared" ca="1" si="9"/>
        <v>124</v>
      </c>
      <c r="AH298" s="29"/>
      <c r="AI298" s="20"/>
      <c r="AJ298" s="17" t="str">
        <f>IF(ISBLANK(Table13[[#This Row],[Discharge Date]]),"Blank","Not Blank")</f>
        <v>Blank</v>
      </c>
    </row>
    <row r="299" spans="1:36" x14ac:dyDescent="0.25">
      <c r="A299" s="27">
        <v>298</v>
      </c>
      <c r="K299" s="17">
        <f t="shared" si="8"/>
        <v>0</v>
      </c>
      <c r="L299" s="17">
        <f t="shared" ca="1" si="9"/>
        <v>124</v>
      </c>
      <c r="AH299" s="29"/>
      <c r="AI299" s="20"/>
      <c r="AJ299" s="17" t="str">
        <f>IF(ISBLANK(Table13[[#This Row],[Discharge Date]]),"Blank","Not Blank")</f>
        <v>Blank</v>
      </c>
    </row>
    <row r="300" spans="1:36" x14ac:dyDescent="0.25">
      <c r="A300" s="27">
        <v>299</v>
      </c>
      <c r="K300" s="17">
        <f t="shared" si="8"/>
        <v>0</v>
      </c>
      <c r="L300" s="17">
        <f t="shared" ca="1" si="9"/>
        <v>124</v>
      </c>
      <c r="AH300" s="29"/>
      <c r="AI300" s="20"/>
      <c r="AJ300" s="17" t="str">
        <f>IF(ISBLANK(Table13[[#This Row],[Discharge Date]]),"Blank","Not Blank")</f>
        <v>Blank</v>
      </c>
    </row>
    <row r="301" spans="1:36" x14ac:dyDescent="0.25">
      <c r="A301" s="27">
        <v>300</v>
      </c>
      <c r="K301" s="17">
        <f t="shared" si="8"/>
        <v>0</v>
      </c>
      <c r="L301" s="17">
        <f t="shared" ca="1" si="9"/>
        <v>124</v>
      </c>
      <c r="AH301" s="29"/>
      <c r="AI301" s="20"/>
      <c r="AJ301" s="17" t="str">
        <f>IF(ISBLANK(Table13[[#This Row],[Discharge Date]]),"Blank","Not Blank")</f>
        <v>Blank</v>
      </c>
    </row>
    <row r="302" spans="1:36" x14ac:dyDescent="0.25">
      <c r="A302" s="27">
        <v>301</v>
      </c>
      <c r="K302" s="17">
        <f t="shared" si="8"/>
        <v>0</v>
      </c>
      <c r="L302" s="17">
        <f t="shared" ca="1" si="9"/>
        <v>124</v>
      </c>
      <c r="AH302" s="29"/>
      <c r="AI302" s="20"/>
      <c r="AJ302" s="17" t="str">
        <f>IF(ISBLANK(Table13[[#This Row],[Discharge Date]]),"Blank","Not Blank")</f>
        <v>Blank</v>
      </c>
    </row>
    <row r="303" spans="1:36" x14ac:dyDescent="0.25">
      <c r="A303" s="27">
        <v>302</v>
      </c>
      <c r="K303" s="17">
        <f t="shared" si="8"/>
        <v>0</v>
      </c>
      <c r="L303" s="17">
        <f t="shared" ca="1" si="9"/>
        <v>124</v>
      </c>
      <c r="AH303" s="29"/>
      <c r="AI303" s="20"/>
      <c r="AJ303" s="17" t="str">
        <f>IF(ISBLANK(Table13[[#This Row],[Discharge Date]]),"Blank","Not Blank")</f>
        <v>Blank</v>
      </c>
    </row>
    <row r="304" spans="1:36" x14ac:dyDescent="0.25">
      <c r="A304" s="27">
        <v>303</v>
      </c>
      <c r="K304" s="17">
        <f t="shared" si="8"/>
        <v>0</v>
      </c>
      <c r="L304" s="17">
        <f t="shared" ca="1" si="9"/>
        <v>124</v>
      </c>
      <c r="AH304" s="29"/>
      <c r="AI304" s="20"/>
      <c r="AJ304" s="17" t="str">
        <f>IF(ISBLANK(Table13[[#This Row],[Discharge Date]]),"Blank","Not Blank")</f>
        <v>Blank</v>
      </c>
    </row>
    <row r="305" spans="1:36" x14ac:dyDescent="0.25">
      <c r="A305" s="27">
        <v>304</v>
      </c>
      <c r="K305" s="17">
        <f t="shared" si="8"/>
        <v>0</v>
      </c>
      <c r="L305" s="17">
        <f t="shared" ca="1" si="9"/>
        <v>124</v>
      </c>
      <c r="AH305" s="29"/>
      <c r="AI305" s="20"/>
      <c r="AJ305" s="17" t="str">
        <f>IF(ISBLANK(Table13[[#This Row],[Discharge Date]]),"Blank","Not Blank")</f>
        <v>Blank</v>
      </c>
    </row>
    <row r="306" spans="1:36" x14ac:dyDescent="0.25">
      <c r="A306" s="27">
        <v>305</v>
      </c>
      <c r="K306" s="17">
        <f t="shared" si="8"/>
        <v>0</v>
      </c>
      <c r="L306" s="17">
        <f t="shared" ca="1" si="9"/>
        <v>124</v>
      </c>
      <c r="AH306" s="29"/>
      <c r="AI306" s="20"/>
      <c r="AJ306" s="17" t="str">
        <f>IF(ISBLANK(Table13[[#This Row],[Discharge Date]]),"Blank","Not Blank")</f>
        <v>Blank</v>
      </c>
    </row>
    <row r="307" spans="1:36" x14ac:dyDescent="0.25">
      <c r="A307" s="27">
        <v>306</v>
      </c>
      <c r="K307" s="17">
        <f t="shared" si="8"/>
        <v>0</v>
      </c>
      <c r="L307" s="17">
        <f t="shared" ca="1" si="9"/>
        <v>124</v>
      </c>
      <c r="AH307" s="29"/>
      <c r="AI307" s="20"/>
      <c r="AJ307" s="17" t="str">
        <f>IF(ISBLANK(Table13[[#This Row],[Discharge Date]]),"Blank","Not Blank")</f>
        <v>Blank</v>
      </c>
    </row>
    <row r="308" spans="1:36" x14ac:dyDescent="0.25">
      <c r="A308" s="27">
        <v>307</v>
      </c>
      <c r="K308" s="17">
        <f t="shared" si="8"/>
        <v>0</v>
      </c>
      <c r="L308" s="17">
        <f t="shared" ca="1" si="9"/>
        <v>124</v>
      </c>
      <c r="AH308" s="29"/>
      <c r="AI308" s="20"/>
      <c r="AJ308" s="17" t="str">
        <f>IF(ISBLANK(Table13[[#This Row],[Discharge Date]]),"Blank","Not Blank")</f>
        <v>Blank</v>
      </c>
    </row>
    <row r="309" spans="1:36" x14ac:dyDescent="0.25">
      <c r="A309" s="27">
        <v>308</v>
      </c>
      <c r="K309" s="17">
        <f t="shared" si="8"/>
        <v>0</v>
      </c>
      <c r="L309" s="17">
        <f t="shared" ca="1" si="9"/>
        <v>124</v>
      </c>
      <c r="AH309" s="29"/>
      <c r="AI309" s="20"/>
      <c r="AJ309" s="17" t="str">
        <f>IF(ISBLANK(Table13[[#This Row],[Discharge Date]]),"Blank","Not Blank")</f>
        <v>Blank</v>
      </c>
    </row>
    <row r="310" spans="1:36" x14ac:dyDescent="0.25">
      <c r="A310" s="27">
        <v>309</v>
      </c>
      <c r="K310" s="17">
        <f t="shared" si="8"/>
        <v>0</v>
      </c>
      <c r="L310" s="17">
        <f t="shared" ca="1" si="9"/>
        <v>124</v>
      </c>
      <c r="AH310" s="29"/>
      <c r="AI310" s="20"/>
      <c r="AJ310" s="17" t="str">
        <f>IF(ISBLANK(Table13[[#This Row],[Discharge Date]]),"Blank","Not Blank")</f>
        <v>Blank</v>
      </c>
    </row>
    <row r="311" spans="1:36" x14ac:dyDescent="0.25">
      <c r="A311" s="27">
        <v>310</v>
      </c>
      <c r="K311" s="17">
        <f t="shared" si="8"/>
        <v>0</v>
      </c>
      <c r="L311" s="17">
        <f t="shared" ca="1" si="9"/>
        <v>124</v>
      </c>
      <c r="AH311" s="29"/>
      <c r="AI311" s="20"/>
      <c r="AJ311" s="17" t="str">
        <f>IF(ISBLANK(Table13[[#This Row],[Discharge Date]]),"Blank","Not Blank")</f>
        <v>Blank</v>
      </c>
    </row>
    <row r="312" spans="1:36" x14ac:dyDescent="0.25">
      <c r="A312" s="27">
        <v>311</v>
      </c>
      <c r="K312" s="17">
        <f t="shared" si="8"/>
        <v>0</v>
      </c>
      <c r="L312" s="17">
        <f t="shared" ca="1" si="9"/>
        <v>124</v>
      </c>
      <c r="AH312" s="29"/>
      <c r="AI312" s="20"/>
      <c r="AJ312" s="17" t="str">
        <f>IF(ISBLANK(Table13[[#This Row],[Discharge Date]]),"Blank","Not Blank")</f>
        <v>Blank</v>
      </c>
    </row>
    <row r="313" spans="1:36" x14ac:dyDescent="0.25">
      <c r="A313" s="27">
        <v>312</v>
      </c>
      <c r="K313" s="17">
        <f t="shared" si="8"/>
        <v>0</v>
      </c>
      <c r="L313" s="17">
        <f t="shared" ca="1" si="9"/>
        <v>124</v>
      </c>
      <c r="AH313" s="29"/>
      <c r="AI313" s="20"/>
      <c r="AJ313" s="17" t="str">
        <f>IF(ISBLANK(Table13[[#This Row],[Discharge Date]]),"Blank","Not Blank")</f>
        <v>Blank</v>
      </c>
    </row>
    <row r="314" spans="1:36" x14ac:dyDescent="0.25">
      <c r="A314" s="27">
        <v>313</v>
      </c>
      <c r="K314" s="17">
        <f t="shared" si="8"/>
        <v>0</v>
      </c>
      <c r="L314" s="17">
        <f t="shared" ca="1" si="9"/>
        <v>124</v>
      </c>
      <c r="AH314" s="29"/>
      <c r="AI314" s="20"/>
      <c r="AJ314" s="17" t="str">
        <f>IF(ISBLANK(Table13[[#This Row],[Discharge Date]]),"Blank","Not Blank")</f>
        <v>Blank</v>
      </c>
    </row>
    <row r="315" spans="1:36" x14ac:dyDescent="0.25">
      <c r="A315" s="27">
        <v>314</v>
      </c>
      <c r="K315" s="17">
        <f t="shared" si="8"/>
        <v>0</v>
      </c>
      <c r="L315" s="17">
        <f t="shared" ca="1" si="9"/>
        <v>124</v>
      </c>
      <c r="AH315" s="29"/>
      <c r="AI315" s="20"/>
      <c r="AJ315" s="17" t="str">
        <f>IF(ISBLANK(Table13[[#This Row],[Discharge Date]]),"Blank","Not Blank")</f>
        <v>Blank</v>
      </c>
    </row>
    <row r="316" spans="1:36" x14ac:dyDescent="0.25">
      <c r="A316" s="27">
        <v>315</v>
      </c>
      <c r="K316" s="17">
        <f t="shared" si="8"/>
        <v>0</v>
      </c>
      <c r="L316" s="17">
        <f t="shared" ca="1" si="9"/>
        <v>124</v>
      </c>
      <c r="AH316" s="29"/>
      <c r="AI316" s="20"/>
      <c r="AJ316" s="17" t="str">
        <f>IF(ISBLANK(Table13[[#This Row],[Discharge Date]]),"Blank","Not Blank")</f>
        <v>Blank</v>
      </c>
    </row>
    <row r="317" spans="1:36" x14ac:dyDescent="0.25">
      <c r="A317" s="27">
        <v>316</v>
      </c>
      <c r="K317" s="17">
        <f t="shared" si="8"/>
        <v>0</v>
      </c>
      <c r="L317" s="17">
        <f t="shared" ca="1" si="9"/>
        <v>124</v>
      </c>
      <c r="AH317" s="29"/>
      <c r="AI317" s="20"/>
      <c r="AJ317" s="17" t="str">
        <f>IF(ISBLANK(Table13[[#This Row],[Discharge Date]]),"Blank","Not Blank")</f>
        <v>Blank</v>
      </c>
    </row>
    <row r="318" spans="1:36" x14ac:dyDescent="0.25">
      <c r="A318" s="27">
        <v>317</v>
      </c>
      <c r="K318" s="17">
        <f t="shared" si="8"/>
        <v>0</v>
      </c>
      <c r="L318" s="17">
        <f t="shared" ca="1" si="9"/>
        <v>124</v>
      </c>
      <c r="AH318" s="29"/>
      <c r="AI318" s="20"/>
      <c r="AJ318" s="17" t="str">
        <f>IF(ISBLANK(Table13[[#This Row],[Discharge Date]]),"Blank","Not Blank")</f>
        <v>Blank</v>
      </c>
    </row>
    <row r="319" spans="1:36" x14ac:dyDescent="0.25">
      <c r="A319" s="27">
        <v>318</v>
      </c>
      <c r="K319" s="17">
        <f t="shared" si="8"/>
        <v>0</v>
      </c>
      <c r="L319" s="17">
        <f t="shared" ca="1" si="9"/>
        <v>124</v>
      </c>
      <c r="AH319" s="29"/>
      <c r="AI319" s="20"/>
      <c r="AJ319" s="17" t="str">
        <f>IF(ISBLANK(Table13[[#This Row],[Discharge Date]]),"Blank","Not Blank")</f>
        <v>Blank</v>
      </c>
    </row>
    <row r="320" spans="1:36" x14ac:dyDescent="0.25">
      <c r="A320" s="27">
        <v>319</v>
      </c>
      <c r="K320" s="17">
        <f t="shared" si="8"/>
        <v>0</v>
      </c>
      <c r="L320" s="17">
        <f t="shared" ca="1" si="9"/>
        <v>124</v>
      </c>
      <c r="AH320" s="29"/>
      <c r="AI320" s="20"/>
      <c r="AJ320" s="17" t="str">
        <f>IF(ISBLANK(Table13[[#This Row],[Discharge Date]]),"Blank","Not Blank")</f>
        <v>Blank</v>
      </c>
    </row>
    <row r="321" spans="1:36" x14ac:dyDescent="0.25">
      <c r="A321" s="27">
        <v>320</v>
      </c>
      <c r="K321" s="17">
        <f t="shared" si="8"/>
        <v>0</v>
      </c>
      <c r="L321" s="17">
        <f t="shared" ca="1" si="9"/>
        <v>124</v>
      </c>
      <c r="AH321" s="29"/>
      <c r="AI321" s="20"/>
      <c r="AJ321" s="17" t="str">
        <f>IF(ISBLANK(Table13[[#This Row],[Discharge Date]]),"Blank","Not Blank")</f>
        <v>Blank</v>
      </c>
    </row>
    <row r="322" spans="1:36" x14ac:dyDescent="0.25">
      <c r="A322" s="27">
        <v>321</v>
      </c>
      <c r="K322" s="17">
        <f t="shared" si="8"/>
        <v>0</v>
      </c>
      <c r="L322" s="17">
        <f t="shared" ca="1" si="9"/>
        <v>124</v>
      </c>
      <c r="AH322" s="29"/>
      <c r="AI322" s="20"/>
      <c r="AJ322" s="17" t="str">
        <f>IF(ISBLANK(Table13[[#This Row],[Discharge Date]]),"Blank","Not Blank")</f>
        <v>Blank</v>
      </c>
    </row>
    <row r="323" spans="1:36" x14ac:dyDescent="0.25">
      <c r="A323" s="27">
        <v>322</v>
      </c>
      <c r="K323" s="17">
        <f t="shared" ref="K323:K386" si="10">INT(ROUND(YEARFRAC(D323,J323),1))</f>
        <v>0</v>
      </c>
      <c r="L323" s="17">
        <f t="shared" ref="L323:L386" ca="1" si="11">ROUNDDOWN(YEARFRAC(J323, TODAY(), 1), 0)</f>
        <v>124</v>
      </c>
      <c r="AH323" s="29"/>
      <c r="AI323" s="20"/>
      <c r="AJ323" s="17" t="str">
        <f>IF(ISBLANK(Table13[[#This Row],[Discharge Date]]),"Blank","Not Blank")</f>
        <v>Blank</v>
      </c>
    </row>
    <row r="324" spans="1:36" x14ac:dyDescent="0.25">
      <c r="A324" s="27">
        <v>323</v>
      </c>
      <c r="K324" s="17">
        <f t="shared" si="10"/>
        <v>0</v>
      </c>
      <c r="L324" s="17">
        <f t="shared" ca="1" si="11"/>
        <v>124</v>
      </c>
      <c r="AH324" s="29"/>
      <c r="AI324" s="20"/>
      <c r="AJ324" s="17" t="str">
        <f>IF(ISBLANK(Table13[[#This Row],[Discharge Date]]),"Blank","Not Blank")</f>
        <v>Blank</v>
      </c>
    </row>
    <row r="325" spans="1:36" x14ac:dyDescent="0.25">
      <c r="A325" s="27">
        <v>324</v>
      </c>
      <c r="K325" s="17">
        <f t="shared" si="10"/>
        <v>0</v>
      </c>
      <c r="L325" s="17">
        <f t="shared" ca="1" si="11"/>
        <v>124</v>
      </c>
      <c r="AH325" s="29"/>
      <c r="AI325" s="20"/>
      <c r="AJ325" s="17" t="str">
        <f>IF(ISBLANK(Table13[[#This Row],[Discharge Date]]),"Blank","Not Blank")</f>
        <v>Blank</v>
      </c>
    </row>
    <row r="326" spans="1:36" x14ac:dyDescent="0.25">
      <c r="A326" s="27">
        <v>325</v>
      </c>
      <c r="K326" s="17">
        <f t="shared" si="10"/>
        <v>0</v>
      </c>
      <c r="L326" s="17">
        <f t="shared" ca="1" si="11"/>
        <v>124</v>
      </c>
      <c r="AH326" s="29"/>
      <c r="AI326" s="20"/>
      <c r="AJ326" s="17" t="str">
        <f>IF(ISBLANK(Table13[[#This Row],[Discharge Date]]),"Blank","Not Blank")</f>
        <v>Blank</v>
      </c>
    </row>
    <row r="327" spans="1:36" x14ac:dyDescent="0.25">
      <c r="A327" s="27">
        <v>326</v>
      </c>
      <c r="K327" s="17">
        <f t="shared" si="10"/>
        <v>0</v>
      </c>
      <c r="L327" s="17">
        <f t="shared" ca="1" si="11"/>
        <v>124</v>
      </c>
      <c r="AH327" s="29"/>
      <c r="AI327" s="20"/>
      <c r="AJ327" s="17" t="str">
        <f>IF(ISBLANK(Table13[[#This Row],[Discharge Date]]),"Blank","Not Blank")</f>
        <v>Blank</v>
      </c>
    </row>
    <row r="328" spans="1:36" x14ac:dyDescent="0.25">
      <c r="A328" s="27">
        <v>327</v>
      </c>
      <c r="K328" s="17">
        <f t="shared" si="10"/>
        <v>0</v>
      </c>
      <c r="L328" s="17">
        <f t="shared" ca="1" si="11"/>
        <v>124</v>
      </c>
      <c r="AH328" s="29"/>
      <c r="AI328" s="20"/>
      <c r="AJ328" s="17" t="str">
        <f>IF(ISBLANK(Table13[[#This Row],[Discharge Date]]),"Blank","Not Blank")</f>
        <v>Blank</v>
      </c>
    </row>
    <row r="329" spans="1:36" x14ac:dyDescent="0.25">
      <c r="A329" s="27">
        <v>328</v>
      </c>
      <c r="K329" s="17">
        <f t="shared" si="10"/>
        <v>0</v>
      </c>
      <c r="L329" s="17">
        <f t="shared" ca="1" si="11"/>
        <v>124</v>
      </c>
      <c r="AH329" s="29"/>
      <c r="AI329" s="20"/>
      <c r="AJ329" s="17" t="str">
        <f>IF(ISBLANK(Table13[[#This Row],[Discharge Date]]),"Blank","Not Blank")</f>
        <v>Blank</v>
      </c>
    </row>
    <row r="330" spans="1:36" x14ac:dyDescent="0.25">
      <c r="A330" s="27">
        <v>329</v>
      </c>
      <c r="K330" s="17">
        <f t="shared" si="10"/>
        <v>0</v>
      </c>
      <c r="L330" s="17">
        <f t="shared" ca="1" si="11"/>
        <v>124</v>
      </c>
      <c r="AH330" s="29"/>
      <c r="AI330" s="20"/>
      <c r="AJ330" s="17" t="str">
        <f>IF(ISBLANK(Table13[[#This Row],[Discharge Date]]),"Blank","Not Blank")</f>
        <v>Blank</v>
      </c>
    </row>
    <row r="331" spans="1:36" x14ac:dyDescent="0.25">
      <c r="A331" s="27">
        <v>330</v>
      </c>
      <c r="K331" s="17">
        <f t="shared" si="10"/>
        <v>0</v>
      </c>
      <c r="L331" s="17">
        <f t="shared" ca="1" si="11"/>
        <v>124</v>
      </c>
      <c r="AH331" s="29"/>
      <c r="AI331" s="20"/>
      <c r="AJ331" s="17" t="str">
        <f>IF(ISBLANK(Table13[[#This Row],[Discharge Date]]),"Blank","Not Blank")</f>
        <v>Blank</v>
      </c>
    </row>
    <row r="332" spans="1:36" x14ac:dyDescent="0.25">
      <c r="A332" s="27">
        <v>331</v>
      </c>
      <c r="K332" s="17">
        <f t="shared" si="10"/>
        <v>0</v>
      </c>
      <c r="L332" s="17">
        <f t="shared" ca="1" si="11"/>
        <v>124</v>
      </c>
      <c r="AH332" s="29"/>
      <c r="AI332" s="20"/>
      <c r="AJ332" s="17" t="str">
        <f>IF(ISBLANK(Table13[[#This Row],[Discharge Date]]),"Blank","Not Blank")</f>
        <v>Blank</v>
      </c>
    </row>
    <row r="333" spans="1:36" x14ac:dyDescent="0.25">
      <c r="A333" s="27">
        <v>332</v>
      </c>
      <c r="K333" s="17">
        <f t="shared" si="10"/>
        <v>0</v>
      </c>
      <c r="L333" s="17">
        <f t="shared" ca="1" si="11"/>
        <v>124</v>
      </c>
      <c r="AH333" s="29"/>
      <c r="AI333" s="20"/>
      <c r="AJ333" s="17" t="str">
        <f>IF(ISBLANK(Table13[[#This Row],[Discharge Date]]),"Blank","Not Blank")</f>
        <v>Blank</v>
      </c>
    </row>
    <row r="334" spans="1:36" x14ac:dyDescent="0.25">
      <c r="A334" s="27">
        <v>333</v>
      </c>
      <c r="K334" s="17">
        <f t="shared" si="10"/>
        <v>0</v>
      </c>
      <c r="L334" s="17">
        <f t="shared" ca="1" si="11"/>
        <v>124</v>
      </c>
      <c r="AH334" s="29"/>
      <c r="AI334" s="20"/>
      <c r="AJ334" s="17" t="str">
        <f>IF(ISBLANK(Table13[[#This Row],[Discharge Date]]),"Blank","Not Blank")</f>
        <v>Blank</v>
      </c>
    </row>
    <row r="335" spans="1:36" x14ac:dyDescent="0.25">
      <c r="A335" s="27">
        <v>334</v>
      </c>
      <c r="K335" s="17">
        <f t="shared" si="10"/>
        <v>0</v>
      </c>
      <c r="L335" s="17">
        <f t="shared" ca="1" si="11"/>
        <v>124</v>
      </c>
      <c r="AH335" s="29"/>
      <c r="AI335" s="20"/>
      <c r="AJ335" s="17" t="str">
        <f>IF(ISBLANK(Table13[[#This Row],[Discharge Date]]),"Blank","Not Blank")</f>
        <v>Blank</v>
      </c>
    </row>
    <row r="336" spans="1:36" x14ac:dyDescent="0.25">
      <c r="A336" s="27">
        <v>335</v>
      </c>
      <c r="K336" s="17">
        <f t="shared" si="10"/>
        <v>0</v>
      </c>
      <c r="L336" s="17">
        <f t="shared" ca="1" si="11"/>
        <v>124</v>
      </c>
      <c r="AH336" s="29"/>
      <c r="AI336" s="20"/>
      <c r="AJ336" s="17" t="str">
        <f>IF(ISBLANK(Table13[[#This Row],[Discharge Date]]),"Blank","Not Blank")</f>
        <v>Blank</v>
      </c>
    </row>
    <row r="337" spans="1:36" x14ac:dyDescent="0.25">
      <c r="A337" s="27">
        <v>336</v>
      </c>
      <c r="K337" s="17">
        <f t="shared" si="10"/>
        <v>0</v>
      </c>
      <c r="L337" s="17">
        <f t="shared" ca="1" si="11"/>
        <v>124</v>
      </c>
      <c r="AH337" s="29"/>
      <c r="AI337" s="20"/>
      <c r="AJ337" s="17" t="str">
        <f>IF(ISBLANK(Table13[[#This Row],[Discharge Date]]),"Blank","Not Blank")</f>
        <v>Blank</v>
      </c>
    </row>
    <row r="338" spans="1:36" x14ac:dyDescent="0.25">
      <c r="A338" s="27">
        <v>337</v>
      </c>
      <c r="K338" s="17">
        <f t="shared" si="10"/>
        <v>0</v>
      </c>
      <c r="L338" s="17">
        <f t="shared" ca="1" si="11"/>
        <v>124</v>
      </c>
      <c r="AH338" s="29"/>
      <c r="AI338" s="20"/>
      <c r="AJ338" s="17" t="str">
        <f>IF(ISBLANK(Table13[[#This Row],[Discharge Date]]),"Blank","Not Blank")</f>
        <v>Blank</v>
      </c>
    </row>
    <row r="339" spans="1:36" x14ac:dyDescent="0.25">
      <c r="A339" s="27">
        <v>338</v>
      </c>
      <c r="K339" s="17">
        <f t="shared" si="10"/>
        <v>0</v>
      </c>
      <c r="L339" s="17">
        <f t="shared" ca="1" si="11"/>
        <v>124</v>
      </c>
      <c r="AH339" s="29"/>
      <c r="AI339" s="20"/>
      <c r="AJ339" s="17" t="str">
        <f>IF(ISBLANK(Table13[[#This Row],[Discharge Date]]),"Blank","Not Blank")</f>
        <v>Blank</v>
      </c>
    </row>
    <row r="340" spans="1:36" x14ac:dyDescent="0.25">
      <c r="A340" s="27">
        <v>339</v>
      </c>
      <c r="K340" s="17">
        <f t="shared" si="10"/>
        <v>0</v>
      </c>
      <c r="L340" s="17">
        <f t="shared" ca="1" si="11"/>
        <v>124</v>
      </c>
      <c r="AH340" s="29"/>
      <c r="AI340" s="20"/>
      <c r="AJ340" s="17" t="str">
        <f>IF(ISBLANK(Table13[[#This Row],[Discharge Date]]),"Blank","Not Blank")</f>
        <v>Blank</v>
      </c>
    </row>
    <row r="341" spans="1:36" x14ac:dyDescent="0.25">
      <c r="A341" s="27">
        <v>340</v>
      </c>
      <c r="K341" s="17">
        <f t="shared" si="10"/>
        <v>0</v>
      </c>
      <c r="L341" s="17">
        <f t="shared" ca="1" si="11"/>
        <v>124</v>
      </c>
      <c r="AH341" s="29"/>
      <c r="AI341" s="20"/>
      <c r="AJ341" s="17" t="str">
        <f>IF(ISBLANK(Table13[[#This Row],[Discharge Date]]),"Blank","Not Blank")</f>
        <v>Blank</v>
      </c>
    </row>
    <row r="342" spans="1:36" x14ac:dyDescent="0.25">
      <c r="A342" s="27">
        <v>341</v>
      </c>
      <c r="K342" s="17">
        <f t="shared" si="10"/>
        <v>0</v>
      </c>
      <c r="L342" s="17">
        <f t="shared" ca="1" si="11"/>
        <v>124</v>
      </c>
      <c r="AH342" s="29"/>
      <c r="AI342" s="20"/>
      <c r="AJ342" s="17" t="str">
        <f>IF(ISBLANK(Table13[[#This Row],[Discharge Date]]),"Blank","Not Blank")</f>
        <v>Blank</v>
      </c>
    </row>
    <row r="343" spans="1:36" x14ac:dyDescent="0.25">
      <c r="A343" s="27">
        <v>342</v>
      </c>
      <c r="K343" s="17">
        <f t="shared" si="10"/>
        <v>0</v>
      </c>
      <c r="L343" s="17">
        <f t="shared" ca="1" si="11"/>
        <v>124</v>
      </c>
      <c r="AH343" s="29"/>
      <c r="AI343" s="20"/>
      <c r="AJ343" s="17" t="str">
        <f>IF(ISBLANK(Table13[[#This Row],[Discharge Date]]),"Blank","Not Blank")</f>
        <v>Blank</v>
      </c>
    </row>
    <row r="344" spans="1:36" x14ac:dyDescent="0.25">
      <c r="A344" s="27">
        <v>343</v>
      </c>
      <c r="K344" s="17">
        <f t="shared" si="10"/>
        <v>0</v>
      </c>
      <c r="L344" s="17">
        <f t="shared" ca="1" si="11"/>
        <v>124</v>
      </c>
      <c r="AH344" s="29"/>
      <c r="AI344" s="20"/>
      <c r="AJ344" s="17" t="str">
        <f>IF(ISBLANK(Table13[[#This Row],[Discharge Date]]),"Blank","Not Blank")</f>
        <v>Blank</v>
      </c>
    </row>
    <row r="345" spans="1:36" x14ac:dyDescent="0.25">
      <c r="A345" s="27">
        <v>344</v>
      </c>
      <c r="K345" s="17">
        <f t="shared" si="10"/>
        <v>0</v>
      </c>
      <c r="L345" s="17">
        <f t="shared" ca="1" si="11"/>
        <v>124</v>
      </c>
      <c r="AH345" s="29"/>
      <c r="AI345" s="20"/>
      <c r="AJ345" s="17" t="str">
        <f>IF(ISBLANK(Table13[[#This Row],[Discharge Date]]),"Blank","Not Blank")</f>
        <v>Blank</v>
      </c>
    </row>
    <row r="346" spans="1:36" x14ac:dyDescent="0.25">
      <c r="A346" s="27">
        <v>345</v>
      </c>
      <c r="K346" s="17">
        <f t="shared" si="10"/>
        <v>0</v>
      </c>
      <c r="L346" s="17">
        <f t="shared" ca="1" si="11"/>
        <v>124</v>
      </c>
      <c r="AH346" s="29"/>
      <c r="AI346" s="20"/>
      <c r="AJ346" s="17" t="str">
        <f>IF(ISBLANK(Table13[[#This Row],[Discharge Date]]),"Blank","Not Blank")</f>
        <v>Blank</v>
      </c>
    </row>
    <row r="347" spans="1:36" x14ac:dyDescent="0.25">
      <c r="A347" s="27">
        <v>346</v>
      </c>
      <c r="K347" s="17">
        <f t="shared" si="10"/>
        <v>0</v>
      </c>
      <c r="L347" s="17">
        <f t="shared" ca="1" si="11"/>
        <v>124</v>
      </c>
      <c r="AH347" s="29"/>
      <c r="AI347" s="20"/>
      <c r="AJ347" s="17" t="str">
        <f>IF(ISBLANK(Table13[[#This Row],[Discharge Date]]),"Blank","Not Blank")</f>
        <v>Blank</v>
      </c>
    </row>
    <row r="348" spans="1:36" x14ac:dyDescent="0.25">
      <c r="A348" s="27">
        <v>347</v>
      </c>
      <c r="K348" s="17">
        <f t="shared" si="10"/>
        <v>0</v>
      </c>
      <c r="L348" s="17">
        <f t="shared" ca="1" si="11"/>
        <v>124</v>
      </c>
      <c r="AH348" s="29"/>
      <c r="AI348" s="20"/>
      <c r="AJ348" s="17" t="str">
        <f>IF(ISBLANK(Table13[[#This Row],[Discharge Date]]),"Blank","Not Blank")</f>
        <v>Blank</v>
      </c>
    </row>
    <row r="349" spans="1:36" x14ac:dyDescent="0.25">
      <c r="A349" s="27">
        <v>348</v>
      </c>
      <c r="K349" s="17">
        <f t="shared" si="10"/>
        <v>0</v>
      </c>
      <c r="L349" s="17">
        <f t="shared" ca="1" si="11"/>
        <v>124</v>
      </c>
      <c r="AH349" s="29"/>
      <c r="AI349" s="20"/>
      <c r="AJ349" s="17" t="str">
        <f>IF(ISBLANK(Table13[[#This Row],[Discharge Date]]),"Blank","Not Blank")</f>
        <v>Blank</v>
      </c>
    </row>
    <row r="350" spans="1:36" x14ac:dyDescent="0.25">
      <c r="A350" s="27">
        <v>349</v>
      </c>
      <c r="K350" s="17">
        <f t="shared" si="10"/>
        <v>0</v>
      </c>
      <c r="L350" s="17">
        <f t="shared" ca="1" si="11"/>
        <v>124</v>
      </c>
      <c r="AH350" s="29"/>
      <c r="AI350" s="20"/>
      <c r="AJ350" s="17" t="str">
        <f>IF(ISBLANK(Table13[[#This Row],[Discharge Date]]),"Blank","Not Blank")</f>
        <v>Blank</v>
      </c>
    </row>
    <row r="351" spans="1:36" x14ac:dyDescent="0.25">
      <c r="A351" s="27">
        <v>350</v>
      </c>
      <c r="K351" s="17">
        <f t="shared" si="10"/>
        <v>0</v>
      </c>
      <c r="L351" s="17">
        <f t="shared" ca="1" si="11"/>
        <v>124</v>
      </c>
      <c r="AH351" s="29"/>
      <c r="AI351" s="20"/>
      <c r="AJ351" s="17" t="str">
        <f>IF(ISBLANK(Table13[[#This Row],[Discharge Date]]),"Blank","Not Blank")</f>
        <v>Blank</v>
      </c>
    </row>
    <row r="352" spans="1:36" x14ac:dyDescent="0.25">
      <c r="A352" s="27">
        <v>351</v>
      </c>
      <c r="K352" s="17">
        <f t="shared" si="10"/>
        <v>0</v>
      </c>
      <c r="L352" s="17">
        <f t="shared" ca="1" si="11"/>
        <v>124</v>
      </c>
      <c r="AH352" s="29"/>
      <c r="AI352" s="20"/>
      <c r="AJ352" s="17" t="str">
        <f>IF(ISBLANK(Table13[[#This Row],[Discharge Date]]),"Blank","Not Blank")</f>
        <v>Blank</v>
      </c>
    </row>
    <row r="353" spans="1:36" x14ac:dyDescent="0.25">
      <c r="A353" s="27">
        <v>352</v>
      </c>
      <c r="K353" s="17">
        <f t="shared" si="10"/>
        <v>0</v>
      </c>
      <c r="L353" s="17">
        <f t="shared" ca="1" si="11"/>
        <v>124</v>
      </c>
      <c r="AH353" s="29"/>
      <c r="AI353" s="20"/>
      <c r="AJ353" s="17" t="str">
        <f>IF(ISBLANK(Table13[[#This Row],[Discharge Date]]),"Blank","Not Blank")</f>
        <v>Blank</v>
      </c>
    </row>
    <row r="354" spans="1:36" x14ac:dyDescent="0.25">
      <c r="A354" s="27">
        <v>353</v>
      </c>
      <c r="K354" s="17">
        <f t="shared" si="10"/>
        <v>0</v>
      </c>
      <c r="L354" s="17">
        <f t="shared" ca="1" si="11"/>
        <v>124</v>
      </c>
      <c r="AH354" s="29"/>
      <c r="AI354" s="20"/>
      <c r="AJ354" s="17" t="str">
        <f>IF(ISBLANK(Table13[[#This Row],[Discharge Date]]),"Blank","Not Blank")</f>
        <v>Blank</v>
      </c>
    </row>
    <row r="355" spans="1:36" x14ac:dyDescent="0.25">
      <c r="A355" s="27">
        <v>354</v>
      </c>
      <c r="K355" s="17">
        <f t="shared" si="10"/>
        <v>0</v>
      </c>
      <c r="L355" s="17">
        <f t="shared" ca="1" si="11"/>
        <v>124</v>
      </c>
      <c r="AH355" s="29"/>
      <c r="AI355" s="20"/>
      <c r="AJ355" s="17" t="str">
        <f>IF(ISBLANK(Table13[[#This Row],[Discharge Date]]),"Blank","Not Blank")</f>
        <v>Blank</v>
      </c>
    </row>
    <row r="356" spans="1:36" x14ac:dyDescent="0.25">
      <c r="A356" s="27">
        <v>355</v>
      </c>
      <c r="K356" s="17">
        <f t="shared" si="10"/>
        <v>0</v>
      </c>
      <c r="L356" s="17">
        <f t="shared" ca="1" si="11"/>
        <v>124</v>
      </c>
      <c r="AH356" s="29"/>
      <c r="AI356" s="20"/>
      <c r="AJ356" s="17" t="str">
        <f>IF(ISBLANK(Table13[[#This Row],[Discharge Date]]),"Blank","Not Blank")</f>
        <v>Blank</v>
      </c>
    </row>
    <row r="357" spans="1:36" x14ac:dyDescent="0.25">
      <c r="A357" s="27">
        <v>356</v>
      </c>
      <c r="K357" s="17">
        <f t="shared" si="10"/>
        <v>0</v>
      </c>
      <c r="L357" s="17">
        <f t="shared" ca="1" si="11"/>
        <v>124</v>
      </c>
      <c r="AH357" s="29"/>
      <c r="AI357" s="20"/>
      <c r="AJ357" s="17" t="str">
        <f>IF(ISBLANK(Table13[[#This Row],[Discharge Date]]),"Blank","Not Blank")</f>
        <v>Blank</v>
      </c>
    </row>
    <row r="358" spans="1:36" x14ac:dyDescent="0.25">
      <c r="A358" s="27">
        <v>357</v>
      </c>
      <c r="K358" s="17">
        <f t="shared" si="10"/>
        <v>0</v>
      </c>
      <c r="L358" s="17">
        <f t="shared" ca="1" si="11"/>
        <v>124</v>
      </c>
      <c r="AH358" s="29"/>
      <c r="AI358" s="20"/>
      <c r="AJ358" s="17" t="str">
        <f>IF(ISBLANK(Table13[[#This Row],[Discharge Date]]),"Blank","Not Blank")</f>
        <v>Blank</v>
      </c>
    </row>
    <row r="359" spans="1:36" x14ac:dyDescent="0.25">
      <c r="A359" s="27">
        <v>358</v>
      </c>
      <c r="K359" s="17">
        <f t="shared" si="10"/>
        <v>0</v>
      </c>
      <c r="L359" s="17">
        <f t="shared" ca="1" si="11"/>
        <v>124</v>
      </c>
      <c r="AH359" s="29"/>
      <c r="AI359" s="20"/>
      <c r="AJ359" s="17" t="str">
        <f>IF(ISBLANK(Table13[[#This Row],[Discharge Date]]),"Blank","Not Blank")</f>
        <v>Blank</v>
      </c>
    </row>
    <row r="360" spans="1:36" x14ac:dyDescent="0.25">
      <c r="A360" s="27">
        <v>359</v>
      </c>
      <c r="K360" s="17">
        <f t="shared" si="10"/>
        <v>0</v>
      </c>
      <c r="L360" s="17">
        <f t="shared" ca="1" si="11"/>
        <v>124</v>
      </c>
      <c r="AH360" s="29"/>
      <c r="AI360" s="20"/>
      <c r="AJ360" s="17" t="str">
        <f>IF(ISBLANK(Table13[[#This Row],[Discharge Date]]),"Blank","Not Blank")</f>
        <v>Blank</v>
      </c>
    </row>
    <row r="361" spans="1:36" x14ac:dyDescent="0.25">
      <c r="A361" s="27">
        <v>360</v>
      </c>
      <c r="K361" s="17">
        <f t="shared" si="10"/>
        <v>0</v>
      </c>
      <c r="L361" s="17">
        <f t="shared" ca="1" si="11"/>
        <v>124</v>
      </c>
      <c r="AH361" s="29"/>
      <c r="AI361" s="20"/>
      <c r="AJ361" s="17" t="str">
        <f>IF(ISBLANK(Table13[[#This Row],[Discharge Date]]),"Blank","Not Blank")</f>
        <v>Blank</v>
      </c>
    </row>
    <row r="362" spans="1:36" x14ac:dyDescent="0.25">
      <c r="A362" s="27">
        <v>361</v>
      </c>
      <c r="K362" s="17">
        <f t="shared" si="10"/>
        <v>0</v>
      </c>
      <c r="L362" s="17">
        <f t="shared" ca="1" si="11"/>
        <v>124</v>
      </c>
      <c r="AH362" s="29"/>
      <c r="AI362" s="20"/>
      <c r="AJ362" s="17" t="str">
        <f>IF(ISBLANK(Table13[[#This Row],[Discharge Date]]),"Blank","Not Blank")</f>
        <v>Blank</v>
      </c>
    </row>
    <row r="363" spans="1:36" x14ac:dyDescent="0.25">
      <c r="A363" s="27">
        <v>362</v>
      </c>
      <c r="K363" s="17">
        <f t="shared" si="10"/>
        <v>0</v>
      </c>
      <c r="L363" s="17">
        <f t="shared" ca="1" si="11"/>
        <v>124</v>
      </c>
      <c r="AH363" s="29"/>
      <c r="AI363" s="20"/>
      <c r="AJ363" s="17" t="str">
        <f>IF(ISBLANK(Table13[[#This Row],[Discharge Date]]),"Blank","Not Blank")</f>
        <v>Blank</v>
      </c>
    </row>
    <row r="364" spans="1:36" x14ac:dyDescent="0.25">
      <c r="A364" s="27">
        <v>363</v>
      </c>
      <c r="K364" s="17">
        <f t="shared" si="10"/>
        <v>0</v>
      </c>
      <c r="L364" s="17">
        <f t="shared" ca="1" si="11"/>
        <v>124</v>
      </c>
      <c r="AH364" s="29"/>
      <c r="AI364" s="20"/>
      <c r="AJ364" s="17" t="str">
        <f>IF(ISBLANK(Table13[[#This Row],[Discharge Date]]),"Blank","Not Blank")</f>
        <v>Blank</v>
      </c>
    </row>
    <row r="365" spans="1:36" x14ac:dyDescent="0.25">
      <c r="A365" s="27">
        <v>364</v>
      </c>
      <c r="K365" s="17">
        <f t="shared" si="10"/>
        <v>0</v>
      </c>
      <c r="L365" s="17">
        <f t="shared" ca="1" si="11"/>
        <v>124</v>
      </c>
      <c r="AH365" s="29"/>
      <c r="AI365" s="20"/>
      <c r="AJ365" s="17" t="str">
        <f>IF(ISBLANK(Table13[[#This Row],[Discharge Date]]),"Blank","Not Blank")</f>
        <v>Blank</v>
      </c>
    </row>
    <row r="366" spans="1:36" x14ac:dyDescent="0.25">
      <c r="A366" s="27">
        <v>365</v>
      </c>
      <c r="K366" s="17">
        <f t="shared" si="10"/>
        <v>0</v>
      </c>
      <c r="L366" s="17">
        <f t="shared" ca="1" si="11"/>
        <v>124</v>
      </c>
      <c r="AH366" s="29"/>
      <c r="AI366" s="20"/>
      <c r="AJ366" s="17" t="str">
        <f>IF(ISBLANK(Table13[[#This Row],[Discharge Date]]),"Blank","Not Blank")</f>
        <v>Blank</v>
      </c>
    </row>
    <row r="367" spans="1:36" x14ac:dyDescent="0.25">
      <c r="A367" s="27">
        <v>366</v>
      </c>
      <c r="K367" s="17">
        <f t="shared" si="10"/>
        <v>0</v>
      </c>
      <c r="L367" s="17">
        <f t="shared" ca="1" si="11"/>
        <v>124</v>
      </c>
      <c r="AH367" s="29"/>
      <c r="AI367" s="20"/>
      <c r="AJ367" s="17" t="str">
        <f>IF(ISBLANK(Table13[[#This Row],[Discharge Date]]),"Blank","Not Blank")</f>
        <v>Blank</v>
      </c>
    </row>
    <row r="368" spans="1:36" x14ac:dyDescent="0.25">
      <c r="A368" s="27">
        <v>367</v>
      </c>
      <c r="K368" s="17">
        <f t="shared" si="10"/>
        <v>0</v>
      </c>
      <c r="L368" s="17">
        <f t="shared" ca="1" si="11"/>
        <v>124</v>
      </c>
      <c r="AH368" s="29"/>
      <c r="AI368" s="20"/>
      <c r="AJ368" s="17" t="str">
        <f>IF(ISBLANK(Table13[[#This Row],[Discharge Date]]),"Blank","Not Blank")</f>
        <v>Blank</v>
      </c>
    </row>
    <row r="369" spans="1:36" x14ac:dyDescent="0.25">
      <c r="A369" s="27">
        <v>368</v>
      </c>
      <c r="K369" s="17">
        <f t="shared" si="10"/>
        <v>0</v>
      </c>
      <c r="L369" s="17">
        <f t="shared" ca="1" si="11"/>
        <v>124</v>
      </c>
      <c r="AH369" s="29"/>
      <c r="AI369" s="20"/>
      <c r="AJ369" s="17" t="str">
        <f>IF(ISBLANK(Table13[[#This Row],[Discharge Date]]),"Blank","Not Blank")</f>
        <v>Blank</v>
      </c>
    </row>
    <row r="370" spans="1:36" x14ac:dyDescent="0.25">
      <c r="A370" s="27">
        <v>369</v>
      </c>
      <c r="K370" s="17">
        <f t="shared" si="10"/>
        <v>0</v>
      </c>
      <c r="L370" s="17">
        <f t="shared" ca="1" si="11"/>
        <v>124</v>
      </c>
      <c r="AH370" s="29"/>
      <c r="AI370" s="20"/>
      <c r="AJ370" s="17" t="str">
        <f>IF(ISBLANK(Table13[[#This Row],[Discharge Date]]),"Blank","Not Blank")</f>
        <v>Blank</v>
      </c>
    </row>
    <row r="371" spans="1:36" x14ac:dyDescent="0.25">
      <c r="A371" s="27">
        <v>370</v>
      </c>
      <c r="K371" s="17">
        <f t="shared" si="10"/>
        <v>0</v>
      </c>
      <c r="L371" s="17">
        <f t="shared" ca="1" si="11"/>
        <v>124</v>
      </c>
      <c r="AH371" s="29"/>
      <c r="AI371" s="20"/>
      <c r="AJ371" s="17" t="str">
        <f>IF(ISBLANK(Table13[[#This Row],[Discharge Date]]),"Blank","Not Blank")</f>
        <v>Blank</v>
      </c>
    </row>
    <row r="372" spans="1:36" x14ac:dyDescent="0.25">
      <c r="A372" s="27">
        <v>371</v>
      </c>
      <c r="K372" s="17">
        <f t="shared" si="10"/>
        <v>0</v>
      </c>
      <c r="L372" s="17">
        <f t="shared" ca="1" si="11"/>
        <v>124</v>
      </c>
      <c r="AH372" s="29"/>
      <c r="AI372" s="20"/>
      <c r="AJ372" s="17" t="str">
        <f>IF(ISBLANK(Table13[[#This Row],[Discharge Date]]),"Blank","Not Blank")</f>
        <v>Blank</v>
      </c>
    </row>
    <row r="373" spans="1:36" x14ac:dyDescent="0.25">
      <c r="A373" s="27">
        <v>372</v>
      </c>
      <c r="K373" s="17">
        <f t="shared" si="10"/>
        <v>0</v>
      </c>
      <c r="L373" s="17">
        <f t="shared" ca="1" si="11"/>
        <v>124</v>
      </c>
      <c r="AH373" s="29"/>
      <c r="AI373" s="20"/>
      <c r="AJ373" s="17" t="str">
        <f>IF(ISBLANK(Table13[[#This Row],[Discharge Date]]),"Blank","Not Blank")</f>
        <v>Blank</v>
      </c>
    </row>
    <row r="374" spans="1:36" x14ac:dyDescent="0.25">
      <c r="A374" s="27">
        <v>373</v>
      </c>
      <c r="K374" s="17">
        <f t="shared" si="10"/>
        <v>0</v>
      </c>
      <c r="L374" s="17">
        <f t="shared" ca="1" si="11"/>
        <v>124</v>
      </c>
      <c r="AH374" s="29"/>
      <c r="AI374" s="20"/>
      <c r="AJ374" s="17" t="str">
        <f>IF(ISBLANK(Table13[[#This Row],[Discharge Date]]),"Blank","Not Blank")</f>
        <v>Blank</v>
      </c>
    </row>
    <row r="375" spans="1:36" x14ac:dyDescent="0.25">
      <c r="A375" s="27">
        <v>374</v>
      </c>
      <c r="K375" s="17">
        <f t="shared" si="10"/>
        <v>0</v>
      </c>
      <c r="L375" s="17">
        <f t="shared" ca="1" si="11"/>
        <v>124</v>
      </c>
      <c r="AH375" s="29"/>
      <c r="AI375" s="20"/>
      <c r="AJ375" s="17" t="str">
        <f>IF(ISBLANK(Table13[[#This Row],[Discharge Date]]),"Blank","Not Blank")</f>
        <v>Blank</v>
      </c>
    </row>
    <row r="376" spans="1:36" x14ac:dyDescent="0.25">
      <c r="A376" s="27">
        <v>375</v>
      </c>
      <c r="K376" s="17">
        <f t="shared" si="10"/>
        <v>0</v>
      </c>
      <c r="L376" s="17">
        <f t="shared" ca="1" si="11"/>
        <v>124</v>
      </c>
      <c r="AH376" s="29"/>
      <c r="AI376" s="20"/>
      <c r="AJ376" s="17" t="str">
        <f>IF(ISBLANK(Table13[[#This Row],[Discharge Date]]),"Blank","Not Blank")</f>
        <v>Blank</v>
      </c>
    </row>
    <row r="377" spans="1:36" x14ac:dyDescent="0.25">
      <c r="A377" s="27">
        <v>376</v>
      </c>
      <c r="K377" s="17">
        <f t="shared" si="10"/>
        <v>0</v>
      </c>
      <c r="L377" s="17">
        <f t="shared" ca="1" si="11"/>
        <v>124</v>
      </c>
      <c r="AH377" s="29"/>
      <c r="AI377" s="20"/>
      <c r="AJ377" s="17" t="str">
        <f>IF(ISBLANK(Table13[[#This Row],[Discharge Date]]),"Blank","Not Blank")</f>
        <v>Blank</v>
      </c>
    </row>
    <row r="378" spans="1:36" x14ac:dyDescent="0.25">
      <c r="A378" s="27">
        <v>377</v>
      </c>
      <c r="K378" s="17">
        <f t="shared" si="10"/>
        <v>0</v>
      </c>
      <c r="L378" s="17">
        <f t="shared" ca="1" si="11"/>
        <v>124</v>
      </c>
      <c r="AH378" s="29"/>
      <c r="AI378" s="20"/>
      <c r="AJ378" s="17" t="str">
        <f>IF(ISBLANK(Table13[[#This Row],[Discharge Date]]),"Blank","Not Blank")</f>
        <v>Blank</v>
      </c>
    </row>
    <row r="379" spans="1:36" x14ac:dyDescent="0.25">
      <c r="A379" s="27">
        <v>378</v>
      </c>
      <c r="K379" s="17">
        <f t="shared" si="10"/>
        <v>0</v>
      </c>
      <c r="L379" s="17">
        <f t="shared" ca="1" si="11"/>
        <v>124</v>
      </c>
      <c r="AH379" s="29"/>
      <c r="AI379" s="20"/>
      <c r="AJ379" s="17" t="str">
        <f>IF(ISBLANK(Table13[[#This Row],[Discharge Date]]),"Blank","Not Blank")</f>
        <v>Blank</v>
      </c>
    </row>
    <row r="380" spans="1:36" x14ac:dyDescent="0.25">
      <c r="A380" s="27">
        <v>379</v>
      </c>
      <c r="K380" s="17">
        <f t="shared" si="10"/>
        <v>0</v>
      </c>
      <c r="L380" s="17">
        <f t="shared" ca="1" si="11"/>
        <v>124</v>
      </c>
      <c r="AH380" s="29"/>
      <c r="AI380" s="20"/>
      <c r="AJ380" s="17" t="str">
        <f>IF(ISBLANK(Table13[[#This Row],[Discharge Date]]),"Blank","Not Blank")</f>
        <v>Blank</v>
      </c>
    </row>
    <row r="381" spans="1:36" x14ac:dyDescent="0.25">
      <c r="A381" s="27">
        <v>380</v>
      </c>
      <c r="K381" s="17">
        <f t="shared" si="10"/>
        <v>0</v>
      </c>
      <c r="L381" s="17">
        <f t="shared" ca="1" si="11"/>
        <v>124</v>
      </c>
      <c r="AH381" s="29"/>
      <c r="AI381" s="20"/>
      <c r="AJ381" s="17" t="str">
        <f>IF(ISBLANK(Table13[[#This Row],[Discharge Date]]),"Blank","Not Blank")</f>
        <v>Blank</v>
      </c>
    </row>
    <row r="382" spans="1:36" x14ac:dyDescent="0.25">
      <c r="A382" s="27">
        <v>381</v>
      </c>
      <c r="K382" s="17">
        <f t="shared" si="10"/>
        <v>0</v>
      </c>
      <c r="L382" s="17">
        <f t="shared" ca="1" si="11"/>
        <v>124</v>
      </c>
      <c r="AH382" s="29"/>
      <c r="AI382" s="20"/>
      <c r="AJ382" s="17" t="str">
        <f>IF(ISBLANK(Table13[[#This Row],[Discharge Date]]),"Blank","Not Blank")</f>
        <v>Blank</v>
      </c>
    </row>
    <row r="383" spans="1:36" x14ac:dyDescent="0.25">
      <c r="A383" s="27">
        <v>382</v>
      </c>
      <c r="K383" s="17">
        <f t="shared" si="10"/>
        <v>0</v>
      </c>
      <c r="L383" s="17">
        <f t="shared" ca="1" si="11"/>
        <v>124</v>
      </c>
      <c r="AH383" s="29"/>
      <c r="AI383" s="20"/>
      <c r="AJ383" s="17" t="str">
        <f>IF(ISBLANK(Table13[[#This Row],[Discharge Date]]),"Blank","Not Blank")</f>
        <v>Blank</v>
      </c>
    </row>
    <row r="384" spans="1:36" x14ac:dyDescent="0.25">
      <c r="A384" s="27">
        <v>383</v>
      </c>
      <c r="K384" s="17">
        <f t="shared" si="10"/>
        <v>0</v>
      </c>
      <c r="L384" s="17">
        <f t="shared" ca="1" si="11"/>
        <v>124</v>
      </c>
      <c r="AH384" s="29"/>
      <c r="AI384" s="20"/>
      <c r="AJ384" s="17" t="str">
        <f>IF(ISBLANK(Table13[[#This Row],[Discharge Date]]),"Blank","Not Blank")</f>
        <v>Blank</v>
      </c>
    </row>
    <row r="385" spans="1:36" x14ac:dyDescent="0.25">
      <c r="A385" s="27">
        <v>384</v>
      </c>
      <c r="K385" s="17">
        <f t="shared" si="10"/>
        <v>0</v>
      </c>
      <c r="L385" s="17">
        <f t="shared" ca="1" si="11"/>
        <v>124</v>
      </c>
      <c r="AH385" s="29"/>
      <c r="AI385" s="20"/>
      <c r="AJ385" s="17" t="str">
        <f>IF(ISBLANK(Table13[[#This Row],[Discharge Date]]),"Blank","Not Blank")</f>
        <v>Blank</v>
      </c>
    </row>
    <row r="386" spans="1:36" x14ac:dyDescent="0.25">
      <c r="A386" s="27">
        <v>385</v>
      </c>
      <c r="K386" s="17">
        <f t="shared" si="10"/>
        <v>0</v>
      </c>
      <c r="L386" s="17">
        <f t="shared" ca="1" si="11"/>
        <v>124</v>
      </c>
      <c r="AH386" s="29"/>
      <c r="AI386" s="20"/>
      <c r="AJ386" s="17" t="str">
        <f>IF(ISBLANK(Table13[[#This Row],[Discharge Date]]),"Blank","Not Blank")</f>
        <v>Blank</v>
      </c>
    </row>
    <row r="387" spans="1:36" x14ac:dyDescent="0.25">
      <c r="A387" s="27">
        <v>386</v>
      </c>
      <c r="K387" s="17">
        <f t="shared" ref="K387:K450" si="12">INT(ROUND(YEARFRAC(D387,J387),1))</f>
        <v>0</v>
      </c>
      <c r="L387" s="17">
        <f t="shared" ref="L387:L450" ca="1" si="13">ROUNDDOWN(YEARFRAC(J387, TODAY(), 1), 0)</f>
        <v>124</v>
      </c>
      <c r="AH387" s="29"/>
      <c r="AI387" s="20"/>
      <c r="AJ387" s="17" t="str">
        <f>IF(ISBLANK(Table13[[#This Row],[Discharge Date]]),"Blank","Not Blank")</f>
        <v>Blank</v>
      </c>
    </row>
    <row r="388" spans="1:36" x14ac:dyDescent="0.25">
      <c r="A388" s="27">
        <v>387</v>
      </c>
      <c r="K388" s="17">
        <f t="shared" si="12"/>
        <v>0</v>
      </c>
      <c r="L388" s="17">
        <f t="shared" ca="1" si="13"/>
        <v>124</v>
      </c>
      <c r="AH388" s="29"/>
      <c r="AI388" s="20"/>
      <c r="AJ388" s="17" t="str">
        <f>IF(ISBLANK(Table13[[#This Row],[Discharge Date]]),"Blank","Not Blank")</f>
        <v>Blank</v>
      </c>
    </row>
    <row r="389" spans="1:36" x14ac:dyDescent="0.25">
      <c r="A389" s="27">
        <v>388</v>
      </c>
      <c r="K389" s="17">
        <f t="shared" si="12"/>
        <v>0</v>
      </c>
      <c r="L389" s="17">
        <f t="shared" ca="1" si="13"/>
        <v>124</v>
      </c>
      <c r="AH389" s="29"/>
      <c r="AI389" s="20"/>
      <c r="AJ389" s="17" t="str">
        <f>IF(ISBLANK(Table13[[#This Row],[Discharge Date]]),"Blank","Not Blank")</f>
        <v>Blank</v>
      </c>
    </row>
    <row r="390" spans="1:36" x14ac:dyDescent="0.25">
      <c r="A390" s="27">
        <v>389</v>
      </c>
      <c r="K390" s="17">
        <f t="shared" si="12"/>
        <v>0</v>
      </c>
      <c r="L390" s="17">
        <f t="shared" ca="1" si="13"/>
        <v>124</v>
      </c>
      <c r="AH390" s="29"/>
      <c r="AI390" s="20"/>
      <c r="AJ390" s="17" t="str">
        <f>IF(ISBLANK(Table13[[#This Row],[Discharge Date]]),"Blank","Not Blank")</f>
        <v>Blank</v>
      </c>
    </row>
    <row r="391" spans="1:36" x14ac:dyDescent="0.25">
      <c r="A391" s="27">
        <v>390</v>
      </c>
      <c r="K391" s="17">
        <f t="shared" si="12"/>
        <v>0</v>
      </c>
      <c r="L391" s="17">
        <f t="shared" ca="1" si="13"/>
        <v>124</v>
      </c>
      <c r="AH391" s="29"/>
      <c r="AI391" s="20"/>
      <c r="AJ391" s="17" t="str">
        <f>IF(ISBLANK(Table13[[#This Row],[Discharge Date]]),"Blank","Not Blank")</f>
        <v>Blank</v>
      </c>
    </row>
    <row r="392" spans="1:36" x14ac:dyDescent="0.25">
      <c r="A392" s="27">
        <v>391</v>
      </c>
      <c r="K392" s="17">
        <f t="shared" si="12"/>
        <v>0</v>
      </c>
      <c r="L392" s="17">
        <f t="shared" ca="1" si="13"/>
        <v>124</v>
      </c>
      <c r="AH392" s="29"/>
      <c r="AI392" s="20"/>
      <c r="AJ392" s="17" t="str">
        <f>IF(ISBLANK(Table13[[#This Row],[Discharge Date]]),"Blank","Not Blank")</f>
        <v>Blank</v>
      </c>
    </row>
    <row r="393" spans="1:36" x14ac:dyDescent="0.25">
      <c r="A393" s="27">
        <v>392</v>
      </c>
      <c r="K393" s="17">
        <f t="shared" si="12"/>
        <v>0</v>
      </c>
      <c r="L393" s="17">
        <f t="shared" ca="1" si="13"/>
        <v>124</v>
      </c>
      <c r="AH393" s="29"/>
      <c r="AI393" s="20"/>
      <c r="AJ393" s="17" t="str">
        <f>IF(ISBLANK(Table13[[#This Row],[Discharge Date]]),"Blank","Not Blank")</f>
        <v>Blank</v>
      </c>
    </row>
    <row r="394" spans="1:36" x14ac:dyDescent="0.25">
      <c r="A394" s="27">
        <v>393</v>
      </c>
      <c r="K394" s="17">
        <f t="shared" si="12"/>
        <v>0</v>
      </c>
      <c r="L394" s="17">
        <f t="shared" ca="1" si="13"/>
        <v>124</v>
      </c>
      <c r="AH394" s="29"/>
      <c r="AI394" s="20"/>
      <c r="AJ394" s="17" t="str">
        <f>IF(ISBLANK(Table13[[#This Row],[Discharge Date]]),"Blank","Not Blank")</f>
        <v>Blank</v>
      </c>
    </row>
    <row r="395" spans="1:36" x14ac:dyDescent="0.25">
      <c r="A395" s="27">
        <v>394</v>
      </c>
      <c r="K395" s="17">
        <f t="shared" si="12"/>
        <v>0</v>
      </c>
      <c r="L395" s="17">
        <f t="shared" ca="1" si="13"/>
        <v>124</v>
      </c>
      <c r="AH395" s="29"/>
      <c r="AI395" s="20"/>
      <c r="AJ395" s="17" t="str">
        <f>IF(ISBLANK(Table13[[#This Row],[Discharge Date]]),"Blank","Not Blank")</f>
        <v>Blank</v>
      </c>
    </row>
    <row r="396" spans="1:36" x14ac:dyDescent="0.25">
      <c r="A396" s="27">
        <v>395</v>
      </c>
      <c r="K396" s="17">
        <f t="shared" si="12"/>
        <v>0</v>
      </c>
      <c r="L396" s="17">
        <f t="shared" ca="1" si="13"/>
        <v>124</v>
      </c>
      <c r="AH396" s="29"/>
      <c r="AI396" s="20"/>
      <c r="AJ396" s="17" t="str">
        <f>IF(ISBLANK(Table13[[#This Row],[Discharge Date]]),"Blank","Not Blank")</f>
        <v>Blank</v>
      </c>
    </row>
    <row r="397" spans="1:36" x14ac:dyDescent="0.25">
      <c r="A397" s="27">
        <v>396</v>
      </c>
      <c r="K397" s="17">
        <f t="shared" si="12"/>
        <v>0</v>
      </c>
      <c r="L397" s="17">
        <f t="shared" ca="1" si="13"/>
        <v>124</v>
      </c>
      <c r="AH397" s="29"/>
      <c r="AI397" s="20"/>
      <c r="AJ397" s="17" t="str">
        <f>IF(ISBLANK(Table13[[#This Row],[Discharge Date]]),"Blank","Not Blank")</f>
        <v>Blank</v>
      </c>
    </row>
    <row r="398" spans="1:36" x14ac:dyDescent="0.25">
      <c r="A398" s="27">
        <v>397</v>
      </c>
      <c r="K398" s="17">
        <f t="shared" si="12"/>
        <v>0</v>
      </c>
      <c r="L398" s="17">
        <f t="shared" ca="1" si="13"/>
        <v>124</v>
      </c>
      <c r="AH398" s="29"/>
      <c r="AI398" s="20"/>
      <c r="AJ398" s="17" t="str">
        <f>IF(ISBLANK(Table13[[#This Row],[Discharge Date]]),"Blank","Not Blank")</f>
        <v>Blank</v>
      </c>
    </row>
    <row r="399" spans="1:36" x14ac:dyDescent="0.25">
      <c r="A399" s="27">
        <v>398</v>
      </c>
      <c r="K399" s="17">
        <f t="shared" si="12"/>
        <v>0</v>
      </c>
      <c r="L399" s="17">
        <f t="shared" ca="1" si="13"/>
        <v>124</v>
      </c>
      <c r="AH399" s="29"/>
      <c r="AI399" s="20"/>
      <c r="AJ399" s="17" t="str">
        <f>IF(ISBLANK(Table13[[#This Row],[Discharge Date]]),"Blank","Not Blank")</f>
        <v>Blank</v>
      </c>
    </row>
    <row r="400" spans="1:36" x14ac:dyDescent="0.25">
      <c r="A400" s="27">
        <v>399</v>
      </c>
      <c r="K400" s="17">
        <f t="shared" si="12"/>
        <v>0</v>
      </c>
      <c r="L400" s="17">
        <f t="shared" ca="1" si="13"/>
        <v>124</v>
      </c>
      <c r="AH400" s="29"/>
      <c r="AI400" s="20"/>
      <c r="AJ400" s="17" t="str">
        <f>IF(ISBLANK(Table13[[#This Row],[Discharge Date]]),"Blank","Not Blank")</f>
        <v>Blank</v>
      </c>
    </row>
    <row r="401" spans="1:36" x14ac:dyDescent="0.25">
      <c r="A401" s="27">
        <v>400</v>
      </c>
      <c r="K401" s="17">
        <f t="shared" si="12"/>
        <v>0</v>
      </c>
      <c r="L401" s="17">
        <f t="shared" ca="1" si="13"/>
        <v>124</v>
      </c>
      <c r="AH401" s="29"/>
      <c r="AI401" s="20"/>
      <c r="AJ401" s="17" t="str">
        <f>IF(ISBLANK(Table13[[#This Row],[Discharge Date]]),"Blank","Not Blank")</f>
        <v>Blank</v>
      </c>
    </row>
    <row r="402" spans="1:36" x14ac:dyDescent="0.25">
      <c r="A402" s="27">
        <v>401</v>
      </c>
      <c r="K402" s="17">
        <f t="shared" si="12"/>
        <v>0</v>
      </c>
      <c r="L402" s="17">
        <f t="shared" ca="1" si="13"/>
        <v>124</v>
      </c>
      <c r="AH402" s="29"/>
      <c r="AI402" s="20"/>
      <c r="AJ402" s="17" t="str">
        <f>IF(ISBLANK(Table13[[#This Row],[Discharge Date]]),"Blank","Not Blank")</f>
        <v>Blank</v>
      </c>
    </row>
    <row r="403" spans="1:36" x14ac:dyDescent="0.25">
      <c r="A403" s="27">
        <v>402</v>
      </c>
      <c r="K403" s="17">
        <f t="shared" si="12"/>
        <v>0</v>
      </c>
      <c r="L403" s="17">
        <f t="shared" ca="1" si="13"/>
        <v>124</v>
      </c>
      <c r="AH403" s="29"/>
      <c r="AI403" s="20"/>
      <c r="AJ403" s="17" t="str">
        <f>IF(ISBLANK(Table13[[#This Row],[Discharge Date]]),"Blank","Not Blank")</f>
        <v>Blank</v>
      </c>
    </row>
    <row r="404" spans="1:36" x14ac:dyDescent="0.25">
      <c r="A404" s="27">
        <v>403</v>
      </c>
      <c r="K404" s="17">
        <f t="shared" si="12"/>
        <v>0</v>
      </c>
      <c r="L404" s="17">
        <f t="shared" ca="1" si="13"/>
        <v>124</v>
      </c>
      <c r="AH404" s="29"/>
      <c r="AI404" s="20"/>
      <c r="AJ404" s="17" t="str">
        <f>IF(ISBLANK(Table13[[#This Row],[Discharge Date]]),"Blank","Not Blank")</f>
        <v>Blank</v>
      </c>
    </row>
    <row r="405" spans="1:36" x14ac:dyDescent="0.25">
      <c r="A405" s="27">
        <v>404</v>
      </c>
      <c r="K405" s="17">
        <f t="shared" si="12"/>
        <v>0</v>
      </c>
      <c r="L405" s="17">
        <f t="shared" ca="1" si="13"/>
        <v>124</v>
      </c>
      <c r="AH405" s="29"/>
      <c r="AI405" s="20"/>
      <c r="AJ405" s="17" t="str">
        <f>IF(ISBLANK(Table13[[#This Row],[Discharge Date]]),"Blank","Not Blank")</f>
        <v>Blank</v>
      </c>
    </row>
    <row r="406" spans="1:36" x14ac:dyDescent="0.25">
      <c r="A406" s="27">
        <v>405</v>
      </c>
      <c r="K406" s="17">
        <f t="shared" si="12"/>
        <v>0</v>
      </c>
      <c r="L406" s="17">
        <f t="shared" ca="1" si="13"/>
        <v>124</v>
      </c>
      <c r="AH406" s="29"/>
      <c r="AI406" s="20"/>
      <c r="AJ406" s="17" t="str">
        <f>IF(ISBLANK(Table13[[#This Row],[Discharge Date]]),"Blank","Not Blank")</f>
        <v>Blank</v>
      </c>
    </row>
    <row r="407" spans="1:36" x14ac:dyDescent="0.25">
      <c r="A407" s="27">
        <v>406</v>
      </c>
      <c r="K407" s="17">
        <f t="shared" si="12"/>
        <v>0</v>
      </c>
      <c r="L407" s="17">
        <f t="shared" ca="1" si="13"/>
        <v>124</v>
      </c>
      <c r="AH407" s="29"/>
      <c r="AI407" s="20"/>
      <c r="AJ407" s="17" t="str">
        <f>IF(ISBLANK(Table13[[#This Row],[Discharge Date]]),"Blank","Not Blank")</f>
        <v>Blank</v>
      </c>
    </row>
    <row r="408" spans="1:36" x14ac:dyDescent="0.25">
      <c r="A408" s="27">
        <v>407</v>
      </c>
      <c r="K408" s="17">
        <f t="shared" si="12"/>
        <v>0</v>
      </c>
      <c r="L408" s="17">
        <f t="shared" ca="1" si="13"/>
        <v>124</v>
      </c>
      <c r="AH408" s="29"/>
      <c r="AI408" s="20"/>
      <c r="AJ408" s="17" t="str">
        <f>IF(ISBLANK(Table13[[#This Row],[Discharge Date]]),"Blank","Not Blank")</f>
        <v>Blank</v>
      </c>
    </row>
    <row r="409" spans="1:36" x14ac:dyDescent="0.25">
      <c r="A409" s="27">
        <v>408</v>
      </c>
      <c r="K409" s="17">
        <f t="shared" si="12"/>
        <v>0</v>
      </c>
      <c r="L409" s="17">
        <f t="shared" ca="1" si="13"/>
        <v>124</v>
      </c>
      <c r="AH409" s="29"/>
      <c r="AI409" s="20"/>
      <c r="AJ409" s="17" t="str">
        <f>IF(ISBLANK(Table13[[#This Row],[Discharge Date]]),"Blank","Not Blank")</f>
        <v>Blank</v>
      </c>
    </row>
    <row r="410" spans="1:36" x14ac:dyDescent="0.25">
      <c r="A410" s="27">
        <v>409</v>
      </c>
      <c r="K410" s="17">
        <f t="shared" si="12"/>
        <v>0</v>
      </c>
      <c r="L410" s="17">
        <f t="shared" ca="1" si="13"/>
        <v>124</v>
      </c>
      <c r="AH410" s="29"/>
      <c r="AI410" s="20"/>
      <c r="AJ410" s="17" t="str">
        <f>IF(ISBLANK(Table13[[#This Row],[Discharge Date]]),"Blank","Not Blank")</f>
        <v>Blank</v>
      </c>
    </row>
    <row r="411" spans="1:36" x14ac:dyDescent="0.25">
      <c r="A411" s="27">
        <v>410</v>
      </c>
      <c r="K411" s="17">
        <f t="shared" si="12"/>
        <v>0</v>
      </c>
      <c r="L411" s="17">
        <f t="shared" ca="1" si="13"/>
        <v>124</v>
      </c>
      <c r="AH411" s="29"/>
      <c r="AI411" s="20"/>
      <c r="AJ411" s="17" t="str">
        <f>IF(ISBLANK(Table13[[#This Row],[Discharge Date]]),"Blank","Not Blank")</f>
        <v>Blank</v>
      </c>
    </row>
    <row r="412" spans="1:36" x14ac:dyDescent="0.25">
      <c r="A412" s="27">
        <v>411</v>
      </c>
      <c r="K412" s="17">
        <f t="shared" si="12"/>
        <v>0</v>
      </c>
      <c r="L412" s="17">
        <f t="shared" ca="1" si="13"/>
        <v>124</v>
      </c>
      <c r="AH412" s="29"/>
      <c r="AI412" s="20"/>
      <c r="AJ412" s="17" t="str">
        <f>IF(ISBLANK(Table13[[#This Row],[Discharge Date]]),"Blank","Not Blank")</f>
        <v>Blank</v>
      </c>
    </row>
    <row r="413" spans="1:36" x14ac:dyDescent="0.25">
      <c r="A413" s="27">
        <v>412</v>
      </c>
      <c r="K413" s="17">
        <f t="shared" si="12"/>
        <v>0</v>
      </c>
      <c r="L413" s="17">
        <f t="shared" ca="1" si="13"/>
        <v>124</v>
      </c>
      <c r="AH413" s="29"/>
      <c r="AI413" s="20"/>
      <c r="AJ413" s="17" t="str">
        <f>IF(ISBLANK(Table13[[#This Row],[Discharge Date]]),"Blank","Not Blank")</f>
        <v>Blank</v>
      </c>
    </row>
    <row r="414" spans="1:36" x14ac:dyDescent="0.25">
      <c r="A414" s="27">
        <v>413</v>
      </c>
      <c r="K414" s="17">
        <f t="shared" si="12"/>
        <v>0</v>
      </c>
      <c r="L414" s="17">
        <f t="shared" ca="1" si="13"/>
        <v>124</v>
      </c>
      <c r="AH414" s="29"/>
      <c r="AI414" s="20"/>
      <c r="AJ414" s="17" t="str">
        <f>IF(ISBLANK(Table13[[#This Row],[Discharge Date]]),"Blank","Not Blank")</f>
        <v>Blank</v>
      </c>
    </row>
    <row r="415" spans="1:36" x14ac:dyDescent="0.25">
      <c r="A415" s="27">
        <v>414</v>
      </c>
      <c r="K415" s="17">
        <f t="shared" si="12"/>
        <v>0</v>
      </c>
      <c r="L415" s="17">
        <f t="shared" ca="1" si="13"/>
        <v>124</v>
      </c>
      <c r="AH415" s="29"/>
      <c r="AI415" s="20"/>
      <c r="AJ415" s="17" t="str">
        <f>IF(ISBLANK(Table13[[#This Row],[Discharge Date]]),"Blank","Not Blank")</f>
        <v>Blank</v>
      </c>
    </row>
    <row r="416" spans="1:36" x14ac:dyDescent="0.25">
      <c r="A416" s="27">
        <v>415</v>
      </c>
      <c r="K416" s="17">
        <f t="shared" si="12"/>
        <v>0</v>
      </c>
      <c r="L416" s="17">
        <f t="shared" ca="1" si="13"/>
        <v>124</v>
      </c>
      <c r="AH416" s="29"/>
      <c r="AI416" s="20"/>
      <c r="AJ416" s="17" t="str">
        <f>IF(ISBLANK(Table13[[#This Row],[Discharge Date]]),"Blank","Not Blank")</f>
        <v>Blank</v>
      </c>
    </row>
    <row r="417" spans="1:36" x14ac:dyDescent="0.25">
      <c r="A417" s="27">
        <v>416</v>
      </c>
      <c r="K417" s="17">
        <f t="shared" si="12"/>
        <v>0</v>
      </c>
      <c r="L417" s="17">
        <f t="shared" ca="1" si="13"/>
        <v>124</v>
      </c>
      <c r="AH417" s="29"/>
      <c r="AI417" s="20"/>
      <c r="AJ417" s="17" t="str">
        <f>IF(ISBLANK(Table13[[#This Row],[Discharge Date]]),"Blank","Not Blank")</f>
        <v>Blank</v>
      </c>
    </row>
    <row r="418" spans="1:36" x14ac:dyDescent="0.25">
      <c r="A418" s="27">
        <v>417</v>
      </c>
      <c r="K418" s="17">
        <f t="shared" si="12"/>
        <v>0</v>
      </c>
      <c r="L418" s="17">
        <f t="shared" ca="1" si="13"/>
        <v>124</v>
      </c>
      <c r="AH418" s="29"/>
      <c r="AI418" s="20"/>
      <c r="AJ418" s="17" t="str">
        <f>IF(ISBLANK(Table13[[#This Row],[Discharge Date]]),"Blank","Not Blank")</f>
        <v>Blank</v>
      </c>
    </row>
    <row r="419" spans="1:36" x14ac:dyDescent="0.25">
      <c r="A419" s="27">
        <v>418</v>
      </c>
      <c r="K419" s="17">
        <f t="shared" si="12"/>
        <v>0</v>
      </c>
      <c r="L419" s="17">
        <f t="shared" ca="1" si="13"/>
        <v>124</v>
      </c>
      <c r="AH419" s="29"/>
      <c r="AI419" s="20"/>
      <c r="AJ419" s="17" t="str">
        <f>IF(ISBLANK(Table13[[#This Row],[Discharge Date]]),"Blank","Not Blank")</f>
        <v>Blank</v>
      </c>
    </row>
    <row r="420" spans="1:36" x14ac:dyDescent="0.25">
      <c r="A420" s="27">
        <v>419</v>
      </c>
      <c r="K420" s="17">
        <f t="shared" si="12"/>
        <v>0</v>
      </c>
      <c r="L420" s="17">
        <f t="shared" ca="1" si="13"/>
        <v>124</v>
      </c>
      <c r="AH420" s="29"/>
      <c r="AI420" s="20"/>
      <c r="AJ420" s="17" t="str">
        <f>IF(ISBLANK(Table13[[#This Row],[Discharge Date]]),"Blank","Not Blank")</f>
        <v>Blank</v>
      </c>
    </row>
    <row r="421" spans="1:36" x14ac:dyDescent="0.25">
      <c r="A421" s="27">
        <v>420</v>
      </c>
      <c r="K421" s="17">
        <f t="shared" si="12"/>
        <v>0</v>
      </c>
      <c r="L421" s="17">
        <f t="shared" ca="1" si="13"/>
        <v>124</v>
      </c>
      <c r="AH421" s="29"/>
      <c r="AI421" s="20"/>
      <c r="AJ421" s="17" t="str">
        <f>IF(ISBLANK(Table13[[#This Row],[Discharge Date]]),"Blank","Not Blank")</f>
        <v>Blank</v>
      </c>
    </row>
    <row r="422" spans="1:36" x14ac:dyDescent="0.25">
      <c r="A422" s="27">
        <v>421</v>
      </c>
      <c r="K422" s="17">
        <f t="shared" si="12"/>
        <v>0</v>
      </c>
      <c r="L422" s="17">
        <f t="shared" ca="1" si="13"/>
        <v>124</v>
      </c>
      <c r="AH422" s="29"/>
      <c r="AI422" s="20"/>
      <c r="AJ422" s="17" t="str">
        <f>IF(ISBLANK(Table13[[#This Row],[Discharge Date]]),"Blank","Not Blank")</f>
        <v>Blank</v>
      </c>
    </row>
    <row r="423" spans="1:36" x14ac:dyDescent="0.25">
      <c r="A423" s="27">
        <v>422</v>
      </c>
      <c r="K423" s="17">
        <f t="shared" si="12"/>
        <v>0</v>
      </c>
      <c r="L423" s="17">
        <f t="shared" ca="1" si="13"/>
        <v>124</v>
      </c>
      <c r="AH423" s="29"/>
      <c r="AI423" s="20"/>
      <c r="AJ423" s="17" t="str">
        <f>IF(ISBLANK(Table13[[#This Row],[Discharge Date]]),"Blank","Not Blank")</f>
        <v>Blank</v>
      </c>
    </row>
    <row r="424" spans="1:36" x14ac:dyDescent="0.25">
      <c r="A424" s="27">
        <v>423</v>
      </c>
      <c r="K424" s="17">
        <f t="shared" si="12"/>
        <v>0</v>
      </c>
      <c r="L424" s="17">
        <f t="shared" ca="1" si="13"/>
        <v>124</v>
      </c>
      <c r="AH424" s="29"/>
      <c r="AI424" s="20"/>
      <c r="AJ424" s="17" t="str">
        <f>IF(ISBLANK(Table13[[#This Row],[Discharge Date]]),"Blank","Not Blank")</f>
        <v>Blank</v>
      </c>
    </row>
    <row r="425" spans="1:36" x14ac:dyDescent="0.25">
      <c r="A425" s="27">
        <v>424</v>
      </c>
      <c r="K425" s="17">
        <f t="shared" si="12"/>
        <v>0</v>
      </c>
      <c r="L425" s="17">
        <f t="shared" ca="1" si="13"/>
        <v>124</v>
      </c>
      <c r="AH425" s="29"/>
      <c r="AI425" s="20"/>
      <c r="AJ425" s="17" t="str">
        <f>IF(ISBLANK(Table13[[#This Row],[Discharge Date]]),"Blank","Not Blank")</f>
        <v>Blank</v>
      </c>
    </row>
    <row r="426" spans="1:36" x14ac:dyDescent="0.25">
      <c r="A426" s="27">
        <v>425</v>
      </c>
      <c r="K426" s="17">
        <f t="shared" si="12"/>
        <v>0</v>
      </c>
      <c r="L426" s="17">
        <f t="shared" ca="1" si="13"/>
        <v>124</v>
      </c>
      <c r="AH426" s="29"/>
      <c r="AI426" s="20"/>
      <c r="AJ426" s="17" t="str">
        <f>IF(ISBLANK(Table13[[#This Row],[Discharge Date]]),"Blank","Not Blank")</f>
        <v>Blank</v>
      </c>
    </row>
    <row r="427" spans="1:36" x14ac:dyDescent="0.25">
      <c r="A427" s="27">
        <v>426</v>
      </c>
      <c r="K427" s="17">
        <f t="shared" si="12"/>
        <v>0</v>
      </c>
      <c r="L427" s="17">
        <f t="shared" ca="1" si="13"/>
        <v>124</v>
      </c>
      <c r="AH427" s="29"/>
      <c r="AI427" s="20"/>
      <c r="AJ427" s="17" t="str">
        <f>IF(ISBLANK(Table13[[#This Row],[Discharge Date]]),"Blank","Not Blank")</f>
        <v>Blank</v>
      </c>
    </row>
    <row r="428" spans="1:36" x14ac:dyDescent="0.25">
      <c r="A428" s="27">
        <v>427</v>
      </c>
      <c r="K428" s="17">
        <f t="shared" si="12"/>
        <v>0</v>
      </c>
      <c r="L428" s="17">
        <f t="shared" ca="1" si="13"/>
        <v>124</v>
      </c>
      <c r="AH428" s="29"/>
      <c r="AI428" s="20"/>
      <c r="AJ428" s="17" t="str">
        <f>IF(ISBLANK(Table13[[#This Row],[Discharge Date]]),"Blank","Not Blank")</f>
        <v>Blank</v>
      </c>
    </row>
    <row r="429" spans="1:36" x14ac:dyDescent="0.25">
      <c r="A429" s="27">
        <v>428</v>
      </c>
      <c r="K429" s="17">
        <f t="shared" si="12"/>
        <v>0</v>
      </c>
      <c r="L429" s="17">
        <f t="shared" ca="1" si="13"/>
        <v>124</v>
      </c>
      <c r="AH429" s="29"/>
      <c r="AI429" s="20"/>
      <c r="AJ429" s="17" t="str">
        <f>IF(ISBLANK(Table13[[#This Row],[Discharge Date]]),"Blank","Not Blank")</f>
        <v>Blank</v>
      </c>
    </row>
    <row r="430" spans="1:36" x14ac:dyDescent="0.25">
      <c r="A430" s="27">
        <v>429</v>
      </c>
      <c r="K430" s="17">
        <f t="shared" si="12"/>
        <v>0</v>
      </c>
      <c r="L430" s="17">
        <f t="shared" ca="1" si="13"/>
        <v>124</v>
      </c>
      <c r="AH430" s="29"/>
      <c r="AI430" s="20"/>
      <c r="AJ430" s="17" t="str">
        <f>IF(ISBLANK(Table13[[#This Row],[Discharge Date]]),"Blank","Not Blank")</f>
        <v>Blank</v>
      </c>
    </row>
    <row r="431" spans="1:36" x14ac:dyDescent="0.25">
      <c r="A431" s="27">
        <v>430</v>
      </c>
      <c r="K431" s="17">
        <f t="shared" si="12"/>
        <v>0</v>
      </c>
      <c r="L431" s="17">
        <f t="shared" ca="1" si="13"/>
        <v>124</v>
      </c>
      <c r="AH431" s="29"/>
      <c r="AI431" s="20"/>
      <c r="AJ431" s="17" t="str">
        <f>IF(ISBLANK(Table13[[#This Row],[Discharge Date]]),"Blank","Not Blank")</f>
        <v>Blank</v>
      </c>
    </row>
    <row r="432" spans="1:36" x14ac:dyDescent="0.25">
      <c r="A432" s="27">
        <v>431</v>
      </c>
      <c r="K432" s="17">
        <f t="shared" si="12"/>
        <v>0</v>
      </c>
      <c r="L432" s="17">
        <f t="shared" ca="1" si="13"/>
        <v>124</v>
      </c>
      <c r="AH432" s="29"/>
      <c r="AI432" s="20"/>
      <c r="AJ432" s="17" t="str">
        <f>IF(ISBLANK(Table13[[#This Row],[Discharge Date]]),"Blank","Not Blank")</f>
        <v>Blank</v>
      </c>
    </row>
    <row r="433" spans="1:36" x14ac:dyDescent="0.25">
      <c r="A433" s="27">
        <v>432</v>
      </c>
      <c r="K433" s="17">
        <f t="shared" si="12"/>
        <v>0</v>
      </c>
      <c r="L433" s="17">
        <f t="shared" ca="1" si="13"/>
        <v>124</v>
      </c>
      <c r="AH433" s="29"/>
      <c r="AI433" s="20"/>
      <c r="AJ433" s="17" t="str">
        <f>IF(ISBLANK(Table13[[#This Row],[Discharge Date]]),"Blank","Not Blank")</f>
        <v>Blank</v>
      </c>
    </row>
    <row r="434" spans="1:36" x14ac:dyDescent="0.25">
      <c r="A434" s="27">
        <v>433</v>
      </c>
      <c r="K434" s="17">
        <f t="shared" si="12"/>
        <v>0</v>
      </c>
      <c r="L434" s="17">
        <f t="shared" ca="1" si="13"/>
        <v>124</v>
      </c>
      <c r="AH434" s="29"/>
      <c r="AI434" s="20"/>
      <c r="AJ434" s="17" t="str">
        <f>IF(ISBLANK(Table13[[#This Row],[Discharge Date]]),"Blank","Not Blank")</f>
        <v>Blank</v>
      </c>
    </row>
    <row r="435" spans="1:36" x14ac:dyDescent="0.25">
      <c r="A435" s="27">
        <v>434</v>
      </c>
      <c r="K435" s="17">
        <f t="shared" si="12"/>
        <v>0</v>
      </c>
      <c r="L435" s="17">
        <f t="shared" ca="1" si="13"/>
        <v>124</v>
      </c>
      <c r="AH435" s="29"/>
      <c r="AI435" s="20"/>
      <c r="AJ435" s="17" t="str">
        <f>IF(ISBLANK(Table13[[#This Row],[Discharge Date]]),"Blank","Not Blank")</f>
        <v>Blank</v>
      </c>
    </row>
    <row r="436" spans="1:36" x14ac:dyDescent="0.25">
      <c r="A436" s="27">
        <v>435</v>
      </c>
      <c r="K436" s="17">
        <f t="shared" si="12"/>
        <v>0</v>
      </c>
      <c r="L436" s="17">
        <f t="shared" ca="1" si="13"/>
        <v>124</v>
      </c>
      <c r="AH436" s="29"/>
      <c r="AI436" s="20"/>
      <c r="AJ436" s="17" t="str">
        <f>IF(ISBLANK(Table13[[#This Row],[Discharge Date]]),"Blank","Not Blank")</f>
        <v>Blank</v>
      </c>
    </row>
    <row r="437" spans="1:36" x14ac:dyDescent="0.25">
      <c r="A437" s="27">
        <v>436</v>
      </c>
      <c r="K437" s="17">
        <f t="shared" si="12"/>
        <v>0</v>
      </c>
      <c r="L437" s="17">
        <f t="shared" ca="1" si="13"/>
        <v>124</v>
      </c>
      <c r="AH437" s="29"/>
      <c r="AI437" s="20"/>
      <c r="AJ437" s="17" t="str">
        <f>IF(ISBLANK(Table13[[#This Row],[Discharge Date]]),"Blank","Not Blank")</f>
        <v>Blank</v>
      </c>
    </row>
    <row r="438" spans="1:36" x14ac:dyDescent="0.25">
      <c r="A438" s="27">
        <v>437</v>
      </c>
      <c r="K438" s="17">
        <f t="shared" si="12"/>
        <v>0</v>
      </c>
      <c r="L438" s="17">
        <f t="shared" ca="1" si="13"/>
        <v>124</v>
      </c>
      <c r="AH438" s="29"/>
      <c r="AI438" s="20"/>
      <c r="AJ438" s="17" t="str">
        <f>IF(ISBLANK(Table13[[#This Row],[Discharge Date]]),"Blank","Not Blank")</f>
        <v>Blank</v>
      </c>
    </row>
    <row r="439" spans="1:36" x14ac:dyDescent="0.25">
      <c r="A439" s="27">
        <v>438</v>
      </c>
      <c r="K439" s="17">
        <f t="shared" si="12"/>
        <v>0</v>
      </c>
      <c r="L439" s="17">
        <f t="shared" ca="1" si="13"/>
        <v>124</v>
      </c>
      <c r="AH439" s="29"/>
      <c r="AI439" s="20"/>
      <c r="AJ439" s="17" t="str">
        <f>IF(ISBLANK(Table13[[#This Row],[Discharge Date]]),"Blank","Not Blank")</f>
        <v>Blank</v>
      </c>
    </row>
    <row r="440" spans="1:36" x14ac:dyDescent="0.25">
      <c r="A440" s="27">
        <v>439</v>
      </c>
      <c r="K440" s="17">
        <f t="shared" si="12"/>
        <v>0</v>
      </c>
      <c r="L440" s="17">
        <f t="shared" ca="1" si="13"/>
        <v>124</v>
      </c>
      <c r="AH440" s="29"/>
      <c r="AI440" s="20"/>
      <c r="AJ440" s="17" t="str">
        <f>IF(ISBLANK(Table13[[#This Row],[Discharge Date]]),"Blank","Not Blank")</f>
        <v>Blank</v>
      </c>
    </row>
    <row r="441" spans="1:36" x14ac:dyDescent="0.25">
      <c r="A441" s="27">
        <v>440</v>
      </c>
      <c r="K441" s="17">
        <f t="shared" si="12"/>
        <v>0</v>
      </c>
      <c r="L441" s="17">
        <f t="shared" ca="1" si="13"/>
        <v>124</v>
      </c>
      <c r="AH441" s="29"/>
      <c r="AI441" s="20"/>
      <c r="AJ441" s="17" t="str">
        <f>IF(ISBLANK(Table13[[#This Row],[Discharge Date]]),"Blank","Not Blank")</f>
        <v>Blank</v>
      </c>
    </row>
    <row r="442" spans="1:36" x14ac:dyDescent="0.25">
      <c r="A442" s="27">
        <v>441</v>
      </c>
      <c r="K442" s="17">
        <f t="shared" si="12"/>
        <v>0</v>
      </c>
      <c r="L442" s="17">
        <f t="shared" ca="1" si="13"/>
        <v>124</v>
      </c>
      <c r="AH442" s="29"/>
      <c r="AI442" s="20"/>
      <c r="AJ442" s="17" t="str">
        <f>IF(ISBLANK(Table13[[#This Row],[Discharge Date]]),"Blank","Not Blank")</f>
        <v>Blank</v>
      </c>
    </row>
    <row r="443" spans="1:36" x14ac:dyDescent="0.25">
      <c r="A443" s="27">
        <v>442</v>
      </c>
      <c r="K443" s="17">
        <f t="shared" si="12"/>
        <v>0</v>
      </c>
      <c r="L443" s="17">
        <f t="shared" ca="1" si="13"/>
        <v>124</v>
      </c>
      <c r="AH443" s="29"/>
      <c r="AI443" s="20"/>
      <c r="AJ443" s="17" t="str">
        <f>IF(ISBLANK(Table13[[#This Row],[Discharge Date]]),"Blank","Not Blank")</f>
        <v>Blank</v>
      </c>
    </row>
    <row r="444" spans="1:36" x14ac:dyDescent="0.25">
      <c r="A444" s="27">
        <v>443</v>
      </c>
      <c r="K444" s="17">
        <f t="shared" si="12"/>
        <v>0</v>
      </c>
      <c r="L444" s="17">
        <f t="shared" ca="1" si="13"/>
        <v>124</v>
      </c>
      <c r="AH444" s="29"/>
      <c r="AI444" s="20"/>
      <c r="AJ444" s="17" t="str">
        <f>IF(ISBLANK(Table13[[#This Row],[Discharge Date]]),"Blank","Not Blank")</f>
        <v>Blank</v>
      </c>
    </row>
    <row r="445" spans="1:36" x14ac:dyDescent="0.25">
      <c r="A445" s="27">
        <v>444</v>
      </c>
      <c r="K445" s="17">
        <f t="shared" si="12"/>
        <v>0</v>
      </c>
      <c r="L445" s="17">
        <f t="shared" ca="1" si="13"/>
        <v>124</v>
      </c>
      <c r="AH445" s="29"/>
      <c r="AI445" s="20"/>
      <c r="AJ445" s="17" t="str">
        <f>IF(ISBLANK(Table13[[#This Row],[Discharge Date]]),"Blank","Not Blank")</f>
        <v>Blank</v>
      </c>
    </row>
    <row r="446" spans="1:36" x14ac:dyDescent="0.25">
      <c r="A446" s="27">
        <v>445</v>
      </c>
      <c r="K446" s="17">
        <f t="shared" si="12"/>
        <v>0</v>
      </c>
      <c r="L446" s="17">
        <f t="shared" ca="1" si="13"/>
        <v>124</v>
      </c>
      <c r="AH446" s="29"/>
      <c r="AI446" s="20"/>
      <c r="AJ446" s="17" t="str">
        <f>IF(ISBLANK(Table13[[#This Row],[Discharge Date]]),"Blank","Not Blank")</f>
        <v>Blank</v>
      </c>
    </row>
    <row r="447" spans="1:36" x14ac:dyDescent="0.25">
      <c r="A447" s="27">
        <v>446</v>
      </c>
      <c r="K447" s="17">
        <f t="shared" si="12"/>
        <v>0</v>
      </c>
      <c r="L447" s="17">
        <f t="shared" ca="1" si="13"/>
        <v>124</v>
      </c>
      <c r="AH447" s="29"/>
      <c r="AI447" s="20"/>
      <c r="AJ447" s="17" t="str">
        <f>IF(ISBLANK(Table13[[#This Row],[Discharge Date]]),"Blank","Not Blank")</f>
        <v>Blank</v>
      </c>
    </row>
    <row r="448" spans="1:36" x14ac:dyDescent="0.25">
      <c r="A448" s="27">
        <v>447</v>
      </c>
      <c r="K448" s="17">
        <f t="shared" si="12"/>
        <v>0</v>
      </c>
      <c r="L448" s="17">
        <f t="shared" ca="1" si="13"/>
        <v>124</v>
      </c>
      <c r="AH448" s="29"/>
      <c r="AI448" s="20"/>
      <c r="AJ448" s="17" t="str">
        <f>IF(ISBLANK(Table13[[#This Row],[Discharge Date]]),"Blank","Not Blank")</f>
        <v>Blank</v>
      </c>
    </row>
    <row r="449" spans="1:36" x14ac:dyDescent="0.25">
      <c r="A449" s="27">
        <v>448</v>
      </c>
      <c r="K449" s="17">
        <f t="shared" si="12"/>
        <v>0</v>
      </c>
      <c r="L449" s="17">
        <f t="shared" ca="1" si="13"/>
        <v>124</v>
      </c>
      <c r="AH449" s="29"/>
      <c r="AI449" s="20"/>
      <c r="AJ449" s="17" t="str">
        <f>IF(ISBLANK(Table13[[#This Row],[Discharge Date]]),"Blank","Not Blank")</f>
        <v>Blank</v>
      </c>
    </row>
    <row r="450" spans="1:36" x14ac:dyDescent="0.25">
      <c r="A450" s="27">
        <v>449</v>
      </c>
      <c r="K450" s="17">
        <f t="shared" si="12"/>
        <v>0</v>
      </c>
      <c r="L450" s="17">
        <f t="shared" ca="1" si="13"/>
        <v>124</v>
      </c>
      <c r="AH450" s="29"/>
      <c r="AI450" s="20"/>
      <c r="AJ450" s="17" t="str">
        <f>IF(ISBLANK(Table13[[#This Row],[Discharge Date]]),"Blank","Not Blank")</f>
        <v>Blank</v>
      </c>
    </row>
    <row r="451" spans="1:36" x14ac:dyDescent="0.25">
      <c r="A451" s="27">
        <v>450</v>
      </c>
      <c r="K451" s="17">
        <f t="shared" ref="K451:K514" si="14">INT(ROUND(YEARFRAC(D451,J451),1))</f>
        <v>0</v>
      </c>
      <c r="L451" s="17">
        <f t="shared" ref="L451:L514" ca="1" si="15">ROUNDDOWN(YEARFRAC(J451, TODAY(), 1), 0)</f>
        <v>124</v>
      </c>
      <c r="AH451" s="29"/>
      <c r="AI451" s="20"/>
      <c r="AJ451" s="17" t="str">
        <f>IF(ISBLANK(Table13[[#This Row],[Discharge Date]]),"Blank","Not Blank")</f>
        <v>Blank</v>
      </c>
    </row>
    <row r="452" spans="1:36" x14ac:dyDescent="0.25">
      <c r="A452" s="27">
        <v>451</v>
      </c>
      <c r="K452" s="17">
        <f t="shared" si="14"/>
        <v>0</v>
      </c>
      <c r="L452" s="17">
        <f t="shared" ca="1" si="15"/>
        <v>124</v>
      </c>
      <c r="AH452" s="29"/>
      <c r="AI452" s="20"/>
      <c r="AJ452" s="17" t="str">
        <f>IF(ISBLANK(Table13[[#This Row],[Discharge Date]]),"Blank","Not Blank")</f>
        <v>Blank</v>
      </c>
    </row>
    <row r="453" spans="1:36" x14ac:dyDescent="0.25">
      <c r="A453" s="27">
        <v>452</v>
      </c>
      <c r="K453" s="17">
        <f t="shared" si="14"/>
        <v>0</v>
      </c>
      <c r="L453" s="17">
        <f t="shared" ca="1" si="15"/>
        <v>124</v>
      </c>
      <c r="AH453" s="29"/>
      <c r="AI453" s="20"/>
      <c r="AJ453" s="17" t="str">
        <f>IF(ISBLANK(Table13[[#This Row],[Discharge Date]]),"Blank","Not Blank")</f>
        <v>Blank</v>
      </c>
    </row>
    <row r="454" spans="1:36" x14ac:dyDescent="0.25">
      <c r="A454" s="27">
        <v>453</v>
      </c>
      <c r="K454" s="17">
        <f t="shared" si="14"/>
        <v>0</v>
      </c>
      <c r="L454" s="17">
        <f t="shared" ca="1" si="15"/>
        <v>124</v>
      </c>
      <c r="AH454" s="29"/>
      <c r="AI454" s="20"/>
      <c r="AJ454" s="17" t="str">
        <f>IF(ISBLANK(Table13[[#This Row],[Discharge Date]]),"Blank","Not Blank")</f>
        <v>Blank</v>
      </c>
    </row>
    <row r="455" spans="1:36" x14ac:dyDescent="0.25">
      <c r="A455" s="27">
        <v>454</v>
      </c>
      <c r="K455" s="17">
        <f t="shared" si="14"/>
        <v>0</v>
      </c>
      <c r="L455" s="17">
        <f t="shared" ca="1" si="15"/>
        <v>124</v>
      </c>
      <c r="AH455" s="29"/>
      <c r="AI455" s="20"/>
      <c r="AJ455" s="17" t="str">
        <f>IF(ISBLANK(Table13[[#This Row],[Discharge Date]]),"Blank","Not Blank")</f>
        <v>Blank</v>
      </c>
    </row>
    <row r="456" spans="1:36" x14ac:dyDescent="0.25">
      <c r="A456" s="27">
        <v>455</v>
      </c>
      <c r="K456" s="17">
        <f t="shared" si="14"/>
        <v>0</v>
      </c>
      <c r="L456" s="17">
        <f t="shared" ca="1" si="15"/>
        <v>124</v>
      </c>
      <c r="AH456" s="29"/>
      <c r="AI456" s="20"/>
      <c r="AJ456" s="17" t="str">
        <f>IF(ISBLANK(Table13[[#This Row],[Discharge Date]]),"Blank","Not Blank")</f>
        <v>Blank</v>
      </c>
    </row>
    <row r="457" spans="1:36" x14ac:dyDescent="0.25">
      <c r="A457" s="27">
        <v>456</v>
      </c>
      <c r="K457" s="17">
        <f t="shared" si="14"/>
        <v>0</v>
      </c>
      <c r="L457" s="17">
        <f t="shared" ca="1" si="15"/>
        <v>124</v>
      </c>
      <c r="AH457" s="29"/>
      <c r="AI457" s="20"/>
      <c r="AJ457" s="17" t="str">
        <f>IF(ISBLANK(Table13[[#This Row],[Discharge Date]]),"Blank","Not Blank")</f>
        <v>Blank</v>
      </c>
    </row>
    <row r="458" spans="1:36" x14ac:dyDescent="0.25">
      <c r="A458" s="27">
        <v>457</v>
      </c>
      <c r="K458" s="17">
        <f t="shared" si="14"/>
        <v>0</v>
      </c>
      <c r="L458" s="17">
        <f t="shared" ca="1" si="15"/>
        <v>124</v>
      </c>
      <c r="AH458" s="29"/>
      <c r="AI458" s="20"/>
      <c r="AJ458" s="17" t="str">
        <f>IF(ISBLANK(Table13[[#This Row],[Discharge Date]]),"Blank","Not Blank")</f>
        <v>Blank</v>
      </c>
    </row>
    <row r="459" spans="1:36" x14ac:dyDescent="0.25">
      <c r="A459" s="27">
        <v>458</v>
      </c>
      <c r="K459" s="17">
        <f t="shared" si="14"/>
        <v>0</v>
      </c>
      <c r="L459" s="17">
        <f t="shared" ca="1" si="15"/>
        <v>124</v>
      </c>
      <c r="AH459" s="29"/>
      <c r="AI459" s="20"/>
      <c r="AJ459" s="17" t="str">
        <f>IF(ISBLANK(Table13[[#This Row],[Discharge Date]]),"Blank","Not Blank")</f>
        <v>Blank</v>
      </c>
    </row>
    <row r="460" spans="1:36" x14ac:dyDescent="0.25">
      <c r="A460" s="27">
        <v>459</v>
      </c>
      <c r="K460" s="17">
        <f t="shared" si="14"/>
        <v>0</v>
      </c>
      <c r="L460" s="17">
        <f t="shared" ca="1" si="15"/>
        <v>124</v>
      </c>
      <c r="AH460" s="29"/>
      <c r="AI460" s="20"/>
      <c r="AJ460" s="17" t="str">
        <f>IF(ISBLANK(Table13[[#This Row],[Discharge Date]]),"Blank","Not Blank")</f>
        <v>Blank</v>
      </c>
    </row>
    <row r="461" spans="1:36" x14ac:dyDescent="0.25">
      <c r="A461" s="27">
        <v>460</v>
      </c>
      <c r="K461" s="17">
        <f t="shared" si="14"/>
        <v>0</v>
      </c>
      <c r="L461" s="17">
        <f t="shared" ca="1" si="15"/>
        <v>124</v>
      </c>
      <c r="AH461" s="29"/>
      <c r="AI461" s="20"/>
      <c r="AJ461" s="17" t="str">
        <f>IF(ISBLANK(Table13[[#This Row],[Discharge Date]]),"Blank","Not Blank")</f>
        <v>Blank</v>
      </c>
    </row>
    <row r="462" spans="1:36" x14ac:dyDescent="0.25">
      <c r="A462" s="27">
        <v>461</v>
      </c>
      <c r="K462" s="17">
        <f t="shared" si="14"/>
        <v>0</v>
      </c>
      <c r="L462" s="17">
        <f t="shared" ca="1" si="15"/>
        <v>124</v>
      </c>
      <c r="AH462" s="29"/>
      <c r="AI462" s="20"/>
      <c r="AJ462" s="17" t="str">
        <f>IF(ISBLANK(Table13[[#This Row],[Discharge Date]]),"Blank","Not Blank")</f>
        <v>Blank</v>
      </c>
    </row>
    <row r="463" spans="1:36" x14ac:dyDescent="0.25">
      <c r="A463" s="27">
        <v>462</v>
      </c>
      <c r="K463" s="17">
        <f t="shared" si="14"/>
        <v>0</v>
      </c>
      <c r="L463" s="17">
        <f t="shared" ca="1" si="15"/>
        <v>124</v>
      </c>
      <c r="AH463" s="29"/>
      <c r="AI463" s="20"/>
      <c r="AJ463" s="17" t="str">
        <f>IF(ISBLANK(Table13[[#This Row],[Discharge Date]]),"Blank","Not Blank")</f>
        <v>Blank</v>
      </c>
    </row>
    <row r="464" spans="1:36" x14ac:dyDescent="0.25">
      <c r="A464" s="27">
        <v>463</v>
      </c>
      <c r="K464" s="17">
        <f t="shared" si="14"/>
        <v>0</v>
      </c>
      <c r="L464" s="17">
        <f t="shared" ca="1" si="15"/>
        <v>124</v>
      </c>
      <c r="AH464" s="29"/>
      <c r="AI464" s="20"/>
      <c r="AJ464" s="17" t="str">
        <f>IF(ISBLANK(Table13[[#This Row],[Discharge Date]]),"Blank","Not Blank")</f>
        <v>Blank</v>
      </c>
    </row>
    <row r="465" spans="1:36" x14ac:dyDescent="0.25">
      <c r="A465" s="27">
        <v>464</v>
      </c>
      <c r="K465" s="17">
        <f t="shared" si="14"/>
        <v>0</v>
      </c>
      <c r="L465" s="17">
        <f t="shared" ca="1" si="15"/>
        <v>124</v>
      </c>
      <c r="AH465" s="29"/>
      <c r="AI465" s="20"/>
      <c r="AJ465" s="17" t="str">
        <f>IF(ISBLANK(Table13[[#This Row],[Discharge Date]]),"Blank","Not Blank")</f>
        <v>Blank</v>
      </c>
    </row>
    <row r="466" spans="1:36" x14ac:dyDescent="0.25">
      <c r="A466" s="27">
        <v>465</v>
      </c>
      <c r="K466" s="17">
        <f t="shared" si="14"/>
        <v>0</v>
      </c>
      <c r="L466" s="17">
        <f t="shared" ca="1" si="15"/>
        <v>124</v>
      </c>
      <c r="AH466" s="29"/>
      <c r="AI466" s="20"/>
      <c r="AJ466" s="17" t="str">
        <f>IF(ISBLANK(Table13[[#This Row],[Discharge Date]]),"Blank","Not Blank")</f>
        <v>Blank</v>
      </c>
    </row>
    <row r="467" spans="1:36" x14ac:dyDescent="0.25">
      <c r="A467" s="27">
        <v>466</v>
      </c>
      <c r="K467" s="17">
        <f t="shared" si="14"/>
        <v>0</v>
      </c>
      <c r="L467" s="17">
        <f t="shared" ca="1" si="15"/>
        <v>124</v>
      </c>
      <c r="AH467" s="29"/>
      <c r="AI467" s="20"/>
      <c r="AJ467" s="17" t="str">
        <f>IF(ISBLANK(Table13[[#This Row],[Discharge Date]]),"Blank","Not Blank")</f>
        <v>Blank</v>
      </c>
    </row>
    <row r="468" spans="1:36" x14ac:dyDescent="0.25">
      <c r="A468" s="27">
        <v>467</v>
      </c>
      <c r="K468" s="17">
        <f t="shared" si="14"/>
        <v>0</v>
      </c>
      <c r="L468" s="17">
        <f t="shared" ca="1" si="15"/>
        <v>124</v>
      </c>
      <c r="AH468" s="29"/>
      <c r="AI468" s="20"/>
      <c r="AJ468" s="17" t="str">
        <f>IF(ISBLANK(Table13[[#This Row],[Discharge Date]]),"Blank","Not Blank")</f>
        <v>Blank</v>
      </c>
    </row>
    <row r="469" spans="1:36" x14ac:dyDescent="0.25">
      <c r="A469" s="27">
        <v>468</v>
      </c>
      <c r="K469" s="17">
        <f t="shared" si="14"/>
        <v>0</v>
      </c>
      <c r="L469" s="17">
        <f t="shared" ca="1" si="15"/>
        <v>124</v>
      </c>
      <c r="AH469" s="29"/>
      <c r="AI469" s="20"/>
      <c r="AJ469" s="17" t="str">
        <f>IF(ISBLANK(Table13[[#This Row],[Discharge Date]]),"Blank","Not Blank")</f>
        <v>Blank</v>
      </c>
    </row>
    <row r="470" spans="1:36" x14ac:dyDescent="0.25">
      <c r="A470" s="27">
        <v>469</v>
      </c>
      <c r="K470" s="17">
        <f t="shared" si="14"/>
        <v>0</v>
      </c>
      <c r="L470" s="17">
        <f t="shared" ca="1" si="15"/>
        <v>124</v>
      </c>
      <c r="AH470" s="29"/>
      <c r="AI470" s="20"/>
      <c r="AJ470" s="17" t="str">
        <f>IF(ISBLANK(Table13[[#This Row],[Discharge Date]]),"Blank","Not Blank")</f>
        <v>Blank</v>
      </c>
    </row>
    <row r="471" spans="1:36" x14ac:dyDescent="0.25">
      <c r="A471" s="27">
        <v>470</v>
      </c>
      <c r="K471" s="17">
        <f t="shared" si="14"/>
        <v>0</v>
      </c>
      <c r="L471" s="17">
        <f t="shared" ca="1" si="15"/>
        <v>124</v>
      </c>
      <c r="AH471" s="29"/>
      <c r="AI471" s="20"/>
      <c r="AJ471" s="17" t="str">
        <f>IF(ISBLANK(Table13[[#This Row],[Discharge Date]]),"Blank","Not Blank")</f>
        <v>Blank</v>
      </c>
    </row>
    <row r="472" spans="1:36" x14ac:dyDescent="0.25">
      <c r="A472" s="27">
        <v>471</v>
      </c>
      <c r="K472" s="17">
        <f t="shared" si="14"/>
        <v>0</v>
      </c>
      <c r="L472" s="17">
        <f t="shared" ca="1" si="15"/>
        <v>124</v>
      </c>
      <c r="AH472" s="29"/>
      <c r="AI472" s="20"/>
      <c r="AJ472" s="17" t="str">
        <f>IF(ISBLANK(Table13[[#This Row],[Discharge Date]]),"Blank","Not Blank")</f>
        <v>Blank</v>
      </c>
    </row>
    <row r="473" spans="1:36" x14ac:dyDescent="0.25">
      <c r="A473" s="27">
        <v>472</v>
      </c>
      <c r="K473" s="17">
        <f t="shared" si="14"/>
        <v>0</v>
      </c>
      <c r="L473" s="17">
        <f t="shared" ca="1" si="15"/>
        <v>124</v>
      </c>
      <c r="AH473" s="29"/>
      <c r="AI473" s="20"/>
      <c r="AJ473" s="17" t="str">
        <f>IF(ISBLANK(Table13[[#This Row],[Discharge Date]]),"Blank","Not Blank")</f>
        <v>Blank</v>
      </c>
    </row>
    <row r="474" spans="1:36" x14ac:dyDescent="0.25">
      <c r="A474" s="27">
        <v>473</v>
      </c>
      <c r="K474" s="17">
        <f t="shared" si="14"/>
        <v>0</v>
      </c>
      <c r="L474" s="17">
        <f t="shared" ca="1" si="15"/>
        <v>124</v>
      </c>
      <c r="AH474" s="29"/>
      <c r="AI474" s="20"/>
      <c r="AJ474" s="17" t="str">
        <f>IF(ISBLANK(Table13[[#This Row],[Discharge Date]]),"Blank","Not Blank")</f>
        <v>Blank</v>
      </c>
    </row>
    <row r="475" spans="1:36" x14ac:dyDescent="0.25">
      <c r="A475" s="27">
        <v>474</v>
      </c>
      <c r="K475" s="17">
        <f t="shared" si="14"/>
        <v>0</v>
      </c>
      <c r="L475" s="17">
        <f t="shared" ca="1" si="15"/>
        <v>124</v>
      </c>
      <c r="AH475" s="29"/>
      <c r="AI475" s="20"/>
      <c r="AJ475" s="17" t="str">
        <f>IF(ISBLANK(Table13[[#This Row],[Discharge Date]]),"Blank","Not Blank")</f>
        <v>Blank</v>
      </c>
    </row>
    <row r="476" spans="1:36" x14ac:dyDescent="0.25">
      <c r="A476" s="27">
        <v>475</v>
      </c>
      <c r="K476" s="17">
        <f t="shared" si="14"/>
        <v>0</v>
      </c>
      <c r="L476" s="17">
        <f t="shared" ca="1" si="15"/>
        <v>124</v>
      </c>
      <c r="AH476" s="29"/>
      <c r="AI476" s="20"/>
      <c r="AJ476" s="17" t="str">
        <f>IF(ISBLANK(Table13[[#This Row],[Discharge Date]]),"Blank","Not Blank")</f>
        <v>Blank</v>
      </c>
    </row>
    <row r="477" spans="1:36" x14ac:dyDescent="0.25">
      <c r="A477" s="27">
        <v>476</v>
      </c>
      <c r="K477" s="17">
        <f t="shared" si="14"/>
        <v>0</v>
      </c>
      <c r="L477" s="17">
        <f t="shared" ca="1" si="15"/>
        <v>124</v>
      </c>
      <c r="AH477" s="29"/>
      <c r="AI477" s="20"/>
      <c r="AJ477" s="17" t="str">
        <f>IF(ISBLANK(Table13[[#This Row],[Discharge Date]]),"Blank","Not Blank")</f>
        <v>Blank</v>
      </c>
    </row>
    <row r="478" spans="1:36" x14ac:dyDescent="0.25">
      <c r="A478" s="27">
        <v>477</v>
      </c>
      <c r="K478" s="17">
        <f t="shared" si="14"/>
        <v>0</v>
      </c>
      <c r="L478" s="17">
        <f t="shared" ca="1" si="15"/>
        <v>124</v>
      </c>
      <c r="AH478" s="29"/>
      <c r="AI478" s="20"/>
      <c r="AJ478" s="17" t="str">
        <f>IF(ISBLANK(Table13[[#This Row],[Discharge Date]]),"Blank","Not Blank")</f>
        <v>Blank</v>
      </c>
    </row>
    <row r="479" spans="1:36" x14ac:dyDescent="0.25">
      <c r="A479" s="27">
        <v>478</v>
      </c>
      <c r="K479" s="17">
        <f t="shared" si="14"/>
        <v>0</v>
      </c>
      <c r="L479" s="17">
        <f t="shared" ca="1" si="15"/>
        <v>124</v>
      </c>
      <c r="AH479" s="29"/>
      <c r="AI479" s="20"/>
      <c r="AJ479" s="17" t="str">
        <f>IF(ISBLANK(Table13[[#This Row],[Discharge Date]]),"Blank","Not Blank")</f>
        <v>Blank</v>
      </c>
    </row>
    <row r="480" spans="1:36" x14ac:dyDescent="0.25">
      <c r="A480" s="27">
        <v>479</v>
      </c>
      <c r="K480" s="17">
        <f t="shared" si="14"/>
        <v>0</v>
      </c>
      <c r="L480" s="17">
        <f t="shared" ca="1" si="15"/>
        <v>124</v>
      </c>
      <c r="AH480" s="29"/>
      <c r="AI480" s="20"/>
      <c r="AJ480" s="17" t="str">
        <f>IF(ISBLANK(Table13[[#This Row],[Discharge Date]]),"Blank","Not Blank")</f>
        <v>Blank</v>
      </c>
    </row>
    <row r="481" spans="1:36" x14ac:dyDescent="0.25">
      <c r="A481" s="27">
        <v>480</v>
      </c>
      <c r="K481" s="17">
        <f t="shared" si="14"/>
        <v>0</v>
      </c>
      <c r="L481" s="17">
        <f t="shared" ca="1" si="15"/>
        <v>124</v>
      </c>
      <c r="AH481" s="29"/>
      <c r="AI481" s="20"/>
      <c r="AJ481" s="17" t="str">
        <f>IF(ISBLANK(Table13[[#This Row],[Discharge Date]]),"Blank","Not Blank")</f>
        <v>Blank</v>
      </c>
    </row>
    <row r="482" spans="1:36" x14ac:dyDescent="0.25">
      <c r="A482" s="27">
        <v>481</v>
      </c>
      <c r="K482" s="17">
        <f t="shared" si="14"/>
        <v>0</v>
      </c>
      <c r="L482" s="17">
        <f t="shared" ca="1" si="15"/>
        <v>124</v>
      </c>
      <c r="AH482" s="29"/>
      <c r="AI482" s="20"/>
      <c r="AJ482" s="17" t="str">
        <f>IF(ISBLANK(Table13[[#This Row],[Discharge Date]]),"Blank","Not Blank")</f>
        <v>Blank</v>
      </c>
    </row>
    <row r="483" spans="1:36" x14ac:dyDescent="0.25">
      <c r="A483" s="27">
        <v>482</v>
      </c>
      <c r="K483" s="17">
        <f t="shared" si="14"/>
        <v>0</v>
      </c>
      <c r="L483" s="17">
        <f t="shared" ca="1" si="15"/>
        <v>124</v>
      </c>
      <c r="AH483" s="29"/>
      <c r="AI483" s="20"/>
      <c r="AJ483" s="17" t="str">
        <f>IF(ISBLANK(Table13[[#This Row],[Discharge Date]]),"Blank","Not Blank")</f>
        <v>Blank</v>
      </c>
    </row>
    <row r="484" spans="1:36" x14ac:dyDescent="0.25">
      <c r="A484" s="27">
        <v>483</v>
      </c>
      <c r="K484" s="17">
        <f t="shared" si="14"/>
        <v>0</v>
      </c>
      <c r="L484" s="17">
        <f t="shared" ca="1" si="15"/>
        <v>124</v>
      </c>
      <c r="AH484" s="29"/>
      <c r="AI484" s="20"/>
      <c r="AJ484" s="17" t="str">
        <f>IF(ISBLANK(Table13[[#This Row],[Discharge Date]]),"Blank","Not Blank")</f>
        <v>Blank</v>
      </c>
    </row>
    <row r="485" spans="1:36" x14ac:dyDescent="0.25">
      <c r="A485" s="27">
        <v>484</v>
      </c>
      <c r="K485" s="17">
        <f t="shared" si="14"/>
        <v>0</v>
      </c>
      <c r="L485" s="17">
        <f t="shared" ca="1" si="15"/>
        <v>124</v>
      </c>
      <c r="AH485" s="29"/>
      <c r="AI485" s="20"/>
      <c r="AJ485" s="17" t="str">
        <f>IF(ISBLANK(Table13[[#This Row],[Discharge Date]]),"Blank","Not Blank")</f>
        <v>Blank</v>
      </c>
    </row>
    <row r="486" spans="1:36" x14ac:dyDescent="0.25">
      <c r="A486" s="27">
        <v>485</v>
      </c>
      <c r="K486" s="17">
        <f t="shared" si="14"/>
        <v>0</v>
      </c>
      <c r="L486" s="17">
        <f t="shared" ca="1" si="15"/>
        <v>124</v>
      </c>
      <c r="AH486" s="29"/>
      <c r="AI486" s="20"/>
      <c r="AJ486" s="17" t="str">
        <f>IF(ISBLANK(Table13[[#This Row],[Discharge Date]]),"Blank","Not Blank")</f>
        <v>Blank</v>
      </c>
    </row>
    <row r="487" spans="1:36" x14ac:dyDescent="0.25">
      <c r="A487" s="27">
        <v>486</v>
      </c>
      <c r="K487" s="17">
        <f t="shared" si="14"/>
        <v>0</v>
      </c>
      <c r="L487" s="17">
        <f t="shared" ca="1" si="15"/>
        <v>124</v>
      </c>
      <c r="AH487" s="29"/>
      <c r="AI487" s="20"/>
      <c r="AJ487" s="17" t="str">
        <f>IF(ISBLANK(Table13[[#This Row],[Discharge Date]]),"Blank","Not Blank")</f>
        <v>Blank</v>
      </c>
    </row>
    <row r="488" spans="1:36" x14ac:dyDescent="0.25">
      <c r="A488" s="27">
        <v>487</v>
      </c>
      <c r="K488" s="17">
        <f t="shared" si="14"/>
        <v>0</v>
      </c>
      <c r="L488" s="17">
        <f t="shared" ca="1" si="15"/>
        <v>124</v>
      </c>
      <c r="AH488" s="29"/>
      <c r="AI488" s="20"/>
      <c r="AJ488" s="17" t="str">
        <f>IF(ISBLANK(Table13[[#This Row],[Discharge Date]]),"Blank","Not Blank")</f>
        <v>Blank</v>
      </c>
    </row>
    <row r="489" spans="1:36" x14ac:dyDescent="0.25">
      <c r="A489" s="27">
        <v>488</v>
      </c>
      <c r="K489" s="17">
        <f t="shared" si="14"/>
        <v>0</v>
      </c>
      <c r="L489" s="17">
        <f t="shared" ca="1" si="15"/>
        <v>124</v>
      </c>
      <c r="AH489" s="29"/>
      <c r="AI489" s="20"/>
      <c r="AJ489" s="17" t="str">
        <f>IF(ISBLANK(Table13[[#This Row],[Discharge Date]]),"Blank","Not Blank")</f>
        <v>Blank</v>
      </c>
    </row>
    <row r="490" spans="1:36" x14ac:dyDescent="0.25">
      <c r="A490" s="27">
        <v>489</v>
      </c>
      <c r="K490" s="17">
        <f t="shared" si="14"/>
        <v>0</v>
      </c>
      <c r="L490" s="17">
        <f t="shared" ca="1" si="15"/>
        <v>124</v>
      </c>
      <c r="AH490" s="29"/>
      <c r="AI490" s="20"/>
      <c r="AJ490" s="17" t="str">
        <f>IF(ISBLANK(Table13[[#This Row],[Discharge Date]]),"Blank","Not Blank")</f>
        <v>Blank</v>
      </c>
    </row>
    <row r="491" spans="1:36" x14ac:dyDescent="0.25">
      <c r="A491" s="27">
        <v>490</v>
      </c>
      <c r="K491" s="17">
        <f t="shared" si="14"/>
        <v>0</v>
      </c>
      <c r="L491" s="17">
        <f t="shared" ca="1" si="15"/>
        <v>124</v>
      </c>
      <c r="AH491" s="29"/>
      <c r="AI491" s="20"/>
      <c r="AJ491" s="17" t="str">
        <f>IF(ISBLANK(Table13[[#This Row],[Discharge Date]]),"Blank","Not Blank")</f>
        <v>Blank</v>
      </c>
    </row>
    <row r="492" spans="1:36" x14ac:dyDescent="0.25">
      <c r="A492" s="27">
        <v>491</v>
      </c>
      <c r="K492" s="17">
        <f t="shared" si="14"/>
        <v>0</v>
      </c>
      <c r="L492" s="17">
        <f t="shared" ca="1" si="15"/>
        <v>124</v>
      </c>
      <c r="AH492" s="29"/>
      <c r="AI492" s="20"/>
      <c r="AJ492" s="17" t="str">
        <f>IF(ISBLANK(Table13[[#This Row],[Discharge Date]]),"Blank","Not Blank")</f>
        <v>Blank</v>
      </c>
    </row>
    <row r="493" spans="1:36" x14ac:dyDescent="0.25">
      <c r="A493" s="27">
        <v>492</v>
      </c>
      <c r="K493" s="17">
        <f t="shared" si="14"/>
        <v>0</v>
      </c>
      <c r="L493" s="17">
        <f t="shared" ca="1" si="15"/>
        <v>124</v>
      </c>
      <c r="AH493" s="29"/>
      <c r="AI493" s="20"/>
      <c r="AJ493" s="17" t="str">
        <f>IF(ISBLANK(Table13[[#This Row],[Discharge Date]]),"Blank","Not Blank")</f>
        <v>Blank</v>
      </c>
    </row>
    <row r="494" spans="1:36" x14ac:dyDescent="0.25">
      <c r="A494" s="27">
        <v>493</v>
      </c>
      <c r="K494" s="17">
        <f t="shared" si="14"/>
        <v>0</v>
      </c>
      <c r="L494" s="17">
        <f t="shared" ca="1" si="15"/>
        <v>124</v>
      </c>
      <c r="AH494" s="29"/>
      <c r="AI494" s="20"/>
      <c r="AJ494" s="17" t="str">
        <f>IF(ISBLANK(Table13[[#This Row],[Discharge Date]]),"Blank","Not Blank")</f>
        <v>Blank</v>
      </c>
    </row>
    <row r="495" spans="1:36" x14ac:dyDescent="0.25">
      <c r="A495" s="27">
        <v>494</v>
      </c>
      <c r="K495" s="17">
        <f t="shared" si="14"/>
        <v>0</v>
      </c>
      <c r="L495" s="17">
        <f t="shared" ca="1" si="15"/>
        <v>124</v>
      </c>
      <c r="AH495" s="29"/>
      <c r="AI495" s="20"/>
      <c r="AJ495" s="17" t="str">
        <f>IF(ISBLANK(Table13[[#This Row],[Discharge Date]]),"Blank","Not Blank")</f>
        <v>Blank</v>
      </c>
    </row>
    <row r="496" spans="1:36" x14ac:dyDescent="0.25">
      <c r="A496" s="27">
        <v>495</v>
      </c>
      <c r="K496" s="17">
        <f t="shared" si="14"/>
        <v>0</v>
      </c>
      <c r="L496" s="17">
        <f t="shared" ca="1" si="15"/>
        <v>124</v>
      </c>
      <c r="AH496" s="29"/>
      <c r="AI496" s="20"/>
      <c r="AJ496" s="17" t="str">
        <f>IF(ISBLANK(Table13[[#This Row],[Discharge Date]]),"Blank","Not Blank")</f>
        <v>Blank</v>
      </c>
    </row>
    <row r="497" spans="1:36" x14ac:dyDescent="0.25">
      <c r="A497" s="27">
        <v>496</v>
      </c>
      <c r="K497" s="17">
        <f t="shared" si="14"/>
        <v>0</v>
      </c>
      <c r="L497" s="17">
        <f t="shared" ca="1" si="15"/>
        <v>124</v>
      </c>
      <c r="AH497" s="29"/>
      <c r="AI497" s="20"/>
      <c r="AJ497" s="17" t="str">
        <f>IF(ISBLANK(Table13[[#This Row],[Discharge Date]]),"Blank","Not Blank")</f>
        <v>Blank</v>
      </c>
    </row>
    <row r="498" spans="1:36" x14ac:dyDescent="0.25">
      <c r="A498" s="27">
        <v>497</v>
      </c>
      <c r="K498" s="17">
        <f t="shared" si="14"/>
        <v>0</v>
      </c>
      <c r="L498" s="17">
        <f t="shared" ca="1" si="15"/>
        <v>124</v>
      </c>
      <c r="AH498" s="29"/>
      <c r="AI498" s="20"/>
      <c r="AJ498" s="17" t="str">
        <f>IF(ISBLANK(Table13[[#This Row],[Discharge Date]]),"Blank","Not Blank")</f>
        <v>Blank</v>
      </c>
    </row>
    <row r="499" spans="1:36" x14ac:dyDescent="0.25">
      <c r="A499" s="27">
        <v>498</v>
      </c>
      <c r="K499" s="17">
        <f t="shared" si="14"/>
        <v>0</v>
      </c>
      <c r="L499" s="17">
        <f t="shared" ca="1" si="15"/>
        <v>124</v>
      </c>
      <c r="AH499" s="29"/>
      <c r="AI499" s="20"/>
      <c r="AJ499" s="17" t="str">
        <f>IF(ISBLANK(Table13[[#This Row],[Discharge Date]]),"Blank","Not Blank")</f>
        <v>Blank</v>
      </c>
    </row>
    <row r="500" spans="1:36" x14ac:dyDescent="0.25">
      <c r="A500" s="27">
        <v>499</v>
      </c>
      <c r="K500" s="17">
        <f t="shared" si="14"/>
        <v>0</v>
      </c>
      <c r="L500" s="17">
        <f t="shared" ca="1" si="15"/>
        <v>124</v>
      </c>
      <c r="AH500" s="29"/>
      <c r="AI500" s="20"/>
      <c r="AJ500" s="17" t="str">
        <f>IF(ISBLANK(Table13[[#This Row],[Discharge Date]]),"Blank","Not Blank")</f>
        <v>Blank</v>
      </c>
    </row>
    <row r="501" spans="1:36" x14ac:dyDescent="0.25">
      <c r="A501" s="27">
        <v>500</v>
      </c>
      <c r="K501" s="17">
        <f t="shared" si="14"/>
        <v>0</v>
      </c>
      <c r="L501" s="17">
        <f t="shared" ca="1" si="15"/>
        <v>124</v>
      </c>
      <c r="AH501" s="29"/>
      <c r="AI501" s="20"/>
      <c r="AJ501" s="17" t="str">
        <f>IF(ISBLANK(Table13[[#This Row],[Discharge Date]]),"Blank","Not Blank")</f>
        <v>Blank</v>
      </c>
    </row>
    <row r="502" spans="1:36" x14ac:dyDescent="0.25">
      <c r="A502" s="27">
        <v>501</v>
      </c>
      <c r="K502" s="17">
        <f t="shared" si="14"/>
        <v>0</v>
      </c>
      <c r="L502" s="17">
        <f t="shared" ca="1" si="15"/>
        <v>124</v>
      </c>
      <c r="AH502" s="29"/>
      <c r="AI502" s="20"/>
      <c r="AJ502" s="17" t="str">
        <f>IF(ISBLANK(Table13[[#This Row],[Discharge Date]]),"Blank","Not Blank")</f>
        <v>Blank</v>
      </c>
    </row>
    <row r="503" spans="1:36" x14ac:dyDescent="0.25">
      <c r="A503" s="27">
        <v>502</v>
      </c>
      <c r="K503" s="17">
        <f t="shared" si="14"/>
        <v>0</v>
      </c>
      <c r="L503" s="17">
        <f t="shared" ca="1" si="15"/>
        <v>124</v>
      </c>
      <c r="AH503" s="29"/>
      <c r="AI503" s="20"/>
      <c r="AJ503" s="17" t="str">
        <f>IF(ISBLANK(Table13[[#This Row],[Discharge Date]]),"Blank","Not Blank")</f>
        <v>Blank</v>
      </c>
    </row>
    <row r="504" spans="1:36" x14ac:dyDescent="0.25">
      <c r="A504" s="27">
        <v>503</v>
      </c>
      <c r="K504" s="17">
        <f t="shared" si="14"/>
        <v>0</v>
      </c>
      <c r="L504" s="17">
        <f t="shared" ca="1" si="15"/>
        <v>124</v>
      </c>
      <c r="AH504" s="29"/>
      <c r="AI504" s="20"/>
      <c r="AJ504" s="17" t="str">
        <f>IF(ISBLANK(Table13[[#This Row],[Discharge Date]]),"Blank","Not Blank")</f>
        <v>Blank</v>
      </c>
    </row>
    <row r="505" spans="1:36" x14ac:dyDescent="0.25">
      <c r="A505" s="27">
        <v>504</v>
      </c>
      <c r="K505" s="17">
        <f t="shared" si="14"/>
        <v>0</v>
      </c>
      <c r="L505" s="17">
        <f t="shared" ca="1" si="15"/>
        <v>124</v>
      </c>
      <c r="AH505" s="29"/>
      <c r="AI505" s="20"/>
      <c r="AJ505" s="17" t="str">
        <f>IF(ISBLANK(Table13[[#This Row],[Discharge Date]]),"Blank","Not Blank")</f>
        <v>Blank</v>
      </c>
    </row>
    <row r="506" spans="1:36" x14ac:dyDescent="0.25">
      <c r="A506" s="27">
        <v>505</v>
      </c>
      <c r="K506" s="17">
        <f t="shared" si="14"/>
        <v>0</v>
      </c>
      <c r="L506" s="17">
        <f t="shared" ca="1" si="15"/>
        <v>124</v>
      </c>
      <c r="AH506" s="29"/>
      <c r="AI506" s="20"/>
      <c r="AJ506" s="17" t="str">
        <f>IF(ISBLANK(Table13[[#This Row],[Discharge Date]]),"Blank","Not Blank")</f>
        <v>Blank</v>
      </c>
    </row>
    <row r="507" spans="1:36" x14ac:dyDescent="0.25">
      <c r="A507" s="27">
        <v>506</v>
      </c>
      <c r="K507" s="17">
        <f t="shared" si="14"/>
        <v>0</v>
      </c>
      <c r="L507" s="17">
        <f t="shared" ca="1" si="15"/>
        <v>124</v>
      </c>
      <c r="AH507" s="29"/>
      <c r="AI507" s="20"/>
      <c r="AJ507" s="17" t="str">
        <f>IF(ISBLANK(Table13[[#This Row],[Discharge Date]]),"Blank","Not Blank")</f>
        <v>Blank</v>
      </c>
    </row>
    <row r="508" spans="1:36" x14ac:dyDescent="0.25">
      <c r="A508" s="27">
        <v>507</v>
      </c>
      <c r="K508" s="17">
        <f t="shared" si="14"/>
        <v>0</v>
      </c>
      <c r="L508" s="17">
        <f t="shared" ca="1" si="15"/>
        <v>124</v>
      </c>
      <c r="AH508" s="29"/>
      <c r="AI508" s="20"/>
      <c r="AJ508" s="17" t="str">
        <f>IF(ISBLANK(Table13[[#This Row],[Discharge Date]]),"Blank","Not Blank")</f>
        <v>Blank</v>
      </c>
    </row>
    <row r="509" spans="1:36" x14ac:dyDescent="0.25">
      <c r="A509" s="27">
        <v>508</v>
      </c>
      <c r="K509" s="17">
        <f t="shared" si="14"/>
        <v>0</v>
      </c>
      <c r="L509" s="17">
        <f t="shared" ca="1" si="15"/>
        <v>124</v>
      </c>
      <c r="AH509" s="29"/>
      <c r="AI509" s="20"/>
      <c r="AJ509" s="17" t="str">
        <f>IF(ISBLANK(Table13[[#This Row],[Discharge Date]]),"Blank","Not Blank")</f>
        <v>Blank</v>
      </c>
    </row>
    <row r="510" spans="1:36" x14ac:dyDescent="0.25">
      <c r="A510" s="27">
        <v>509</v>
      </c>
      <c r="K510" s="17">
        <f t="shared" si="14"/>
        <v>0</v>
      </c>
      <c r="L510" s="17">
        <f t="shared" ca="1" si="15"/>
        <v>124</v>
      </c>
      <c r="AH510" s="29"/>
      <c r="AI510" s="20"/>
      <c r="AJ510" s="17" t="str">
        <f>IF(ISBLANK(Table13[[#This Row],[Discharge Date]]),"Blank","Not Blank")</f>
        <v>Blank</v>
      </c>
    </row>
    <row r="511" spans="1:36" x14ac:dyDescent="0.25">
      <c r="A511" s="27">
        <v>510</v>
      </c>
      <c r="K511" s="17">
        <f t="shared" si="14"/>
        <v>0</v>
      </c>
      <c r="L511" s="17">
        <f t="shared" ca="1" si="15"/>
        <v>124</v>
      </c>
      <c r="AH511" s="29"/>
      <c r="AI511" s="20"/>
      <c r="AJ511" s="17" t="str">
        <f>IF(ISBLANK(Table13[[#This Row],[Discharge Date]]),"Blank","Not Blank")</f>
        <v>Blank</v>
      </c>
    </row>
    <row r="512" spans="1:36" x14ac:dyDescent="0.25">
      <c r="A512" s="27">
        <v>511</v>
      </c>
      <c r="K512" s="17">
        <f t="shared" si="14"/>
        <v>0</v>
      </c>
      <c r="L512" s="17">
        <f t="shared" ca="1" si="15"/>
        <v>124</v>
      </c>
      <c r="AH512" s="29"/>
      <c r="AI512" s="20"/>
      <c r="AJ512" s="17" t="str">
        <f>IF(ISBLANK(Table13[[#This Row],[Discharge Date]]),"Blank","Not Blank")</f>
        <v>Blank</v>
      </c>
    </row>
    <row r="513" spans="1:36" x14ac:dyDescent="0.25">
      <c r="A513" s="27">
        <v>512</v>
      </c>
      <c r="K513" s="17">
        <f t="shared" si="14"/>
        <v>0</v>
      </c>
      <c r="L513" s="17">
        <f t="shared" ca="1" si="15"/>
        <v>124</v>
      </c>
      <c r="AH513" s="29"/>
      <c r="AI513" s="20"/>
      <c r="AJ513" s="17" t="str">
        <f>IF(ISBLANK(Table13[[#This Row],[Discharge Date]]),"Blank","Not Blank")</f>
        <v>Blank</v>
      </c>
    </row>
    <row r="514" spans="1:36" x14ac:dyDescent="0.25">
      <c r="A514" s="27">
        <v>513</v>
      </c>
      <c r="K514" s="17">
        <f t="shared" si="14"/>
        <v>0</v>
      </c>
      <c r="L514" s="17">
        <f t="shared" ca="1" si="15"/>
        <v>124</v>
      </c>
      <c r="AH514" s="29"/>
      <c r="AI514" s="20"/>
      <c r="AJ514" s="17" t="str">
        <f>IF(ISBLANK(Table13[[#This Row],[Discharge Date]]),"Blank","Not Blank")</f>
        <v>Blank</v>
      </c>
    </row>
    <row r="515" spans="1:36" x14ac:dyDescent="0.25">
      <c r="A515" s="27">
        <v>514</v>
      </c>
      <c r="K515" s="17">
        <f t="shared" ref="K515:K578" si="16">INT(ROUND(YEARFRAC(D515,J515),1))</f>
        <v>0</v>
      </c>
      <c r="L515" s="17">
        <f t="shared" ref="L515:L578" ca="1" si="17">ROUNDDOWN(YEARFRAC(J515, TODAY(), 1), 0)</f>
        <v>124</v>
      </c>
      <c r="AH515" s="29"/>
      <c r="AI515" s="20"/>
      <c r="AJ515" s="17" t="str">
        <f>IF(ISBLANK(Table13[[#This Row],[Discharge Date]]),"Blank","Not Blank")</f>
        <v>Blank</v>
      </c>
    </row>
    <row r="516" spans="1:36" x14ac:dyDescent="0.25">
      <c r="A516" s="27">
        <v>515</v>
      </c>
      <c r="K516" s="17">
        <f t="shared" si="16"/>
        <v>0</v>
      </c>
      <c r="L516" s="17">
        <f t="shared" ca="1" si="17"/>
        <v>124</v>
      </c>
      <c r="AH516" s="29"/>
      <c r="AI516" s="20"/>
      <c r="AJ516" s="17" t="str">
        <f>IF(ISBLANK(Table13[[#This Row],[Discharge Date]]),"Blank","Not Blank")</f>
        <v>Blank</v>
      </c>
    </row>
    <row r="517" spans="1:36" x14ac:dyDescent="0.25">
      <c r="A517" s="27">
        <v>516</v>
      </c>
      <c r="K517" s="17">
        <f t="shared" si="16"/>
        <v>0</v>
      </c>
      <c r="L517" s="17">
        <f t="shared" ca="1" si="17"/>
        <v>124</v>
      </c>
      <c r="AH517" s="29"/>
      <c r="AI517" s="20"/>
      <c r="AJ517" s="17" t="str">
        <f>IF(ISBLANK(Table13[[#This Row],[Discharge Date]]),"Blank","Not Blank")</f>
        <v>Blank</v>
      </c>
    </row>
    <row r="518" spans="1:36" x14ac:dyDescent="0.25">
      <c r="A518" s="27">
        <v>517</v>
      </c>
      <c r="K518" s="17">
        <f t="shared" si="16"/>
        <v>0</v>
      </c>
      <c r="L518" s="17">
        <f t="shared" ca="1" si="17"/>
        <v>124</v>
      </c>
      <c r="AH518" s="29"/>
      <c r="AI518" s="20"/>
      <c r="AJ518" s="17" t="str">
        <f>IF(ISBLANK(Table13[[#This Row],[Discharge Date]]),"Blank","Not Blank")</f>
        <v>Blank</v>
      </c>
    </row>
    <row r="519" spans="1:36" x14ac:dyDescent="0.25">
      <c r="A519" s="27">
        <v>518</v>
      </c>
      <c r="K519" s="17">
        <f t="shared" si="16"/>
        <v>0</v>
      </c>
      <c r="L519" s="17">
        <f t="shared" ca="1" si="17"/>
        <v>124</v>
      </c>
      <c r="AH519" s="29"/>
      <c r="AI519" s="20"/>
      <c r="AJ519" s="17" t="str">
        <f>IF(ISBLANK(Table13[[#This Row],[Discharge Date]]),"Blank","Not Blank")</f>
        <v>Blank</v>
      </c>
    </row>
    <row r="520" spans="1:36" x14ac:dyDescent="0.25">
      <c r="A520" s="27">
        <v>519</v>
      </c>
      <c r="K520" s="17">
        <f t="shared" si="16"/>
        <v>0</v>
      </c>
      <c r="L520" s="17">
        <f t="shared" ca="1" si="17"/>
        <v>124</v>
      </c>
      <c r="AH520" s="29"/>
      <c r="AI520" s="20"/>
      <c r="AJ520" s="17" t="str">
        <f>IF(ISBLANK(Table13[[#This Row],[Discharge Date]]),"Blank","Not Blank")</f>
        <v>Blank</v>
      </c>
    </row>
    <row r="521" spans="1:36" x14ac:dyDescent="0.25">
      <c r="A521" s="27">
        <v>520</v>
      </c>
      <c r="K521" s="17">
        <f t="shared" si="16"/>
        <v>0</v>
      </c>
      <c r="L521" s="17">
        <f t="shared" ca="1" si="17"/>
        <v>124</v>
      </c>
      <c r="AH521" s="29"/>
      <c r="AI521" s="20"/>
      <c r="AJ521" s="17" t="str">
        <f>IF(ISBLANK(Table13[[#This Row],[Discharge Date]]),"Blank","Not Blank")</f>
        <v>Blank</v>
      </c>
    </row>
    <row r="522" spans="1:36" x14ac:dyDescent="0.25">
      <c r="A522" s="27">
        <v>521</v>
      </c>
      <c r="K522" s="17">
        <f t="shared" si="16"/>
        <v>0</v>
      </c>
      <c r="L522" s="17">
        <f t="shared" ca="1" si="17"/>
        <v>124</v>
      </c>
      <c r="AH522" s="29"/>
      <c r="AI522" s="20"/>
      <c r="AJ522" s="17" t="str">
        <f>IF(ISBLANK(Table13[[#This Row],[Discharge Date]]),"Blank","Not Blank")</f>
        <v>Blank</v>
      </c>
    </row>
    <row r="523" spans="1:36" x14ac:dyDescent="0.25">
      <c r="A523" s="27">
        <v>522</v>
      </c>
      <c r="K523" s="17">
        <f t="shared" si="16"/>
        <v>0</v>
      </c>
      <c r="L523" s="17">
        <f t="shared" ca="1" si="17"/>
        <v>124</v>
      </c>
      <c r="AH523" s="29"/>
      <c r="AI523" s="20"/>
      <c r="AJ523" s="17" t="str">
        <f>IF(ISBLANK(Table13[[#This Row],[Discharge Date]]),"Blank","Not Blank")</f>
        <v>Blank</v>
      </c>
    </row>
    <row r="524" spans="1:36" x14ac:dyDescent="0.25">
      <c r="A524" s="27">
        <v>523</v>
      </c>
      <c r="K524" s="17">
        <f t="shared" si="16"/>
        <v>0</v>
      </c>
      <c r="L524" s="17">
        <f t="shared" ca="1" si="17"/>
        <v>124</v>
      </c>
      <c r="AH524" s="29"/>
      <c r="AI524" s="20"/>
      <c r="AJ524" s="17" t="str">
        <f>IF(ISBLANK(Table13[[#This Row],[Discharge Date]]),"Blank","Not Blank")</f>
        <v>Blank</v>
      </c>
    </row>
    <row r="525" spans="1:36" x14ac:dyDescent="0.25">
      <c r="A525" s="27">
        <v>524</v>
      </c>
      <c r="K525" s="17">
        <f t="shared" si="16"/>
        <v>0</v>
      </c>
      <c r="L525" s="17">
        <f t="shared" ca="1" si="17"/>
        <v>124</v>
      </c>
      <c r="AH525" s="29"/>
      <c r="AI525" s="20"/>
      <c r="AJ525" s="17" t="str">
        <f>IF(ISBLANK(Table13[[#This Row],[Discharge Date]]),"Blank","Not Blank")</f>
        <v>Blank</v>
      </c>
    </row>
    <row r="526" spans="1:36" x14ac:dyDescent="0.25">
      <c r="A526" s="27">
        <v>525</v>
      </c>
      <c r="K526" s="17">
        <f t="shared" si="16"/>
        <v>0</v>
      </c>
      <c r="L526" s="17">
        <f t="shared" ca="1" si="17"/>
        <v>124</v>
      </c>
      <c r="AH526" s="29"/>
      <c r="AI526" s="20"/>
      <c r="AJ526" s="17" t="str">
        <f>IF(ISBLANK(Table13[[#This Row],[Discharge Date]]),"Blank","Not Blank")</f>
        <v>Blank</v>
      </c>
    </row>
    <row r="527" spans="1:36" x14ac:dyDescent="0.25">
      <c r="A527" s="27">
        <v>526</v>
      </c>
      <c r="K527" s="17">
        <f t="shared" si="16"/>
        <v>0</v>
      </c>
      <c r="L527" s="17">
        <f t="shared" ca="1" si="17"/>
        <v>124</v>
      </c>
      <c r="AH527" s="29"/>
      <c r="AI527" s="20"/>
      <c r="AJ527" s="17" t="str">
        <f>IF(ISBLANK(Table13[[#This Row],[Discharge Date]]),"Blank","Not Blank")</f>
        <v>Blank</v>
      </c>
    </row>
    <row r="528" spans="1:36" x14ac:dyDescent="0.25">
      <c r="A528" s="27">
        <v>527</v>
      </c>
      <c r="K528" s="17">
        <f t="shared" si="16"/>
        <v>0</v>
      </c>
      <c r="L528" s="17">
        <f t="shared" ca="1" si="17"/>
        <v>124</v>
      </c>
      <c r="AH528" s="29"/>
      <c r="AI528" s="20"/>
      <c r="AJ528" s="17" t="str">
        <f>IF(ISBLANK(Table13[[#This Row],[Discharge Date]]),"Blank","Not Blank")</f>
        <v>Blank</v>
      </c>
    </row>
    <row r="529" spans="1:36" x14ac:dyDescent="0.25">
      <c r="A529" s="27">
        <v>528</v>
      </c>
      <c r="K529" s="17">
        <f t="shared" si="16"/>
        <v>0</v>
      </c>
      <c r="L529" s="17">
        <f t="shared" ca="1" si="17"/>
        <v>124</v>
      </c>
      <c r="AH529" s="29"/>
      <c r="AI529" s="20"/>
      <c r="AJ529" s="17" t="str">
        <f>IF(ISBLANK(Table13[[#This Row],[Discharge Date]]),"Blank","Not Blank")</f>
        <v>Blank</v>
      </c>
    </row>
    <row r="530" spans="1:36" x14ac:dyDescent="0.25">
      <c r="A530" s="27">
        <v>529</v>
      </c>
      <c r="K530" s="17">
        <f t="shared" si="16"/>
        <v>0</v>
      </c>
      <c r="L530" s="17">
        <f t="shared" ca="1" si="17"/>
        <v>124</v>
      </c>
      <c r="AH530" s="29"/>
      <c r="AI530" s="20"/>
      <c r="AJ530" s="17" t="str">
        <f>IF(ISBLANK(Table13[[#This Row],[Discharge Date]]),"Blank","Not Blank")</f>
        <v>Blank</v>
      </c>
    </row>
    <row r="531" spans="1:36" x14ac:dyDescent="0.25">
      <c r="A531" s="27">
        <v>530</v>
      </c>
      <c r="K531" s="17">
        <f t="shared" si="16"/>
        <v>0</v>
      </c>
      <c r="L531" s="17">
        <f t="shared" ca="1" si="17"/>
        <v>124</v>
      </c>
      <c r="AH531" s="29"/>
      <c r="AI531" s="20"/>
      <c r="AJ531" s="17" t="str">
        <f>IF(ISBLANK(Table13[[#This Row],[Discharge Date]]),"Blank","Not Blank")</f>
        <v>Blank</v>
      </c>
    </row>
    <row r="532" spans="1:36" x14ac:dyDescent="0.25">
      <c r="A532" s="27">
        <v>531</v>
      </c>
      <c r="K532" s="17">
        <f t="shared" si="16"/>
        <v>0</v>
      </c>
      <c r="L532" s="17">
        <f t="shared" ca="1" si="17"/>
        <v>124</v>
      </c>
      <c r="AH532" s="29"/>
      <c r="AI532" s="20"/>
      <c r="AJ532" s="17" t="str">
        <f>IF(ISBLANK(Table13[[#This Row],[Discharge Date]]),"Blank","Not Blank")</f>
        <v>Blank</v>
      </c>
    </row>
    <row r="533" spans="1:36" x14ac:dyDescent="0.25">
      <c r="A533" s="27">
        <v>532</v>
      </c>
      <c r="K533" s="17">
        <f t="shared" si="16"/>
        <v>0</v>
      </c>
      <c r="L533" s="17">
        <f t="shared" ca="1" si="17"/>
        <v>124</v>
      </c>
      <c r="AH533" s="29"/>
      <c r="AI533" s="20"/>
      <c r="AJ533" s="17" t="str">
        <f>IF(ISBLANK(Table13[[#This Row],[Discharge Date]]),"Blank","Not Blank")</f>
        <v>Blank</v>
      </c>
    </row>
    <row r="534" spans="1:36" x14ac:dyDescent="0.25">
      <c r="A534" s="27">
        <v>533</v>
      </c>
      <c r="K534" s="17">
        <f t="shared" si="16"/>
        <v>0</v>
      </c>
      <c r="L534" s="17">
        <f t="shared" ca="1" si="17"/>
        <v>124</v>
      </c>
      <c r="AH534" s="29"/>
      <c r="AI534" s="20"/>
      <c r="AJ534" s="17" t="str">
        <f>IF(ISBLANK(Table13[[#This Row],[Discharge Date]]),"Blank","Not Blank")</f>
        <v>Blank</v>
      </c>
    </row>
    <row r="535" spans="1:36" x14ac:dyDescent="0.25">
      <c r="A535" s="27">
        <v>534</v>
      </c>
      <c r="K535" s="17">
        <f t="shared" si="16"/>
        <v>0</v>
      </c>
      <c r="L535" s="17">
        <f t="shared" ca="1" si="17"/>
        <v>124</v>
      </c>
      <c r="AH535" s="29"/>
      <c r="AI535" s="20"/>
      <c r="AJ535" s="17" t="str">
        <f>IF(ISBLANK(Table13[[#This Row],[Discharge Date]]),"Blank","Not Blank")</f>
        <v>Blank</v>
      </c>
    </row>
    <row r="536" spans="1:36" x14ac:dyDescent="0.25">
      <c r="A536" s="27">
        <v>535</v>
      </c>
      <c r="K536" s="17">
        <f t="shared" si="16"/>
        <v>0</v>
      </c>
      <c r="L536" s="17">
        <f t="shared" ca="1" si="17"/>
        <v>124</v>
      </c>
      <c r="AH536" s="29"/>
      <c r="AI536" s="20"/>
      <c r="AJ536" s="17" t="str">
        <f>IF(ISBLANK(Table13[[#This Row],[Discharge Date]]),"Blank","Not Blank")</f>
        <v>Blank</v>
      </c>
    </row>
    <row r="537" spans="1:36" x14ac:dyDescent="0.25">
      <c r="A537" s="27">
        <v>536</v>
      </c>
      <c r="K537" s="17">
        <f t="shared" si="16"/>
        <v>0</v>
      </c>
      <c r="L537" s="17">
        <f t="shared" ca="1" si="17"/>
        <v>124</v>
      </c>
      <c r="AH537" s="29"/>
      <c r="AI537" s="20"/>
      <c r="AJ537" s="17" t="str">
        <f>IF(ISBLANK(Table13[[#This Row],[Discharge Date]]),"Blank","Not Blank")</f>
        <v>Blank</v>
      </c>
    </row>
    <row r="538" spans="1:36" x14ac:dyDescent="0.25">
      <c r="A538" s="27">
        <v>537</v>
      </c>
      <c r="K538" s="17">
        <f t="shared" si="16"/>
        <v>0</v>
      </c>
      <c r="L538" s="17">
        <f t="shared" ca="1" si="17"/>
        <v>124</v>
      </c>
      <c r="AH538" s="29"/>
      <c r="AI538" s="20"/>
      <c r="AJ538" s="17" t="str">
        <f>IF(ISBLANK(Table13[[#This Row],[Discharge Date]]),"Blank","Not Blank")</f>
        <v>Blank</v>
      </c>
    </row>
    <row r="539" spans="1:36" x14ac:dyDescent="0.25">
      <c r="A539" s="27">
        <v>538</v>
      </c>
      <c r="K539" s="17">
        <f t="shared" si="16"/>
        <v>0</v>
      </c>
      <c r="L539" s="17">
        <f t="shared" ca="1" si="17"/>
        <v>124</v>
      </c>
      <c r="AH539" s="29"/>
      <c r="AI539" s="20"/>
      <c r="AJ539" s="17" t="str">
        <f>IF(ISBLANK(Table13[[#This Row],[Discharge Date]]),"Blank","Not Blank")</f>
        <v>Blank</v>
      </c>
    </row>
    <row r="540" spans="1:36" x14ac:dyDescent="0.25">
      <c r="A540" s="27">
        <v>539</v>
      </c>
      <c r="K540" s="17">
        <f t="shared" si="16"/>
        <v>0</v>
      </c>
      <c r="L540" s="17">
        <f t="shared" ca="1" si="17"/>
        <v>124</v>
      </c>
      <c r="AH540" s="29"/>
      <c r="AI540" s="20"/>
      <c r="AJ540" s="17" t="str">
        <f>IF(ISBLANK(Table13[[#This Row],[Discharge Date]]),"Blank","Not Blank")</f>
        <v>Blank</v>
      </c>
    </row>
    <row r="541" spans="1:36" x14ac:dyDescent="0.25">
      <c r="A541" s="27">
        <v>540</v>
      </c>
      <c r="K541" s="17">
        <f t="shared" si="16"/>
        <v>0</v>
      </c>
      <c r="L541" s="17">
        <f t="shared" ca="1" si="17"/>
        <v>124</v>
      </c>
      <c r="AH541" s="29"/>
      <c r="AI541" s="20"/>
      <c r="AJ541" s="17" t="str">
        <f>IF(ISBLANK(Table13[[#This Row],[Discharge Date]]),"Blank","Not Blank")</f>
        <v>Blank</v>
      </c>
    </row>
    <row r="542" spans="1:36" x14ac:dyDescent="0.25">
      <c r="A542" s="27">
        <v>541</v>
      </c>
      <c r="K542" s="17">
        <f t="shared" si="16"/>
        <v>0</v>
      </c>
      <c r="L542" s="17">
        <f t="shared" ca="1" si="17"/>
        <v>124</v>
      </c>
      <c r="AH542" s="29"/>
      <c r="AI542" s="20"/>
      <c r="AJ542" s="17" t="str">
        <f>IF(ISBLANK(Table13[[#This Row],[Discharge Date]]),"Blank","Not Blank")</f>
        <v>Blank</v>
      </c>
    </row>
    <row r="543" spans="1:36" x14ac:dyDescent="0.25">
      <c r="A543" s="27">
        <v>542</v>
      </c>
      <c r="K543" s="17">
        <f t="shared" si="16"/>
        <v>0</v>
      </c>
      <c r="L543" s="17">
        <f t="shared" ca="1" si="17"/>
        <v>124</v>
      </c>
      <c r="AH543" s="29"/>
      <c r="AI543" s="20"/>
      <c r="AJ543" s="17" t="str">
        <f>IF(ISBLANK(Table13[[#This Row],[Discharge Date]]),"Blank","Not Blank")</f>
        <v>Blank</v>
      </c>
    </row>
    <row r="544" spans="1:36" x14ac:dyDescent="0.25">
      <c r="A544" s="27">
        <v>543</v>
      </c>
      <c r="K544" s="17">
        <f t="shared" si="16"/>
        <v>0</v>
      </c>
      <c r="L544" s="17">
        <f t="shared" ca="1" si="17"/>
        <v>124</v>
      </c>
      <c r="AH544" s="29"/>
      <c r="AI544" s="20"/>
      <c r="AJ544" s="17" t="str">
        <f>IF(ISBLANK(Table13[[#This Row],[Discharge Date]]),"Blank","Not Blank")</f>
        <v>Blank</v>
      </c>
    </row>
    <row r="545" spans="1:36" x14ac:dyDescent="0.25">
      <c r="A545" s="27">
        <v>544</v>
      </c>
      <c r="K545" s="17">
        <f t="shared" si="16"/>
        <v>0</v>
      </c>
      <c r="L545" s="17">
        <f t="shared" ca="1" si="17"/>
        <v>124</v>
      </c>
      <c r="AH545" s="29"/>
      <c r="AI545" s="20"/>
      <c r="AJ545" s="17" t="str">
        <f>IF(ISBLANK(Table13[[#This Row],[Discharge Date]]),"Blank","Not Blank")</f>
        <v>Blank</v>
      </c>
    </row>
    <row r="546" spans="1:36" x14ac:dyDescent="0.25">
      <c r="A546" s="27">
        <v>545</v>
      </c>
      <c r="K546" s="17">
        <f t="shared" si="16"/>
        <v>0</v>
      </c>
      <c r="L546" s="17">
        <f t="shared" ca="1" si="17"/>
        <v>124</v>
      </c>
      <c r="AH546" s="29"/>
      <c r="AI546" s="20"/>
      <c r="AJ546" s="17" t="str">
        <f>IF(ISBLANK(Table13[[#This Row],[Discharge Date]]),"Blank","Not Blank")</f>
        <v>Blank</v>
      </c>
    </row>
    <row r="547" spans="1:36" x14ac:dyDescent="0.25">
      <c r="A547" s="27">
        <v>546</v>
      </c>
      <c r="K547" s="17">
        <f t="shared" si="16"/>
        <v>0</v>
      </c>
      <c r="L547" s="17">
        <f t="shared" ca="1" si="17"/>
        <v>124</v>
      </c>
      <c r="AH547" s="29"/>
      <c r="AI547" s="20"/>
      <c r="AJ547" s="17" t="str">
        <f>IF(ISBLANK(Table13[[#This Row],[Discharge Date]]),"Blank","Not Blank")</f>
        <v>Blank</v>
      </c>
    </row>
    <row r="548" spans="1:36" x14ac:dyDescent="0.25">
      <c r="A548" s="27">
        <v>547</v>
      </c>
      <c r="K548" s="17">
        <f t="shared" si="16"/>
        <v>0</v>
      </c>
      <c r="L548" s="17">
        <f t="shared" ca="1" si="17"/>
        <v>124</v>
      </c>
      <c r="AH548" s="29"/>
      <c r="AI548" s="20"/>
      <c r="AJ548" s="17" t="str">
        <f>IF(ISBLANK(Table13[[#This Row],[Discharge Date]]),"Blank","Not Blank")</f>
        <v>Blank</v>
      </c>
    </row>
    <row r="549" spans="1:36" x14ac:dyDescent="0.25">
      <c r="A549" s="27">
        <v>548</v>
      </c>
      <c r="K549" s="17">
        <f t="shared" si="16"/>
        <v>0</v>
      </c>
      <c r="L549" s="17">
        <f t="shared" ca="1" si="17"/>
        <v>124</v>
      </c>
      <c r="AH549" s="29"/>
      <c r="AI549" s="20"/>
      <c r="AJ549" s="17" t="str">
        <f>IF(ISBLANK(Table13[[#This Row],[Discharge Date]]),"Blank","Not Blank")</f>
        <v>Blank</v>
      </c>
    </row>
    <row r="550" spans="1:36" x14ac:dyDescent="0.25">
      <c r="A550" s="27">
        <v>549</v>
      </c>
      <c r="K550" s="17">
        <f t="shared" si="16"/>
        <v>0</v>
      </c>
      <c r="L550" s="17">
        <f t="shared" ca="1" si="17"/>
        <v>124</v>
      </c>
      <c r="AH550" s="29"/>
      <c r="AI550" s="20"/>
      <c r="AJ550" s="17" t="str">
        <f>IF(ISBLANK(Table13[[#This Row],[Discharge Date]]),"Blank","Not Blank")</f>
        <v>Blank</v>
      </c>
    </row>
    <row r="551" spans="1:36" x14ac:dyDescent="0.25">
      <c r="A551" s="27">
        <v>550</v>
      </c>
      <c r="K551" s="17">
        <f t="shared" si="16"/>
        <v>0</v>
      </c>
      <c r="L551" s="17">
        <f t="shared" ca="1" si="17"/>
        <v>124</v>
      </c>
      <c r="AH551" s="29"/>
      <c r="AI551" s="20"/>
      <c r="AJ551" s="17" t="str">
        <f>IF(ISBLANK(Table13[[#This Row],[Discharge Date]]),"Blank","Not Blank")</f>
        <v>Blank</v>
      </c>
    </row>
    <row r="552" spans="1:36" x14ac:dyDescent="0.25">
      <c r="A552" s="27">
        <v>551</v>
      </c>
      <c r="K552" s="17">
        <f t="shared" si="16"/>
        <v>0</v>
      </c>
      <c r="L552" s="17">
        <f t="shared" ca="1" si="17"/>
        <v>124</v>
      </c>
      <c r="AH552" s="29"/>
      <c r="AI552" s="20"/>
      <c r="AJ552" s="17" t="str">
        <f>IF(ISBLANK(Table13[[#This Row],[Discharge Date]]),"Blank","Not Blank")</f>
        <v>Blank</v>
      </c>
    </row>
    <row r="553" spans="1:36" x14ac:dyDescent="0.25">
      <c r="A553" s="27">
        <v>552</v>
      </c>
      <c r="K553" s="17">
        <f t="shared" si="16"/>
        <v>0</v>
      </c>
      <c r="L553" s="17">
        <f t="shared" ca="1" si="17"/>
        <v>124</v>
      </c>
      <c r="AH553" s="29"/>
      <c r="AI553" s="20"/>
      <c r="AJ553" s="17" t="str">
        <f>IF(ISBLANK(Table13[[#This Row],[Discharge Date]]),"Blank","Not Blank")</f>
        <v>Blank</v>
      </c>
    </row>
    <row r="554" spans="1:36" x14ac:dyDescent="0.25">
      <c r="A554" s="27">
        <v>553</v>
      </c>
      <c r="K554" s="17">
        <f t="shared" si="16"/>
        <v>0</v>
      </c>
      <c r="L554" s="17">
        <f t="shared" ca="1" si="17"/>
        <v>124</v>
      </c>
      <c r="AH554" s="29"/>
      <c r="AI554" s="20"/>
      <c r="AJ554" s="17" t="str">
        <f>IF(ISBLANK(Table13[[#This Row],[Discharge Date]]),"Blank","Not Blank")</f>
        <v>Blank</v>
      </c>
    </row>
    <row r="555" spans="1:36" x14ac:dyDescent="0.25">
      <c r="A555" s="27">
        <v>554</v>
      </c>
      <c r="K555" s="17">
        <f t="shared" si="16"/>
        <v>0</v>
      </c>
      <c r="L555" s="17">
        <f t="shared" ca="1" si="17"/>
        <v>124</v>
      </c>
      <c r="AH555" s="29"/>
      <c r="AI555" s="20"/>
      <c r="AJ555" s="17" t="str">
        <f>IF(ISBLANK(Table13[[#This Row],[Discharge Date]]),"Blank","Not Blank")</f>
        <v>Blank</v>
      </c>
    </row>
    <row r="556" spans="1:36" x14ac:dyDescent="0.25">
      <c r="A556" s="27">
        <v>555</v>
      </c>
      <c r="K556" s="17">
        <f t="shared" si="16"/>
        <v>0</v>
      </c>
      <c r="L556" s="17">
        <f t="shared" ca="1" si="17"/>
        <v>124</v>
      </c>
      <c r="AH556" s="29"/>
      <c r="AI556" s="20"/>
      <c r="AJ556" s="17" t="str">
        <f>IF(ISBLANK(Table13[[#This Row],[Discharge Date]]),"Blank","Not Blank")</f>
        <v>Blank</v>
      </c>
    </row>
    <row r="557" spans="1:36" x14ac:dyDescent="0.25">
      <c r="A557" s="27">
        <v>556</v>
      </c>
      <c r="K557" s="17">
        <f t="shared" si="16"/>
        <v>0</v>
      </c>
      <c r="L557" s="17">
        <f t="shared" ca="1" si="17"/>
        <v>124</v>
      </c>
      <c r="AH557" s="29"/>
      <c r="AI557" s="20"/>
      <c r="AJ557" s="17" t="str">
        <f>IF(ISBLANK(Table13[[#This Row],[Discharge Date]]),"Blank","Not Blank")</f>
        <v>Blank</v>
      </c>
    </row>
    <row r="558" spans="1:36" x14ac:dyDescent="0.25">
      <c r="A558" s="27">
        <v>557</v>
      </c>
      <c r="K558" s="17">
        <f t="shared" si="16"/>
        <v>0</v>
      </c>
      <c r="L558" s="17">
        <f t="shared" ca="1" si="17"/>
        <v>124</v>
      </c>
      <c r="AH558" s="29"/>
      <c r="AI558" s="20"/>
      <c r="AJ558" s="17" t="str">
        <f>IF(ISBLANK(Table13[[#This Row],[Discharge Date]]),"Blank","Not Blank")</f>
        <v>Blank</v>
      </c>
    </row>
    <row r="559" spans="1:36" x14ac:dyDescent="0.25">
      <c r="A559" s="27">
        <v>558</v>
      </c>
      <c r="K559" s="17">
        <f t="shared" si="16"/>
        <v>0</v>
      </c>
      <c r="L559" s="17">
        <f t="shared" ca="1" si="17"/>
        <v>124</v>
      </c>
      <c r="AH559" s="29"/>
      <c r="AI559" s="20"/>
      <c r="AJ559" s="17" t="str">
        <f>IF(ISBLANK(Table13[[#This Row],[Discharge Date]]),"Blank","Not Blank")</f>
        <v>Blank</v>
      </c>
    </row>
    <row r="560" spans="1:36" x14ac:dyDescent="0.25">
      <c r="A560" s="27">
        <v>559</v>
      </c>
      <c r="K560" s="17">
        <f t="shared" si="16"/>
        <v>0</v>
      </c>
      <c r="L560" s="17">
        <f t="shared" ca="1" si="17"/>
        <v>124</v>
      </c>
      <c r="AH560" s="29"/>
      <c r="AI560" s="20"/>
      <c r="AJ560" s="17" t="str">
        <f>IF(ISBLANK(Table13[[#This Row],[Discharge Date]]),"Blank","Not Blank")</f>
        <v>Blank</v>
      </c>
    </row>
    <row r="561" spans="1:36" x14ac:dyDescent="0.25">
      <c r="A561" s="27">
        <v>560</v>
      </c>
      <c r="K561" s="17">
        <f t="shared" si="16"/>
        <v>0</v>
      </c>
      <c r="L561" s="17">
        <f t="shared" ca="1" si="17"/>
        <v>124</v>
      </c>
      <c r="AH561" s="29"/>
      <c r="AI561" s="20"/>
      <c r="AJ561" s="17" t="str">
        <f>IF(ISBLANK(Table13[[#This Row],[Discharge Date]]),"Blank","Not Blank")</f>
        <v>Blank</v>
      </c>
    </row>
    <row r="562" spans="1:36" x14ac:dyDescent="0.25">
      <c r="A562" s="27">
        <v>561</v>
      </c>
      <c r="K562" s="17">
        <f t="shared" si="16"/>
        <v>0</v>
      </c>
      <c r="L562" s="17">
        <f t="shared" ca="1" si="17"/>
        <v>124</v>
      </c>
      <c r="AH562" s="29"/>
      <c r="AI562" s="20"/>
      <c r="AJ562" s="17" t="str">
        <f>IF(ISBLANK(Table13[[#This Row],[Discharge Date]]),"Blank","Not Blank")</f>
        <v>Blank</v>
      </c>
    </row>
    <row r="563" spans="1:36" x14ac:dyDescent="0.25">
      <c r="A563" s="27">
        <v>562</v>
      </c>
      <c r="K563" s="17">
        <f t="shared" si="16"/>
        <v>0</v>
      </c>
      <c r="L563" s="17">
        <f t="shared" ca="1" si="17"/>
        <v>124</v>
      </c>
      <c r="AH563" s="29"/>
      <c r="AI563" s="20"/>
      <c r="AJ563" s="17" t="str">
        <f>IF(ISBLANK(Table13[[#This Row],[Discharge Date]]),"Blank","Not Blank")</f>
        <v>Blank</v>
      </c>
    </row>
    <row r="564" spans="1:36" x14ac:dyDescent="0.25">
      <c r="A564" s="27">
        <v>563</v>
      </c>
      <c r="K564" s="17">
        <f t="shared" si="16"/>
        <v>0</v>
      </c>
      <c r="L564" s="17">
        <f t="shared" ca="1" si="17"/>
        <v>124</v>
      </c>
      <c r="AH564" s="29"/>
      <c r="AI564" s="20"/>
      <c r="AJ564" s="17" t="str">
        <f>IF(ISBLANK(Table13[[#This Row],[Discharge Date]]),"Blank","Not Blank")</f>
        <v>Blank</v>
      </c>
    </row>
    <row r="565" spans="1:36" x14ac:dyDescent="0.25">
      <c r="A565" s="27">
        <v>564</v>
      </c>
      <c r="K565" s="17">
        <f t="shared" si="16"/>
        <v>0</v>
      </c>
      <c r="L565" s="17">
        <f t="shared" ca="1" si="17"/>
        <v>124</v>
      </c>
      <c r="AH565" s="29"/>
      <c r="AI565" s="20"/>
      <c r="AJ565" s="17" t="str">
        <f>IF(ISBLANK(Table13[[#This Row],[Discharge Date]]),"Blank","Not Blank")</f>
        <v>Blank</v>
      </c>
    </row>
    <row r="566" spans="1:36" x14ac:dyDescent="0.25">
      <c r="A566" s="27">
        <v>565</v>
      </c>
      <c r="K566" s="17">
        <f t="shared" si="16"/>
        <v>0</v>
      </c>
      <c r="L566" s="17">
        <f t="shared" ca="1" si="17"/>
        <v>124</v>
      </c>
      <c r="AH566" s="29"/>
      <c r="AI566" s="20"/>
      <c r="AJ566" s="17" t="str">
        <f>IF(ISBLANK(Table13[[#This Row],[Discharge Date]]),"Blank","Not Blank")</f>
        <v>Blank</v>
      </c>
    </row>
    <row r="567" spans="1:36" x14ac:dyDescent="0.25">
      <c r="A567" s="27">
        <v>566</v>
      </c>
      <c r="K567" s="17">
        <f t="shared" si="16"/>
        <v>0</v>
      </c>
      <c r="L567" s="17">
        <f t="shared" ca="1" si="17"/>
        <v>124</v>
      </c>
      <c r="AH567" s="29"/>
      <c r="AI567" s="20"/>
      <c r="AJ567" s="17" t="str">
        <f>IF(ISBLANK(Table13[[#This Row],[Discharge Date]]),"Blank","Not Blank")</f>
        <v>Blank</v>
      </c>
    </row>
    <row r="568" spans="1:36" x14ac:dyDescent="0.25">
      <c r="A568" s="27">
        <v>567</v>
      </c>
      <c r="K568" s="17">
        <f t="shared" si="16"/>
        <v>0</v>
      </c>
      <c r="L568" s="17">
        <f t="shared" ca="1" si="17"/>
        <v>124</v>
      </c>
      <c r="AH568" s="29"/>
      <c r="AI568" s="20"/>
      <c r="AJ568" s="17" t="str">
        <f>IF(ISBLANK(Table13[[#This Row],[Discharge Date]]),"Blank","Not Blank")</f>
        <v>Blank</v>
      </c>
    </row>
    <row r="569" spans="1:36" x14ac:dyDescent="0.25">
      <c r="A569" s="27">
        <v>568</v>
      </c>
      <c r="K569" s="17">
        <f t="shared" si="16"/>
        <v>0</v>
      </c>
      <c r="L569" s="17">
        <f t="shared" ca="1" si="17"/>
        <v>124</v>
      </c>
      <c r="AH569" s="29"/>
      <c r="AI569" s="20"/>
      <c r="AJ569" s="17" t="str">
        <f>IF(ISBLANK(Table13[[#This Row],[Discharge Date]]),"Blank","Not Blank")</f>
        <v>Blank</v>
      </c>
    </row>
    <row r="570" spans="1:36" x14ac:dyDescent="0.25">
      <c r="A570" s="27">
        <v>569</v>
      </c>
      <c r="K570" s="17">
        <f t="shared" si="16"/>
        <v>0</v>
      </c>
      <c r="L570" s="17">
        <f t="shared" ca="1" si="17"/>
        <v>124</v>
      </c>
      <c r="AH570" s="29"/>
      <c r="AI570" s="20"/>
      <c r="AJ570" s="17" t="str">
        <f>IF(ISBLANK(Table13[[#This Row],[Discharge Date]]),"Blank","Not Blank")</f>
        <v>Blank</v>
      </c>
    </row>
    <row r="571" spans="1:36" x14ac:dyDescent="0.25">
      <c r="A571" s="27">
        <v>570</v>
      </c>
      <c r="K571" s="17">
        <f t="shared" si="16"/>
        <v>0</v>
      </c>
      <c r="L571" s="17">
        <f t="shared" ca="1" si="17"/>
        <v>124</v>
      </c>
      <c r="AH571" s="29"/>
      <c r="AI571" s="20"/>
      <c r="AJ571" s="17" t="str">
        <f>IF(ISBLANK(Table13[[#This Row],[Discharge Date]]),"Blank","Not Blank")</f>
        <v>Blank</v>
      </c>
    </row>
    <row r="572" spans="1:36" x14ac:dyDescent="0.25">
      <c r="A572" s="27">
        <v>571</v>
      </c>
      <c r="K572" s="17">
        <f t="shared" si="16"/>
        <v>0</v>
      </c>
      <c r="L572" s="17">
        <f t="shared" ca="1" si="17"/>
        <v>124</v>
      </c>
      <c r="AH572" s="29"/>
      <c r="AI572" s="20"/>
      <c r="AJ572" s="17" t="str">
        <f>IF(ISBLANK(Table13[[#This Row],[Discharge Date]]),"Blank","Not Blank")</f>
        <v>Blank</v>
      </c>
    </row>
    <row r="573" spans="1:36" x14ac:dyDescent="0.25">
      <c r="A573" s="27">
        <v>572</v>
      </c>
      <c r="K573" s="17">
        <f t="shared" si="16"/>
        <v>0</v>
      </c>
      <c r="L573" s="17">
        <f t="shared" ca="1" si="17"/>
        <v>124</v>
      </c>
      <c r="AH573" s="29"/>
      <c r="AI573" s="20"/>
      <c r="AJ573" s="17" t="str">
        <f>IF(ISBLANK(Table13[[#This Row],[Discharge Date]]),"Blank","Not Blank")</f>
        <v>Blank</v>
      </c>
    </row>
    <row r="574" spans="1:36" x14ac:dyDescent="0.25">
      <c r="A574" s="27">
        <v>573</v>
      </c>
      <c r="K574" s="17">
        <f t="shared" si="16"/>
        <v>0</v>
      </c>
      <c r="L574" s="17">
        <f t="shared" ca="1" si="17"/>
        <v>124</v>
      </c>
      <c r="AH574" s="29"/>
      <c r="AI574" s="20"/>
      <c r="AJ574" s="17" t="str">
        <f>IF(ISBLANK(Table13[[#This Row],[Discharge Date]]),"Blank","Not Blank")</f>
        <v>Blank</v>
      </c>
    </row>
    <row r="575" spans="1:36" x14ac:dyDescent="0.25">
      <c r="A575" s="27">
        <v>574</v>
      </c>
      <c r="K575" s="17">
        <f t="shared" si="16"/>
        <v>0</v>
      </c>
      <c r="L575" s="17">
        <f t="shared" ca="1" si="17"/>
        <v>124</v>
      </c>
      <c r="AH575" s="29"/>
      <c r="AI575" s="20"/>
      <c r="AJ575" s="17" t="str">
        <f>IF(ISBLANK(Table13[[#This Row],[Discharge Date]]),"Blank","Not Blank")</f>
        <v>Blank</v>
      </c>
    </row>
    <row r="576" spans="1:36" x14ac:dyDescent="0.25">
      <c r="A576" s="27">
        <v>575</v>
      </c>
      <c r="K576" s="17">
        <f t="shared" si="16"/>
        <v>0</v>
      </c>
      <c r="L576" s="17">
        <f t="shared" ca="1" si="17"/>
        <v>124</v>
      </c>
      <c r="AH576" s="29"/>
      <c r="AI576" s="20"/>
      <c r="AJ576" s="17" t="str">
        <f>IF(ISBLANK(Table13[[#This Row],[Discharge Date]]),"Blank","Not Blank")</f>
        <v>Blank</v>
      </c>
    </row>
    <row r="577" spans="1:36" x14ac:dyDescent="0.25">
      <c r="A577" s="27">
        <v>576</v>
      </c>
      <c r="K577" s="17">
        <f t="shared" si="16"/>
        <v>0</v>
      </c>
      <c r="L577" s="17">
        <f t="shared" ca="1" si="17"/>
        <v>124</v>
      </c>
      <c r="AH577" s="29"/>
      <c r="AI577" s="20"/>
      <c r="AJ577" s="17" t="str">
        <f>IF(ISBLANK(Table13[[#This Row],[Discharge Date]]),"Blank","Not Blank")</f>
        <v>Blank</v>
      </c>
    </row>
    <row r="578" spans="1:36" x14ac:dyDescent="0.25">
      <c r="A578" s="27">
        <v>577</v>
      </c>
      <c r="K578" s="17">
        <f t="shared" si="16"/>
        <v>0</v>
      </c>
      <c r="L578" s="17">
        <f t="shared" ca="1" si="17"/>
        <v>124</v>
      </c>
      <c r="AH578" s="29"/>
      <c r="AI578" s="20"/>
      <c r="AJ578" s="17" t="str">
        <f>IF(ISBLANK(Table13[[#This Row],[Discharge Date]]),"Blank","Not Blank")</f>
        <v>Blank</v>
      </c>
    </row>
    <row r="579" spans="1:36" x14ac:dyDescent="0.25">
      <c r="A579" s="27">
        <v>578</v>
      </c>
      <c r="K579" s="17">
        <f t="shared" ref="K579:K642" si="18">INT(ROUND(YEARFRAC(D579,J579),1))</f>
        <v>0</v>
      </c>
      <c r="L579" s="17">
        <f t="shared" ref="L579:L642" ca="1" si="19">ROUNDDOWN(YEARFRAC(J579, TODAY(), 1), 0)</f>
        <v>124</v>
      </c>
      <c r="AH579" s="29"/>
      <c r="AI579" s="20"/>
      <c r="AJ579" s="17" t="str">
        <f>IF(ISBLANK(Table13[[#This Row],[Discharge Date]]),"Blank","Not Blank")</f>
        <v>Blank</v>
      </c>
    </row>
    <row r="580" spans="1:36" x14ac:dyDescent="0.25">
      <c r="A580" s="27">
        <v>579</v>
      </c>
      <c r="K580" s="17">
        <f t="shared" si="18"/>
        <v>0</v>
      </c>
      <c r="L580" s="17">
        <f t="shared" ca="1" si="19"/>
        <v>124</v>
      </c>
      <c r="AH580" s="29"/>
      <c r="AI580" s="20"/>
      <c r="AJ580" s="17" t="str">
        <f>IF(ISBLANK(Table13[[#This Row],[Discharge Date]]),"Blank","Not Blank")</f>
        <v>Blank</v>
      </c>
    </row>
    <row r="581" spans="1:36" x14ac:dyDescent="0.25">
      <c r="A581" s="27">
        <v>580</v>
      </c>
      <c r="K581" s="17">
        <f t="shared" si="18"/>
        <v>0</v>
      </c>
      <c r="L581" s="17">
        <f t="shared" ca="1" si="19"/>
        <v>124</v>
      </c>
      <c r="AH581" s="29"/>
      <c r="AI581" s="20"/>
      <c r="AJ581" s="17" t="str">
        <f>IF(ISBLANK(Table13[[#This Row],[Discharge Date]]),"Blank","Not Blank")</f>
        <v>Blank</v>
      </c>
    </row>
    <row r="582" spans="1:36" x14ac:dyDescent="0.25">
      <c r="A582" s="27">
        <v>581</v>
      </c>
      <c r="K582" s="17">
        <f t="shared" si="18"/>
        <v>0</v>
      </c>
      <c r="L582" s="17">
        <f t="shared" ca="1" si="19"/>
        <v>124</v>
      </c>
      <c r="AH582" s="29"/>
      <c r="AI582" s="20"/>
      <c r="AJ582" s="17" t="str">
        <f>IF(ISBLANK(Table13[[#This Row],[Discharge Date]]),"Blank","Not Blank")</f>
        <v>Blank</v>
      </c>
    </row>
    <row r="583" spans="1:36" x14ac:dyDescent="0.25">
      <c r="A583" s="27">
        <v>582</v>
      </c>
      <c r="K583" s="17">
        <f t="shared" si="18"/>
        <v>0</v>
      </c>
      <c r="L583" s="17">
        <f t="shared" ca="1" si="19"/>
        <v>124</v>
      </c>
      <c r="AH583" s="29"/>
      <c r="AI583" s="20"/>
      <c r="AJ583" s="17" t="str">
        <f>IF(ISBLANK(Table13[[#This Row],[Discharge Date]]),"Blank","Not Blank")</f>
        <v>Blank</v>
      </c>
    </row>
    <row r="584" spans="1:36" x14ac:dyDescent="0.25">
      <c r="A584" s="27">
        <v>583</v>
      </c>
      <c r="K584" s="17">
        <f t="shared" si="18"/>
        <v>0</v>
      </c>
      <c r="L584" s="17">
        <f t="shared" ca="1" si="19"/>
        <v>124</v>
      </c>
      <c r="AH584" s="29"/>
      <c r="AI584" s="20"/>
      <c r="AJ584" s="17" t="str">
        <f>IF(ISBLANK(Table13[[#This Row],[Discharge Date]]),"Blank","Not Blank")</f>
        <v>Blank</v>
      </c>
    </row>
    <row r="585" spans="1:36" x14ac:dyDescent="0.25">
      <c r="A585" s="27">
        <v>584</v>
      </c>
      <c r="K585" s="17">
        <f t="shared" si="18"/>
        <v>0</v>
      </c>
      <c r="L585" s="17">
        <f t="shared" ca="1" si="19"/>
        <v>124</v>
      </c>
      <c r="AH585" s="29"/>
      <c r="AI585" s="20"/>
      <c r="AJ585" s="17" t="str">
        <f>IF(ISBLANK(Table13[[#This Row],[Discharge Date]]),"Blank","Not Blank")</f>
        <v>Blank</v>
      </c>
    </row>
    <row r="586" spans="1:36" x14ac:dyDescent="0.25">
      <c r="A586" s="27">
        <v>585</v>
      </c>
      <c r="K586" s="17">
        <f t="shared" si="18"/>
        <v>0</v>
      </c>
      <c r="L586" s="17">
        <f t="shared" ca="1" si="19"/>
        <v>124</v>
      </c>
      <c r="AH586" s="29"/>
      <c r="AI586" s="20"/>
      <c r="AJ586" s="17" t="str">
        <f>IF(ISBLANK(Table13[[#This Row],[Discharge Date]]),"Blank","Not Blank")</f>
        <v>Blank</v>
      </c>
    </row>
    <row r="587" spans="1:36" x14ac:dyDescent="0.25">
      <c r="A587" s="27">
        <v>586</v>
      </c>
      <c r="K587" s="17">
        <f t="shared" si="18"/>
        <v>0</v>
      </c>
      <c r="L587" s="17">
        <f t="shared" ca="1" si="19"/>
        <v>124</v>
      </c>
      <c r="AH587" s="29"/>
      <c r="AI587" s="20"/>
      <c r="AJ587" s="17" t="str">
        <f>IF(ISBLANK(Table13[[#This Row],[Discharge Date]]),"Blank","Not Blank")</f>
        <v>Blank</v>
      </c>
    </row>
    <row r="588" spans="1:36" x14ac:dyDescent="0.25">
      <c r="A588" s="27">
        <v>587</v>
      </c>
      <c r="K588" s="17">
        <f t="shared" si="18"/>
        <v>0</v>
      </c>
      <c r="L588" s="17">
        <f t="shared" ca="1" si="19"/>
        <v>124</v>
      </c>
      <c r="AH588" s="29"/>
      <c r="AI588" s="20"/>
      <c r="AJ588" s="17" t="str">
        <f>IF(ISBLANK(Table13[[#This Row],[Discharge Date]]),"Blank","Not Blank")</f>
        <v>Blank</v>
      </c>
    </row>
    <row r="589" spans="1:36" x14ac:dyDescent="0.25">
      <c r="A589" s="27">
        <v>588</v>
      </c>
      <c r="K589" s="17">
        <f t="shared" si="18"/>
        <v>0</v>
      </c>
      <c r="L589" s="17">
        <f t="shared" ca="1" si="19"/>
        <v>124</v>
      </c>
      <c r="AH589" s="29"/>
      <c r="AI589" s="20"/>
      <c r="AJ589" s="17" t="str">
        <f>IF(ISBLANK(Table13[[#This Row],[Discharge Date]]),"Blank","Not Blank")</f>
        <v>Blank</v>
      </c>
    </row>
    <row r="590" spans="1:36" x14ac:dyDescent="0.25">
      <c r="A590" s="27">
        <v>589</v>
      </c>
      <c r="K590" s="17">
        <f t="shared" si="18"/>
        <v>0</v>
      </c>
      <c r="L590" s="17">
        <f t="shared" ca="1" si="19"/>
        <v>124</v>
      </c>
      <c r="AH590" s="29"/>
      <c r="AI590" s="20"/>
      <c r="AJ590" s="17" t="str">
        <f>IF(ISBLANK(Table13[[#This Row],[Discharge Date]]),"Blank","Not Blank")</f>
        <v>Blank</v>
      </c>
    </row>
    <row r="591" spans="1:36" x14ac:dyDescent="0.25">
      <c r="A591" s="27">
        <v>590</v>
      </c>
      <c r="K591" s="17">
        <f t="shared" si="18"/>
        <v>0</v>
      </c>
      <c r="L591" s="17">
        <f t="shared" ca="1" si="19"/>
        <v>124</v>
      </c>
      <c r="AH591" s="29"/>
      <c r="AI591" s="20"/>
      <c r="AJ591" s="17" t="str">
        <f>IF(ISBLANK(Table13[[#This Row],[Discharge Date]]),"Blank","Not Blank")</f>
        <v>Blank</v>
      </c>
    </row>
    <row r="592" spans="1:36" x14ac:dyDescent="0.25">
      <c r="A592" s="27">
        <v>591</v>
      </c>
      <c r="K592" s="17">
        <f t="shared" si="18"/>
        <v>0</v>
      </c>
      <c r="L592" s="17">
        <f t="shared" ca="1" si="19"/>
        <v>124</v>
      </c>
      <c r="AH592" s="29"/>
      <c r="AI592" s="20"/>
      <c r="AJ592" s="17" t="str">
        <f>IF(ISBLANK(Table13[[#This Row],[Discharge Date]]),"Blank","Not Blank")</f>
        <v>Blank</v>
      </c>
    </row>
    <row r="593" spans="1:36" x14ac:dyDescent="0.25">
      <c r="A593" s="27">
        <v>592</v>
      </c>
      <c r="K593" s="17">
        <f t="shared" si="18"/>
        <v>0</v>
      </c>
      <c r="L593" s="17">
        <f t="shared" ca="1" si="19"/>
        <v>124</v>
      </c>
      <c r="AH593" s="29"/>
      <c r="AI593" s="20"/>
      <c r="AJ593" s="17" t="str">
        <f>IF(ISBLANK(Table13[[#This Row],[Discharge Date]]),"Blank","Not Blank")</f>
        <v>Blank</v>
      </c>
    </row>
    <row r="594" spans="1:36" x14ac:dyDescent="0.25">
      <c r="A594" s="27">
        <v>593</v>
      </c>
      <c r="K594" s="17">
        <f t="shared" si="18"/>
        <v>0</v>
      </c>
      <c r="L594" s="17">
        <f t="shared" ca="1" si="19"/>
        <v>124</v>
      </c>
      <c r="AH594" s="29"/>
      <c r="AI594" s="20"/>
      <c r="AJ594" s="17" t="str">
        <f>IF(ISBLANK(Table13[[#This Row],[Discharge Date]]),"Blank","Not Blank")</f>
        <v>Blank</v>
      </c>
    </row>
    <row r="595" spans="1:36" x14ac:dyDescent="0.25">
      <c r="A595" s="27">
        <v>594</v>
      </c>
      <c r="K595" s="17">
        <f t="shared" si="18"/>
        <v>0</v>
      </c>
      <c r="L595" s="17">
        <f t="shared" ca="1" si="19"/>
        <v>124</v>
      </c>
      <c r="AH595" s="29"/>
      <c r="AI595" s="20"/>
      <c r="AJ595" s="17" t="str">
        <f>IF(ISBLANK(Table13[[#This Row],[Discharge Date]]),"Blank","Not Blank")</f>
        <v>Blank</v>
      </c>
    </row>
    <row r="596" spans="1:36" x14ac:dyDescent="0.25">
      <c r="A596" s="27">
        <v>595</v>
      </c>
      <c r="K596" s="17">
        <f t="shared" si="18"/>
        <v>0</v>
      </c>
      <c r="L596" s="17">
        <f t="shared" ca="1" si="19"/>
        <v>124</v>
      </c>
      <c r="AH596" s="29"/>
      <c r="AI596" s="20"/>
      <c r="AJ596" s="17" t="str">
        <f>IF(ISBLANK(Table13[[#This Row],[Discharge Date]]),"Blank","Not Blank")</f>
        <v>Blank</v>
      </c>
    </row>
    <row r="597" spans="1:36" x14ac:dyDescent="0.25">
      <c r="A597" s="27">
        <v>596</v>
      </c>
      <c r="K597" s="17">
        <f t="shared" si="18"/>
        <v>0</v>
      </c>
      <c r="L597" s="17">
        <f t="shared" ca="1" si="19"/>
        <v>124</v>
      </c>
      <c r="AH597" s="29"/>
      <c r="AI597" s="20"/>
      <c r="AJ597" s="17" t="str">
        <f>IF(ISBLANK(Table13[[#This Row],[Discharge Date]]),"Blank","Not Blank")</f>
        <v>Blank</v>
      </c>
    </row>
    <row r="598" spans="1:36" x14ac:dyDescent="0.25">
      <c r="A598" s="27">
        <v>597</v>
      </c>
      <c r="K598" s="17">
        <f t="shared" si="18"/>
        <v>0</v>
      </c>
      <c r="L598" s="17">
        <f t="shared" ca="1" si="19"/>
        <v>124</v>
      </c>
      <c r="AH598" s="29"/>
      <c r="AI598" s="20"/>
      <c r="AJ598" s="17" t="str">
        <f>IF(ISBLANK(Table13[[#This Row],[Discharge Date]]),"Blank","Not Blank")</f>
        <v>Blank</v>
      </c>
    </row>
    <row r="599" spans="1:36" x14ac:dyDescent="0.25">
      <c r="A599" s="27">
        <v>598</v>
      </c>
      <c r="K599" s="17">
        <f t="shared" si="18"/>
        <v>0</v>
      </c>
      <c r="L599" s="17">
        <f t="shared" ca="1" si="19"/>
        <v>124</v>
      </c>
      <c r="AH599" s="29"/>
      <c r="AI599" s="20"/>
      <c r="AJ599" s="17" t="str">
        <f>IF(ISBLANK(Table13[[#This Row],[Discharge Date]]),"Blank","Not Blank")</f>
        <v>Blank</v>
      </c>
    </row>
    <row r="600" spans="1:36" x14ac:dyDescent="0.25">
      <c r="A600" s="27">
        <v>599</v>
      </c>
      <c r="K600" s="17">
        <f t="shared" si="18"/>
        <v>0</v>
      </c>
      <c r="L600" s="17">
        <f t="shared" ca="1" si="19"/>
        <v>124</v>
      </c>
      <c r="AH600" s="29"/>
      <c r="AI600" s="20"/>
      <c r="AJ600" s="17" t="str">
        <f>IF(ISBLANK(Table13[[#This Row],[Discharge Date]]),"Blank","Not Blank")</f>
        <v>Blank</v>
      </c>
    </row>
    <row r="601" spans="1:36" x14ac:dyDescent="0.25">
      <c r="A601" s="27">
        <v>600</v>
      </c>
      <c r="K601" s="17">
        <f t="shared" si="18"/>
        <v>0</v>
      </c>
      <c r="L601" s="17">
        <f t="shared" ca="1" si="19"/>
        <v>124</v>
      </c>
      <c r="AH601" s="29"/>
      <c r="AI601" s="20"/>
      <c r="AJ601" s="17" t="str">
        <f>IF(ISBLANK(Table13[[#This Row],[Discharge Date]]),"Blank","Not Blank")</f>
        <v>Blank</v>
      </c>
    </row>
    <row r="602" spans="1:36" x14ac:dyDescent="0.25">
      <c r="A602" s="27">
        <v>601</v>
      </c>
      <c r="K602" s="17">
        <f t="shared" si="18"/>
        <v>0</v>
      </c>
      <c r="L602" s="17">
        <f t="shared" ca="1" si="19"/>
        <v>124</v>
      </c>
      <c r="AH602" s="29"/>
      <c r="AI602" s="20"/>
      <c r="AJ602" s="17" t="str">
        <f>IF(ISBLANK(Table13[[#This Row],[Discharge Date]]),"Blank","Not Blank")</f>
        <v>Blank</v>
      </c>
    </row>
    <row r="603" spans="1:36" x14ac:dyDescent="0.25">
      <c r="A603" s="27">
        <v>602</v>
      </c>
      <c r="K603" s="17">
        <f t="shared" si="18"/>
        <v>0</v>
      </c>
      <c r="L603" s="17">
        <f t="shared" ca="1" si="19"/>
        <v>124</v>
      </c>
      <c r="AH603" s="29"/>
      <c r="AI603" s="20"/>
      <c r="AJ603" s="17" t="str">
        <f>IF(ISBLANK(Table13[[#This Row],[Discharge Date]]),"Blank","Not Blank")</f>
        <v>Blank</v>
      </c>
    </row>
    <row r="604" spans="1:36" x14ac:dyDescent="0.25">
      <c r="A604" s="27">
        <v>603</v>
      </c>
      <c r="K604" s="17">
        <f t="shared" si="18"/>
        <v>0</v>
      </c>
      <c r="L604" s="17">
        <f t="shared" ca="1" si="19"/>
        <v>124</v>
      </c>
      <c r="AH604" s="29"/>
      <c r="AI604" s="20"/>
      <c r="AJ604" s="17" t="str">
        <f>IF(ISBLANK(Table13[[#This Row],[Discharge Date]]),"Blank","Not Blank")</f>
        <v>Blank</v>
      </c>
    </row>
    <row r="605" spans="1:36" x14ac:dyDescent="0.25">
      <c r="A605" s="27">
        <v>604</v>
      </c>
      <c r="K605" s="17">
        <f t="shared" si="18"/>
        <v>0</v>
      </c>
      <c r="L605" s="17">
        <f t="shared" ca="1" si="19"/>
        <v>124</v>
      </c>
      <c r="AH605" s="29"/>
      <c r="AI605" s="20"/>
      <c r="AJ605" s="17" t="str">
        <f>IF(ISBLANK(Table13[[#This Row],[Discharge Date]]),"Blank","Not Blank")</f>
        <v>Blank</v>
      </c>
    </row>
    <row r="606" spans="1:36" x14ac:dyDescent="0.25">
      <c r="A606" s="27">
        <v>605</v>
      </c>
      <c r="K606" s="17">
        <f t="shared" si="18"/>
        <v>0</v>
      </c>
      <c r="L606" s="17">
        <f t="shared" ca="1" si="19"/>
        <v>124</v>
      </c>
      <c r="AH606" s="29"/>
      <c r="AI606" s="20"/>
      <c r="AJ606" s="17" t="str">
        <f>IF(ISBLANK(Table13[[#This Row],[Discharge Date]]),"Blank","Not Blank")</f>
        <v>Blank</v>
      </c>
    </row>
    <row r="607" spans="1:36" x14ac:dyDescent="0.25">
      <c r="A607" s="27">
        <v>606</v>
      </c>
      <c r="K607" s="17">
        <f t="shared" si="18"/>
        <v>0</v>
      </c>
      <c r="L607" s="17">
        <f t="shared" ca="1" si="19"/>
        <v>124</v>
      </c>
      <c r="AH607" s="29"/>
      <c r="AI607" s="20"/>
      <c r="AJ607" s="17" t="str">
        <f>IF(ISBLANK(Table13[[#This Row],[Discharge Date]]),"Blank","Not Blank")</f>
        <v>Blank</v>
      </c>
    </row>
    <row r="608" spans="1:36" x14ac:dyDescent="0.25">
      <c r="A608" s="27">
        <v>607</v>
      </c>
      <c r="K608" s="17">
        <f t="shared" si="18"/>
        <v>0</v>
      </c>
      <c r="L608" s="17">
        <f t="shared" ca="1" si="19"/>
        <v>124</v>
      </c>
      <c r="AH608" s="29"/>
      <c r="AI608" s="20"/>
      <c r="AJ608" s="17" t="str">
        <f>IF(ISBLANK(Table13[[#This Row],[Discharge Date]]),"Blank","Not Blank")</f>
        <v>Blank</v>
      </c>
    </row>
    <row r="609" spans="1:36" x14ac:dyDescent="0.25">
      <c r="A609" s="27">
        <v>608</v>
      </c>
      <c r="K609" s="17">
        <f t="shared" si="18"/>
        <v>0</v>
      </c>
      <c r="L609" s="17">
        <f t="shared" ca="1" si="19"/>
        <v>124</v>
      </c>
      <c r="AH609" s="29"/>
      <c r="AI609" s="20"/>
      <c r="AJ609" s="17" t="str">
        <f>IF(ISBLANK(Table13[[#This Row],[Discharge Date]]),"Blank","Not Blank")</f>
        <v>Blank</v>
      </c>
    </row>
    <row r="610" spans="1:36" x14ac:dyDescent="0.25">
      <c r="A610" s="27">
        <v>609</v>
      </c>
      <c r="K610" s="17">
        <f t="shared" si="18"/>
        <v>0</v>
      </c>
      <c r="L610" s="17">
        <f t="shared" ca="1" si="19"/>
        <v>124</v>
      </c>
      <c r="AH610" s="29"/>
      <c r="AI610" s="20"/>
      <c r="AJ610" s="17" t="str">
        <f>IF(ISBLANK(Table13[[#This Row],[Discharge Date]]),"Blank","Not Blank")</f>
        <v>Blank</v>
      </c>
    </row>
    <row r="611" spans="1:36" x14ac:dyDescent="0.25">
      <c r="A611" s="27">
        <v>610</v>
      </c>
      <c r="K611" s="17">
        <f t="shared" si="18"/>
        <v>0</v>
      </c>
      <c r="L611" s="17">
        <f t="shared" ca="1" si="19"/>
        <v>124</v>
      </c>
      <c r="AH611" s="29"/>
      <c r="AI611" s="20"/>
      <c r="AJ611" s="17" t="str">
        <f>IF(ISBLANK(Table13[[#This Row],[Discharge Date]]),"Blank","Not Blank")</f>
        <v>Blank</v>
      </c>
    </row>
    <row r="612" spans="1:36" x14ac:dyDescent="0.25">
      <c r="A612" s="27">
        <v>611</v>
      </c>
      <c r="K612" s="17">
        <f t="shared" si="18"/>
        <v>0</v>
      </c>
      <c r="L612" s="17">
        <f t="shared" ca="1" si="19"/>
        <v>124</v>
      </c>
      <c r="AH612" s="29"/>
      <c r="AI612" s="20"/>
      <c r="AJ612" s="17" t="str">
        <f>IF(ISBLANK(Table13[[#This Row],[Discharge Date]]),"Blank","Not Blank")</f>
        <v>Blank</v>
      </c>
    </row>
    <row r="613" spans="1:36" x14ac:dyDescent="0.25">
      <c r="A613" s="27">
        <v>612</v>
      </c>
      <c r="K613" s="17">
        <f t="shared" si="18"/>
        <v>0</v>
      </c>
      <c r="L613" s="17">
        <f t="shared" ca="1" si="19"/>
        <v>124</v>
      </c>
      <c r="AH613" s="29"/>
      <c r="AI613" s="20"/>
      <c r="AJ613" s="17" t="str">
        <f>IF(ISBLANK(Table13[[#This Row],[Discharge Date]]),"Blank","Not Blank")</f>
        <v>Blank</v>
      </c>
    </row>
    <row r="614" spans="1:36" x14ac:dyDescent="0.25">
      <c r="A614" s="27">
        <v>613</v>
      </c>
      <c r="K614" s="17">
        <f t="shared" si="18"/>
        <v>0</v>
      </c>
      <c r="L614" s="17">
        <f t="shared" ca="1" si="19"/>
        <v>124</v>
      </c>
      <c r="AH614" s="29"/>
      <c r="AI614" s="20"/>
      <c r="AJ614" s="17" t="str">
        <f>IF(ISBLANK(Table13[[#This Row],[Discharge Date]]),"Blank","Not Blank")</f>
        <v>Blank</v>
      </c>
    </row>
    <row r="615" spans="1:36" x14ac:dyDescent="0.25">
      <c r="A615" s="27">
        <v>614</v>
      </c>
      <c r="K615" s="17">
        <f t="shared" si="18"/>
        <v>0</v>
      </c>
      <c r="L615" s="17">
        <f t="shared" ca="1" si="19"/>
        <v>124</v>
      </c>
      <c r="AH615" s="29"/>
      <c r="AI615" s="20"/>
      <c r="AJ615" s="17" t="str">
        <f>IF(ISBLANK(Table13[[#This Row],[Discharge Date]]),"Blank","Not Blank")</f>
        <v>Blank</v>
      </c>
    </row>
    <row r="616" spans="1:36" x14ac:dyDescent="0.25">
      <c r="A616" s="27">
        <v>615</v>
      </c>
      <c r="K616" s="17">
        <f t="shared" si="18"/>
        <v>0</v>
      </c>
      <c r="L616" s="17">
        <f t="shared" ca="1" si="19"/>
        <v>124</v>
      </c>
      <c r="AH616" s="29"/>
      <c r="AI616" s="20"/>
      <c r="AJ616" s="17" t="str">
        <f>IF(ISBLANK(Table13[[#This Row],[Discharge Date]]),"Blank","Not Blank")</f>
        <v>Blank</v>
      </c>
    </row>
    <row r="617" spans="1:36" x14ac:dyDescent="0.25">
      <c r="A617" s="27">
        <v>616</v>
      </c>
      <c r="K617" s="17">
        <f t="shared" si="18"/>
        <v>0</v>
      </c>
      <c r="L617" s="17">
        <f t="shared" ca="1" si="19"/>
        <v>124</v>
      </c>
      <c r="AH617" s="29"/>
      <c r="AI617" s="20"/>
      <c r="AJ617" s="17" t="str">
        <f>IF(ISBLANK(Table13[[#This Row],[Discharge Date]]),"Blank","Not Blank")</f>
        <v>Blank</v>
      </c>
    </row>
    <row r="618" spans="1:36" x14ac:dyDescent="0.25">
      <c r="A618" s="27">
        <v>617</v>
      </c>
      <c r="K618" s="17">
        <f t="shared" si="18"/>
        <v>0</v>
      </c>
      <c r="L618" s="17">
        <f t="shared" ca="1" si="19"/>
        <v>124</v>
      </c>
      <c r="AH618" s="29"/>
      <c r="AI618" s="20"/>
      <c r="AJ618" s="17" t="str">
        <f>IF(ISBLANK(Table13[[#This Row],[Discharge Date]]),"Blank","Not Blank")</f>
        <v>Blank</v>
      </c>
    </row>
    <row r="619" spans="1:36" x14ac:dyDescent="0.25">
      <c r="A619" s="27">
        <v>618</v>
      </c>
      <c r="K619" s="17">
        <f t="shared" si="18"/>
        <v>0</v>
      </c>
      <c r="L619" s="17">
        <f t="shared" ca="1" si="19"/>
        <v>124</v>
      </c>
      <c r="AH619" s="29"/>
      <c r="AI619" s="20"/>
      <c r="AJ619" s="17" t="str">
        <f>IF(ISBLANK(Table13[[#This Row],[Discharge Date]]),"Blank","Not Blank")</f>
        <v>Blank</v>
      </c>
    </row>
    <row r="620" spans="1:36" x14ac:dyDescent="0.25">
      <c r="A620" s="27">
        <v>619</v>
      </c>
      <c r="K620" s="17">
        <f t="shared" si="18"/>
        <v>0</v>
      </c>
      <c r="L620" s="17">
        <f t="shared" ca="1" si="19"/>
        <v>124</v>
      </c>
      <c r="AH620" s="29"/>
      <c r="AI620" s="20"/>
      <c r="AJ620" s="17" t="str">
        <f>IF(ISBLANK(Table13[[#This Row],[Discharge Date]]),"Blank","Not Blank")</f>
        <v>Blank</v>
      </c>
    </row>
    <row r="621" spans="1:36" x14ac:dyDescent="0.25">
      <c r="A621" s="27">
        <v>620</v>
      </c>
      <c r="K621" s="17">
        <f t="shared" si="18"/>
        <v>0</v>
      </c>
      <c r="L621" s="17">
        <f t="shared" ca="1" si="19"/>
        <v>124</v>
      </c>
      <c r="AH621" s="29"/>
      <c r="AI621" s="20"/>
      <c r="AJ621" s="17" t="str">
        <f>IF(ISBLANK(Table13[[#This Row],[Discharge Date]]),"Blank","Not Blank")</f>
        <v>Blank</v>
      </c>
    </row>
    <row r="622" spans="1:36" x14ac:dyDescent="0.25">
      <c r="A622" s="27">
        <v>621</v>
      </c>
      <c r="K622" s="17">
        <f t="shared" si="18"/>
        <v>0</v>
      </c>
      <c r="L622" s="17">
        <f t="shared" ca="1" si="19"/>
        <v>124</v>
      </c>
      <c r="AH622" s="29"/>
      <c r="AI622" s="20"/>
      <c r="AJ622" s="17" t="str">
        <f>IF(ISBLANK(Table13[[#This Row],[Discharge Date]]),"Blank","Not Blank")</f>
        <v>Blank</v>
      </c>
    </row>
    <row r="623" spans="1:36" x14ac:dyDescent="0.25">
      <c r="A623" s="27">
        <v>622</v>
      </c>
      <c r="K623" s="17">
        <f t="shared" si="18"/>
        <v>0</v>
      </c>
      <c r="L623" s="17">
        <f t="shared" ca="1" si="19"/>
        <v>124</v>
      </c>
      <c r="AH623" s="29"/>
      <c r="AI623" s="20"/>
      <c r="AJ623" s="17" t="str">
        <f>IF(ISBLANK(Table13[[#This Row],[Discharge Date]]),"Blank","Not Blank")</f>
        <v>Blank</v>
      </c>
    </row>
    <row r="624" spans="1:36" x14ac:dyDescent="0.25">
      <c r="A624" s="27">
        <v>623</v>
      </c>
      <c r="K624" s="17">
        <f t="shared" si="18"/>
        <v>0</v>
      </c>
      <c r="L624" s="17">
        <f t="shared" ca="1" si="19"/>
        <v>124</v>
      </c>
      <c r="AH624" s="29"/>
      <c r="AI624" s="20"/>
      <c r="AJ624" s="17" t="str">
        <f>IF(ISBLANK(Table13[[#This Row],[Discharge Date]]),"Blank","Not Blank")</f>
        <v>Blank</v>
      </c>
    </row>
    <row r="625" spans="1:36" x14ac:dyDescent="0.25">
      <c r="A625" s="27">
        <v>624</v>
      </c>
      <c r="K625" s="17">
        <f t="shared" si="18"/>
        <v>0</v>
      </c>
      <c r="L625" s="17">
        <f t="shared" ca="1" si="19"/>
        <v>124</v>
      </c>
      <c r="AH625" s="29"/>
      <c r="AI625" s="20"/>
      <c r="AJ625" s="17" t="str">
        <f>IF(ISBLANK(Table13[[#This Row],[Discharge Date]]),"Blank","Not Blank")</f>
        <v>Blank</v>
      </c>
    </row>
    <row r="626" spans="1:36" x14ac:dyDescent="0.25">
      <c r="A626" s="27">
        <v>625</v>
      </c>
      <c r="K626" s="17">
        <f t="shared" si="18"/>
        <v>0</v>
      </c>
      <c r="L626" s="17">
        <f t="shared" ca="1" si="19"/>
        <v>124</v>
      </c>
      <c r="AH626" s="29"/>
      <c r="AI626" s="20"/>
      <c r="AJ626" s="17" t="str">
        <f>IF(ISBLANK(Table13[[#This Row],[Discharge Date]]),"Blank","Not Blank")</f>
        <v>Blank</v>
      </c>
    </row>
    <row r="627" spans="1:36" x14ac:dyDescent="0.25">
      <c r="A627" s="27">
        <v>626</v>
      </c>
      <c r="K627" s="17">
        <f t="shared" si="18"/>
        <v>0</v>
      </c>
      <c r="L627" s="17">
        <f t="shared" ca="1" si="19"/>
        <v>124</v>
      </c>
      <c r="AH627" s="29"/>
      <c r="AI627" s="20"/>
      <c r="AJ627" s="17" t="str">
        <f>IF(ISBLANK(Table13[[#This Row],[Discharge Date]]),"Blank","Not Blank")</f>
        <v>Blank</v>
      </c>
    </row>
    <row r="628" spans="1:36" x14ac:dyDescent="0.25">
      <c r="A628" s="27">
        <v>627</v>
      </c>
      <c r="K628" s="17">
        <f t="shared" si="18"/>
        <v>0</v>
      </c>
      <c r="L628" s="17">
        <f t="shared" ca="1" si="19"/>
        <v>124</v>
      </c>
      <c r="AH628" s="29"/>
      <c r="AI628" s="20"/>
      <c r="AJ628" s="17" t="str">
        <f>IF(ISBLANK(Table13[[#This Row],[Discharge Date]]),"Blank","Not Blank")</f>
        <v>Blank</v>
      </c>
    </row>
    <row r="629" spans="1:36" x14ac:dyDescent="0.25">
      <c r="A629" s="27">
        <v>628</v>
      </c>
      <c r="K629" s="17">
        <f t="shared" si="18"/>
        <v>0</v>
      </c>
      <c r="L629" s="17">
        <f t="shared" ca="1" si="19"/>
        <v>124</v>
      </c>
      <c r="AH629" s="29"/>
      <c r="AI629" s="20"/>
      <c r="AJ629" s="17" t="str">
        <f>IF(ISBLANK(Table13[[#This Row],[Discharge Date]]),"Blank","Not Blank")</f>
        <v>Blank</v>
      </c>
    </row>
    <row r="630" spans="1:36" x14ac:dyDescent="0.25">
      <c r="A630" s="27">
        <v>629</v>
      </c>
      <c r="K630" s="17">
        <f t="shared" si="18"/>
        <v>0</v>
      </c>
      <c r="L630" s="17">
        <f t="shared" ca="1" si="19"/>
        <v>124</v>
      </c>
      <c r="AH630" s="29"/>
      <c r="AI630" s="20"/>
      <c r="AJ630" s="17" t="str">
        <f>IF(ISBLANK(Table13[[#This Row],[Discharge Date]]),"Blank","Not Blank")</f>
        <v>Blank</v>
      </c>
    </row>
    <row r="631" spans="1:36" x14ac:dyDescent="0.25">
      <c r="A631" s="27">
        <v>630</v>
      </c>
      <c r="K631" s="17">
        <f t="shared" si="18"/>
        <v>0</v>
      </c>
      <c r="L631" s="17">
        <f t="shared" ca="1" si="19"/>
        <v>124</v>
      </c>
      <c r="AH631" s="29"/>
      <c r="AI631" s="20"/>
      <c r="AJ631" s="17" t="str">
        <f>IF(ISBLANK(Table13[[#This Row],[Discharge Date]]),"Blank","Not Blank")</f>
        <v>Blank</v>
      </c>
    </row>
    <row r="632" spans="1:36" x14ac:dyDescent="0.25">
      <c r="A632" s="27">
        <v>631</v>
      </c>
      <c r="K632" s="17">
        <f t="shared" si="18"/>
        <v>0</v>
      </c>
      <c r="L632" s="17">
        <f t="shared" ca="1" si="19"/>
        <v>124</v>
      </c>
      <c r="AH632" s="29"/>
      <c r="AI632" s="20"/>
      <c r="AJ632" s="17" t="str">
        <f>IF(ISBLANK(Table13[[#This Row],[Discharge Date]]),"Blank","Not Blank")</f>
        <v>Blank</v>
      </c>
    </row>
    <row r="633" spans="1:36" x14ac:dyDescent="0.25">
      <c r="A633" s="27">
        <v>632</v>
      </c>
      <c r="K633" s="17">
        <f t="shared" si="18"/>
        <v>0</v>
      </c>
      <c r="L633" s="17">
        <f t="shared" ca="1" si="19"/>
        <v>124</v>
      </c>
      <c r="AH633" s="29"/>
      <c r="AI633" s="20"/>
      <c r="AJ633" s="17" t="str">
        <f>IF(ISBLANK(Table13[[#This Row],[Discharge Date]]),"Blank","Not Blank")</f>
        <v>Blank</v>
      </c>
    </row>
    <row r="634" spans="1:36" x14ac:dyDescent="0.25">
      <c r="A634" s="27">
        <v>633</v>
      </c>
      <c r="K634" s="17">
        <f t="shared" si="18"/>
        <v>0</v>
      </c>
      <c r="L634" s="17">
        <f t="shared" ca="1" si="19"/>
        <v>124</v>
      </c>
      <c r="AH634" s="29"/>
      <c r="AI634" s="20"/>
      <c r="AJ634" s="17" t="str">
        <f>IF(ISBLANK(Table13[[#This Row],[Discharge Date]]),"Blank","Not Blank")</f>
        <v>Blank</v>
      </c>
    </row>
    <row r="635" spans="1:36" x14ac:dyDescent="0.25">
      <c r="A635" s="27">
        <v>634</v>
      </c>
      <c r="K635" s="17">
        <f t="shared" si="18"/>
        <v>0</v>
      </c>
      <c r="L635" s="17">
        <f t="shared" ca="1" si="19"/>
        <v>124</v>
      </c>
      <c r="AH635" s="29"/>
      <c r="AI635" s="20"/>
      <c r="AJ635" s="17" t="str">
        <f>IF(ISBLANK(Table13[[#This Row],[Discharge Date]]),"Blank","Not Blank")</f>
        <v>Blank</v>
      </c>
    </row>
    <row r="636" spans="1:36" x14ac:dyDescent="0.25">
      <c r="A636" s="27">
        <v>635</v>
      </c>
      <c r="K636" s="17">
        <f t="shared" si="18"/>
        <v>0</v>
      </c>
      <c r="L636" s="17">
        <f t="shared" ca="1" si="19"/>
        <v>124</v>
      </c>
      <c r="AH636" s="29"/>
      <c r="AI636" s="20"/>
      <c r="AJ636" s="17" t="str">
        <f>IF(ISBLANK(Table13[[#This Row],[Discharge Date]]),"Blank","Not Blank")</f>
        <v>Blank</v>
      </c>
    </row>
    <row r="637" spans="1:36" x14ac:dyDescent="0.25">
      <c r="A637" s="27">
        <v>636</v>
      </c>
      <c r="K637" s="17">
        <f t="shared" si="18"/>
        <v>0</v>
      </c>
      <c r="L637" s="17">
        <f t="shared" ca="1" si="19"/>
        <v>124</v>
      </c>
      <c r="AH637" s="29"/>
      <c r="AI637" s="20"/>
      <c r="AJ637" s="17" t="str">
        <f>IF(ISBLANK(Table13[[#This Row],[Discharge Date]]),"Blank","Not Blank")</f>
        <v>Blank</v>
      </c>
    </row>
    <row r="638" spans="1:36" x14ac:dyDescent="0.25">
      <c r="A638" s="27">
        <v>637</v>
      </c>
      <c r="K638" s="17">
        <f t="shared" si="18"/>
        <v>0</v>
      </c>
      <c r="L638" s="17">
        <f t="shared" ca="1" si="19"/>
        <v>124</v>
      </c>
      <c r="AH638" s="29"/>
      <c r="AI638" s="20"/>
      <c r="AJ638" s="17" t="str">
        <f>IF(ISBLANK(Table13[[#This Row],[Discharge Date]]),"Blank","Not Blank")</f>
        <v>Blank</v>
      </c>
    </row>
    <row r="639" spans="1:36" x14ac:dyDescent="0.25">
      <c r="A639" s="27">
        <v>638</v>
      </c>
      <c r="K639" s="17">
        <f t="shared" si="18"/>
        <v>0</v>
      </c>
      <c r="L639" s="17">
        <f t="shared" ca="1" si="19"/>
        <v>124</v>
      </c>
      <c r="AH639" s="29"/>
      <c r="AI639" s="20"/>
      <c r="AJ639" s="17" t="str">
        <f>IF(ISBLANK(Table13[[#This Row],[Discharge Date]]),"Blank","Not Blank")</f>
        <v>Blank</v>
      </c>
    </row>
    <row r="640" spans="1:36" x14ac:dyDescent="0.25">
      <c r="A640" s="27">
        <v>639</v>
      </c>
      <c r="K640" s="17">
        <f t="shared" si="18"/>
        <v>0</v>
      </c>
      <c r="L640" s="17">
        <f t="shared" ca="1" si="19"/>
        <v>124</v>
      </c>
      <c r="AH640" s="29"/>
      <c r="AI640" s="20"/>
      <c r="AJ640" s="17" t="str">
        <f>IF(ISBLANK(Table13[[#This Row],[Discharge Date]]),"Blank","Not Blank")</f>
        <v>Blank</v>
      </c>
    </row>
    <row r="641" spans="1:36" x14ac:dyDescent="0.25">
      <c r="A641" s="27">
        <v>640</v>
      </c>
      <c r="K641" s="17">
        <f t="shared" si="18"/>
        <v>0</v>
      </c>
      <c r="L641" s="17">
        <f t="shared" ca="1" si="19"/>
        <v>124</v>
      </c>
      <c r="AH641" s="29"/>
      <c r="AI641" s="20"/>
      <c r="AJ641" s="17" t="str">
        <f>IF(ISBLANK(Table13[[#This Row],[Discharge Date]]),"Blank","Not Blank")</f>
        <v>Blank</v>
      </c>
    </row>
    <row r="642" spans="1:36" x14ac:dyDescent="0.25">
      <c r="A642" s="27">
        <v>641</v>
      </c>
      <c r="K642" s="17">
        <f t="shared" si="18"/>
        <v>0</v>
      </c>
      <c r="L642" s="17">
        <f t="shared" ca="1" si="19"/>
        <v>124</v>
      </c>
      <c r="AH642" s="29"/>
      <c r="AI642" s="20"/>
      <c r="AJ642" s="17" t="str">
        <f>IF(ISBLANK(Table13[[#This Row],[Discharge Date]]),"Blank","Not Blank")</f>
        <v>Blank</v>
      </c>
    </row>
    <row r="643" spans="1:36" x14ac:dyDescent="0.25">
      <c r="A643" s="27">
        <v>642</v>
      </c>
      <c r="K643" s="17">
        <f t="shared" ref="K643:K706" si="20">INT(ROUND(YEARFRAC(D643,J643),1))</f>
        <v>0</v>
      </c>
      <c r="L643" s="17">
        <f t="shared" ref="L643:L706" ca="1" si="21">ROUNDDOWN(YEARFRAC(J643, TODAY(), 1), 0)</f>
        <v>124</v>
      </c>
      <c r="AH643" s="29"/>
      <c r="AI643" s="20"/>
      <c r="AJ643" s="17" t="str">
        <f>IF(ISBLANK(Table13[[#This Row],[Discharge Date]]),"Blank","Not Blank")</f>
        <v>Blank</v>
      </c>
    </row>
    <row r="644" spans="1:36" x14ac:dyDescent="0.25">
      <c r="A644" s="27">
        <v>643</v>
      </c>
      <c r="K644" s="17">
        <f t="shared" si="20"/>
        <v>0</v>
      </c>
      <c r="L644" s="17">
        <f t="shared" ca="1" si="21"/>
        <v>124</v>
      </c>
      <c r="AH644" s="29"/>
      <c r="AI644" s="20"/>
      <c r="AJ644" s="17" t="str">
        <f>IF(ISBLANK(Table13[[#This Row],[Discharge Date]]),"Blank","Not Blank")</f>
        <v>Blank</v>
      </c>
    </row>
    <row r="645" spans="1:36" x14ac:dyDescent="0.25">
      <c r="A645" s="27">
        <v>644</v>
      </c>
      <c r="K645" s="17">
        <f t="shared" si="20"/>
        <v>0</v>
      </c>
      <c r="L645" s="17">
        <f t="shared" ca="1" si="21"/>
        <v>124</v>
      </c>
      <c r="AH645" s="29"/>
      <c r="AI645" s="20"/>
      <c r="AJ645" s="17" t="str">
        <f>IF(ISBLANK(Table13[[#This Row],[Discharge Date]]),"Blank","Not Blank")</f>
        <v>Blank</v>
      </c>
    </row>
    <row r="646" spans="1:36" x14ac:dyDescent="0.25">
      <c r="A646" s="27">
        <v>645</v>
      </c>
      <c r="K646" s="17">
        <f t="shared" si="20"/>
        <v>0</v>
      </c>
      <c r="L646" s="17">
        <f t="shared" ca="1" si="21"/>
        <v>124</v>
      </c>
      <c r="AH646" s="29"/>
      <c r="AI646" s="20"/>
      <c r="AJ646" s="17" t="str">
        <f>IF(ISBLANK(Table13[[#This Row],[Discharge Date]]),"Blank","Not Blank")</f>
        <v>Blank</v>
      </c>
    </row>
    <row r="647" spans="1:36" x14ac:dyDescent="0.25">
      <c r="A647" s="27">
        <v>646</v>
      </c>
      <c r="K647" s="17">
        <f t="shared" si="20"/>
        <v>0</v>
      </c>
      <c r="L647" s="17">
        <f t="shared" ca="1" si="21"/>
        <v>124</v>
      </c>
      <c r="AH647" s="29"/>
      <c r="AI647" s="20"/>
      <c r="AJ647" s="17" t="str">
        <f>IF(ISBLANK(Table13[[#This Row],[Discharge Date]]),"Blank","Not Blank")</f>
        <v>Blank</v>
      </c>
    </row>
    <row r="648" spans="1:36" x14ac:dyDescent="0.25">
      <c r="A648" s="27">
        <v>647</v>
      </c>
      <c r="K648" s="17">
        <f t="shared" si="20"/>
        <v>0</v>
      </c>
      <c r="L648" s="17">
        <f t="shared" ca="1" si="21"/>
        <v>124</v>
      </c>
      <c r="AH648" s="29"/>
      <c r="AI648" s="20"/>
      <c r="AJ648" s="17" t="str">
        <f>IF(ISBLANK(Table13[[#This Row],[Discharge Date]]),"Blank","Not Blank")</f>
        <v>Blank</v>
      </c>
    </row>
    <row r="649" spans="1:36" x14ac:dyDescent="0.25">
      <c r="A649" s="27">
        <v>648</v>
      </c>
      <c r="K649" s="17">
        <f t="shared" si="20"/>
        <v>0</v>
      </c>
      <c r="L649" s="17">
        <f t="shared" ca="1" si="21"/>
        <v>124</v>
      </c>
      <c r="AH649" s="29"/>
      <c r="AI649" s="20"/>
      <c r="AJ649" s="17" t="str">
        <f>IF(ISBLANK(Table13[[#This Row],[Discharge Date]]),"Blank","Not Blank")</f>
        <v>Blank</v>
      </c>
    </row>
    <row r="650" spans="1:36" x14ac:dyDescent="0.25">
      <c r="A650" s="27">
        <v>649</v>
      </c>
      <c r="K650" s="17">
        <f t="shared" si="20"/>
        <v>0</v>
      </c>
      <c r="L650" s="17">
        <f t="shared" ca="1" si="21"/>
        <v>124</v>
      </c>
      <c r="AH650" s="29"/>
      <c r="AI650" s="20"/>
      <c r="AJ650" s="17" t="str">
        <f>IF(ISBLANK(Table13[[#This Row],[Discharge Date]]),"Blank","Not Blank")</f>
        <v>Blank</v>
      </c>
    </row>
    <row r="651" spans="1:36" x14ac:dyDescent="0.25">
      <c r="A651" s="27">
        <v>650</v>
      </c>
      <c r="K651" s="17">
        <f t="shared" si="20"/>
        <v>0</v>
      </c>
      <c r="L651" s="17">
        <f t="shared" ca="1" si="21"/>
        <v>124</v>
      </c>
      <c r="AH651" s="29"/>
      <c r="AI651" s="20"/>
      <c r="AJ651" s="17" t="str">
        <f>IF(ISBLANK(Table13[[#This Row],[Discharge Date]]),"Blank","Not Blank")</f>
        <v>Blank</v>
      </c>
    </row>
    <row r="652" spans="1:36" x14ac:dyDescent="0.25">
      <c r="A652" s="27">
        <v>651</v>
      </c>
      <c r="K652" s="17">
        <f t="shared" si="20"/>
        <v>0</v>
      </c>
      <c r="L652" s="17">
        <f t="shared" ca="1" si="21"/>
        <v>124</v>
      </c>
      <c r="AH652" s="29"/>
      <c r="AI652" s="20"/>
      <c r="AJ652" s="17" t="str">
        <f>IF(ISBLANK(Table13[[#This Row],[Discharge Date]]),"Blank","Not Blank")</f>
        <v>Blank</v>
      </c>
    </row>
    <row r="653" spans="1:36" x14ac:dyDescent="0.25">
      <c r="A653" s="27">
        <v>652</v>
      </c>
      <c r="K653" s="17">
        <f t="shared" si="20"/>
        <v>0</v>
      </c>
      <c r="L653" s="17">
        <f t="shared" ca="1" si="21"/>
        <v>124</v>
      </c>
      <c r="AH653" s="29"/>
      <c r="AI653" s="20"/>
      <c r="AJ653" s="17" t="str">
        <f>IF(ISBLANK(Table13[[#This Row],[Discharge Date]]),"Blank","Not Blank")</f>
        <v>Blank</v>
      </c>
    </row>
    <row r="654" spans="1:36" x14ac:dyDescent="0.25">
      <c r="A654" s="27">
        <v>653</v>
      </c>
      <c r="K654" s="17">
        <f t="shared" si="20"/>
        <v>0</v>
      </c>
      <c r="L654" s="17">
        <f t="shared" ca="1" si="21"/>
        <v>124</v>
      </c>
      <c r="AH654" s="29"/>
      <c r="AI654" s="20"/>
      <c r="AJ654" s="17" t="str">
        <f>IF(ISBLANK(Table13[[#This Row],[Discharge Date]]),"Blank","Not Blank")</f>
        <v>Blank</v>
      </c>
    </row>
    <row r="655" spans="1:36" x14ac:dyDescent="0.25">
      <c r="A655" s="27">
        <v>654</v>
      </c>
      <c r="K655" s="17">
        <f t="shared" si="20"/>
        <v>0</v>
      </c>
      <c r="L655" s="17">
        <f t="shared" ca="1" si="21"/>
        <v>124</v>
      </c>
      <c r="AH655" s="29"/>
      <c r="AI655" s="20"/>
      <c r="AJ655" s="17" t="str">
        <f>IF(ISBLANK(Table13[[#This Row],[Discharge Date]]),"Blank","Not Blank")</f>
        <v>Blank</v>
      </c>
    </row>
    <row r="656" spans="1:36" x14ac:dyDescent="0.25">
      <c r="A656" s="27">
        <v>655</v>
      </c>
      <c r="K656" s="17">
        <f t="shared" si="20"/>
        <v>0</v>
      </c>
      <c r="L656" s="17">
        <f t="shared" ca="1" si="21"/>
        <v>124</v>
      </c>
      <c r="AH656" s="29"/>
      <c r="AI656" s="20"/>
      <c r="AJ656" s="17" t="str">
        <f>IF(ISBLANK(Table13[[#This Row],[Discharge Date]]),"Blank","Not Blank")</f>
        <v>Blank</v>
      </c>
    </row>
    <row r="657" spans="1:36" x14ac:dyDescent="0.25">
      <c r="A657" s="27">
        <v>656</v>
      </c>
      <c r="K657" s="17">
        <f t="shared" si="20"/>
        <v>0</v>
      </c>
      <c r="L657" s="17">
        <f t="shared" ca="1" si="21"/>
        <v>124</v>
      </c>
      <c r="AH657" s="29"/>
      <c r="AI657" s="20"/>
      <c r="AJ657" s="17" t="str">
        <f>IF(ISBLANK(Table13[[#This Row],[Discharge Date]]),"Blank","Not Blank")</f>
        <v>Blank</v>
      </c>
    </row>
    <row r="658" spans="1:36" x14ac:dyDescent="0.25">
      <c r="A658" s="27">
        <v>657</v>
      </c>
      <c r="K658" s="17">
        <f t="shared" si="20"/>
        <v>0</v>
      </c>
      <c r="L658" s="17">
        <f t="shared" ca="1" si="21"/>
        <v>124</v>
      </c>
      <c r="AH658" s="29"/>
      <c r="AI658" s="20"/>
      <c r="AJ658" s="17" t="str">
        <f>IF(ISBLANK(Table13[[#This Row],[Discharge Date]]),"Blank","Not Blank")</f>
        <v>Blank</v>
      </c>
    </row>
    <row r="659" spans="1:36" x14ac:dyDescent="0.25">
      <c r="A659" s="27">
        <v>658</v>
      </c>
      <c r="K659" s="17">
        <f t="shared" si="20"/>
        <v>0</v>
      </c>
      <c r="L659" s="17">
        <f t="shared" ca="1" si="21"/>
        <v>124</v>
      </c>
      <c r="AH659" s="29"/>
      <c r="AI659" s="20"/>
      <c r="AJ659" s="17" t="str">
        <f>IF(ISBLANK(Table13[[#This Row],[Discharge Date]]),"Blank","Not Blank")</f>
        <v>Blank</v>
      </c>
    </row>
    <row r="660" spans="1:36" x14ac:dyDescent="0.25">
      <c r="A660" s="27">
        <v>659</v>
      </c>
      <c r="K660" s="17">
        <f t="shared" si="20"/>
        <v>0</v>
      </c>
      <c r="L660" s="17">
        <f t="shared" ca="1" si="21"/>
        <v>124</v>
      </c>
      <c r="AH660" s="29"/>
      <c r="AI660" s="20"/>
      <c r="AJ660" s="17" t="str">
        <f>IF(ISBLANK(Table13[[#This Row],[Discharge Date]]),"Blank","Not Blank")</f>
        <v>Blank</v>
      </c>
    </row>
    <row r="661" spans="1:36" x14ac:dyDescent="0.25">
      <c r="A661" s="27">
        <v>660</v>
      </c>
      <c r="K661" s="17">
        <f t="shared" si="20"/>
        <v>0</v>
      </c>
      <c r="L661" s="17">
        <f t="shared" ca="1" si="21"/>
        <v>124</v>
      </c>
      <c r="AH661" s="29"/>
      <c r="AI661" s="20"/>
      <c r="AJ661" s="17" t="str">
        <f>IF(ISBLANK(Table13[[#This Row],[Discharge Date]]),"Blank","Not Blank")</f>
        <v>Blank</v>
      </c>
    </row>
    <row r="662" spans="1:36" x14ac:dyDescent="0.25">
      <c r="A662" s="27">
        <v>661</v>
      </c>
      <c r="K662" s="17">
        <f t="shared" si="20"/>
        <v>0</v>
      </c>
      <c r="L662" s="17">
        <f t="shared" ca="1" si="21"/>
        <v>124</v>
      </c>
      <c r="AH662" s="29"/>
      <c r="AI662" s="20"/>
      <c r="AJ662" s="17" t="str">
        <f>IF(ISBLANK(Table13[[#This Row],[Discharge Date]]),"Blank","Not Blank")</f>
        <v>Blank</v>
      </c>
    </row>
    <row r="663" spans="1:36" x14ac:dyDescent="0.25">
      <c r="A663" s="27">
        <v>662</v>
      </c>
      <c r="K663" s="17">
        <f t="shared" si="20"/>
        <v>0</v>
      </c>
      <c r="L663" s="17">
        <f t="shared" ca="1" si="21"/>
        <v>124</v>
      </c>
      <c r="AH663" s="29"/>
      <c r="AI663" s="20"/>
      <c r="AJ663" s="17" t="str">
        <f>IF(ISBLANK(Table13[[#This Row],[Discharge Date]]),"Blank","Not Blank")</f>
        <v>Blank</v>
      </c>
    </row>
    <row r="664" spans="1:36" x14ac:dyDescent="0.25">
      <c r="A664" s="27">
        <v>663</v>
      </c>
      <c r="K664" s="17">
        <f t="shared" si="20"/>
        <v>0</v>
      </c>
      <c r="L664" s="17">
        <f t="shared" ca="1" si="21"/>
        <v>124</v>
      </c>
      <c r="AH664" s="29"/>
      <c r="AI664" s="20"/>
      <c r="AJ664" s="17" t="str">
        <f>IF(ISBLANK(Table13[[#This Row],[Discharge Date]]),"Blank","Not Blank")</f>
        <v>Blank</v>
      </c>
    </row>
    <row r="665" spans="1:36" x14ac:dyDescent="0.25">
      <c r="A665" s="27">
        <v>664</v>
      </c>
      <c r="K665" s="17">
        <f t="shared" si="20"/>
        <v>0</v>
      </c>
      <c r="L665" s="17">
        <f t="shared" ca="1" si="21"/>
        <v>124</v>
      </c>
      <c r="AH665" s="29"/>
      <c r="AI665" s="20"/>
      <c r="AJ665" s="17" t="str">
        <f>IF(ISBLANK(Table13[[#This Row],[Discharge Date]]),"Blank","Not Blank")</f>
        <v>Blank</v>
      </c>
    </row>
    <row r="666" spans="1:36" x14ac:dyDescent="0.25">
      <c r="A666" s="27">
        <v>665</v>
      </c>
      <c r="K666" s="17">
        <f t="shared" si="20"/>
        <v>0</v>
      </c>
      <c r="L666" s="17">
        <f t="shared" ca="1" si="21"/>
        <v>124</v>
      </c>
      <c r="AH666" s="29"/>
      <c r="AI666" s="20"/>
      <c r="AJ666" s="17" t="str">
        <f>IF(ISBLANK(Table13[[#This Row],[Discharge Date]]),"Blank","Not Blank")</f>
        <v>Blank</v>
      </c>
    </row>
    <row r="667" spans="1:36" x14ac:dyDescent="0.25">
      <c r="A667" s="27">
        <v>666</v>
      </c>
      <c r="K667" s="17">
        <f t="shared" si="20"/>
        <v>0</v>
      </c>
      <c r="L667" s="17">
        <f t="shared" ca="1" si="21"/>
        <v>124</v>
      </c>
      <c r="AH667" s="29"/>
      <c r="AI667" s="20"/>
      <c r="AJ667" s="17" t="str">
        <f>IF(ISBLANK(Table13[[#This Row],[Discharge Date]]),"Blank","Not Blank")</f>
        <v>Blank</v>
      </c>
    </row>
    <row r="668" spans="1:36" x14ac:dyDescent="0.25">
      <c r="A668" s="27">
        <v>667</v>
      </c>
      <c r="K668" s="17">
        <f t="shared" si="20"/>
        <v>0</v>
      </c>
      <c r="L668" s="17">
        <f t="shared" ca="1" si="21"/>
        <v>124</v>
      </c>
      <c r="AH668" s="29"/>
      <c r="AI668" s="20"/>
      <c r="AJ668" s="17" t="str">
        <f>IF(ISBLANK(Table13[[#This Row],[Discharge Date]]),"Blank","Not Blank")</f>
        <v>Blank</v>
      </c>
    </row>
    <row r="669" spans="1:36" x14ac:dyDescent="0.25">
      <c r="A669" s="27">
        <v>668</v>
      </c>
      <c r="K669" s="17">
        <f t="shared" si="20"/>
        <v>0</v>
      </c>
      <c r="L669" s="17">
        <f t="shared" ca="1" si="21"/>
        <v>124</v>
      </c>
      <c r="AH669" s="29"/>
      <c r="AI669" s="20"/>
      <c r="AJ669" s="17" t="str">
        <f>IF(ISBLANK(Table13[[#This Row],[Discharge Date]]),"Blank","Not Blank")</f>
        <v>Blank</v>
      </c>
    </row>
    <row r="670" spans="1:36" x14ac:dyDescent="0.25">
      <c r="A670" s="27">
        <v>669</v>
      </c>
      <c r="K670" s="17">
        <f t="shared" si="20"/>
        <v>0</v>
      </c>
      <c r="L670" s="17">
        <f t="shared" ca="1" si="21"/>
        <v>124</v>
      </c>
      <c r="AH670" s="29"/>
      <c r="AI670" s="20"/>
      <c r="AJ670" s="17" t="str">
        <f>IF(ISBLANK(Table13[[#This Row],[Discharge Date]]),"Blank","Not Blank")</f>
        <v>Blank</v>
      </c>
    </row>
    <row r="671" spans="1:36" x14ac:dyDescent="0.25">
      <c r="A671" s="27">
        <v>670</v>
      </c>
      <c r="K671" s="17">
        <f t="shared" si="20"/>
        <v>0</v>
      </c>
      <c r="L671" s="17">
        <f t="shared" ca="1" si="21"/>
        <v>124</v>
      </c>
      <c r="AH671" s="29"/>
      <c r="AI671" s="20"/>
      <c r="AJ671" s="17" t="str">
        <f>IF(ISBLANK(Table13[[#This Row],[Discharge Date]]),"Blank","Not Blank")</f>
        <v>Blank</v>
      </c>
    </row>
    <row r="672" spans="1:36" x14ac:dyDescent="0.25">
      <c r="A672" s="27">
        <v>671</v>
      </c>
      <c r="K672" s="17">
        <f t="shared" si="20"/>
        <v>0</v>
      </c>
      <c r="L672" s="17">
        <f t="shared" ca="1" si="21"/>
        <v>124</v>
      </c>
      <c r="AH672" s="29"/>
      <c r="AI672" s="20"/>
      <c r="AJ672" s="17" t="str">
        <f>IF(ISBLANK(Table13[[#This Row],[Discharge Date]]),"Blank","Not Blank")</f>
        <v>Blank</v>
      </c>
    </row>
    <row r="673" spans="1:36" x14ac:dyDescent="0.25">
      <c r="A673" s="27">
        <v>672</v>
      </c>
      <c r="K673" s="17">
        <f t="shared" si="20"/>
        <v>0</v>
      </c>
      <c r="L673" s="17">
        <f t="shared" ca="1" si="21"/>
        <v>124</v>
      </c>
      <c r="AH673" s="29"/>
      <c r="AI673" s="20"/>
      <c r="AJ673" s="17" t="str">
        <f>IF(ISBLANK(Table13[[#This Row],[Discharge Date]]),"Blank","Not Blank")</f>
        <v>Blank</v>
      </c>
    </row>
    <row r="674" spans="1:36" x14ac:dyDescent="0.25">
      <c r="A674" s="27">
        <v>673</v>
      </c>
      <c r="K674" s="17">
        <f t="shared" si="20"/>
        <v>0</v>
      </c>
      <c r="L674" s="17">
        <f t="shared" ca="1" si="21"/>
        <v>124</v>
      </c>
      <c r="AH674" s="29"/>
      <c r="AI674" s="20"/>
      <c r="AJ674" s="17" t="str">
        <f>IF(ISBLANK(Table13[[#This Row],[Discharge Date]]),"Blank","Not Blank")</f>
        <v>Blank</v>
      </c>
    </row>
    <row r="675" spans="1:36" x14ac:dyDescent="0.25">
      <c r="A675" s="27">
        <v>674</v>
      </c>
      <c r="K675" s="17">
        <f t="shared" si="20"/>
        <v>0</v>
      </c>
      <c r="L675" s="17">
        <f t="shared" ca="1" si="21"/>
        <v>124</v>
      </c>
      <c r="AH675" s="29"/>
      <c r="AI675" s="20"/>
      <c r="AJ675" s="17" t="str">
        <f>IF(ISBLANK(Table13[[#This Row],[Discharge Date]]),"Blank","Not Blank")</f>
        <v>Blank</v>
      </c>
    </row>
    <row r="676" spans="1:36" x14ac:dyDescent="0.25">
      <c r="A676" s="27">
        <v>675</v>
      </c>
      <c r="K676" s="17">
        <f t="shared" si="20"/>
        <v>0</v>
      </c>
      <c r="L676" s="17">
        <f t="shared" ca="1" si="21"/>
        <v>124</v>
      </c>
      <c r="AH676" s="29"/>
      <c r="AI676" s="20"/>
      <c r="AJ676" s="17" t="str">
        <f>IF(ISBLANK(Table13[[#This Row],[Discharge Date]]),"Blank","Not Blank")</f>
        <v>Blank</v>
      </c>
    </row>
    <row r="677" spans="1:36" x14ac:dyDescent="0.25">
      <c r="A677" s="27">
        <v>676</v>
      </c>
      <c r="K677" s="17">
        <f t="shared" si="20"/>
        <v>0</v>
      </c>
      <c r="L677" s="17">
        <f t="shared" ca="1" si="21"/>
        <v>124</v>
      </c>
      <c r="AH677" s="29"/>
      <c r="AI677" s="20"/>
      <c r="AJ677" s="17" t="str">
        <f>IF(ISBLANK(Table13[[#This Row],[Discharge Date]]),"Blank","Not Blank")</f>
        <v>Blank</v>
      </c>
    </row>
    <row r="678" spans="1:36" x14ac:dyDescent="0.25">
      <c r="A678" s="27">
        <v>677</v>
      </c>
      <c r="K678" s="17">
        <f t="shared" si="20"/>
        <v>0</v>
      </c>
      <c r="L678" s="17">
        <f t="shared" ca="1" si="21"/>
        <v>124</v>
      </c>
      <c r="AH678" s="29"/>
      <c r="AI678" s="20"/>
      <c r="AJ678" s="17" t="str">
        <f>IF(ISBLANK(Table13[[#This Row],[Discharge Date]]),"Blank","Not Blank")</f>
        <v>Blank</v>
      </c>
    </row>
    <row r="679" spans="1:36" x14ac:dyDescent="0.25">
      <c r="A679" s="27">
        <v>678</v>
      </c>
      <c r="K679" s="17">
        <f t="shared" si="20"/>
        <v>0</v>
      </c>
      <c r="L679" s="17">
        <f t="shared" ca="1" si="21"/>
        <v>124</v>
      </c>
      <c r="AH679" s="29"/>
      <c r="AI679" s="20"/>
      <c r="AJ679" s="17" t="str">
        <f>IF(ISBLANK(Table13[[#This Row],[Discharge Date]]),"Blank","Not Blank")</f>
        <v>Blank</v>
      </c>
    </row>
    <row r="680" spans="1:36" x14ac:dyDescent="0.25">
      <c r="A680" s="27">
        <v>679</v>
      </c>
      <c r="K680" s="17">
        <f t="shared" si="20"/>
        <v>0</v>
      </c>
      <c r="L680" s="17">
        <f t="shared" ca="1" si="21"/>
        <v>124</v>
      </c>
      <c r="AH680" s="29"/>
      <c r="AI680" s="20"/>
      <c r="AJ680" s="17" t="str">
        <f>IF(ISBLANK(Table13[[#This Row],[Discharge Date]]),"Blank","Not Blank")</f>
        <v>Blank</v>
      </c>
    </row>
    <row r="681" spans="1:36" x14ac:dyDescent="0.25">
      <c r="A681" s="27">
        <v>680</v>
      </c>
      <c r="K681" s="17">
        <f t="shared" si="20"/>
        <v>0</v>
      </c>
      <c r="L681" s="17">
        <f t="shared" ca="1" si="21"/>
        <v>124</v>
      </c>
      <c r="AH681" s="29"/>
      <c r="AI681" s="20"/>
      <c r="AJ681" s="17" t="str">
        <f>IF(ISBLANK(Table13[[#This Row],[Discharge Date]]),"Blank","Not Blank")</f>
        <v>Blank</v>
      </c>
    </row>
    <row r="682" spans="1:36" x14ac:dyDescent="0.25">
      <c r="A682" s="27">
        <v>681</v>
      </c>
      <c r="K682" s="17">
        <f t="shared" si="20"/>
        <v>0</v>
      </c>
      <c r="L682" s="17">
        <f t="shared" ca="1" si="21"/>
        <v>124</v>
      </c>
      <c r="AH682" s="29"/>
      <c r="AI682" s="20"/>
      <c r="AJ682" s="17" t="str">
        <f>IF(ISBLANK(Table13[[#This Row],[Discharge Date]]),"Blank","Not Blank")</f>
        <v>Blank</v>
      </c>
    </row>
    <row r="683" spans="1:36" x14ac:dyDescent="0.25">
      <c r="A683" s="27">
        <v>682</v>
      </c>
      <c r="K683" s="17">
        <f t="shared" si="20"/>
        <v>0</v>
      </c>
      <c r="L683" s="17">
        <f t="shared" ca="1" si="21"/>
        <v>124</v>
      </c>
      <c r="AH683" s="29"/>
      <c r="AI683" s="20"/>
      <c r="AJ683" s="17" t="str">
        <f>IF(ISBLANK(Table13[[#This Row],[Discharge Date]]),"Blank","Not Blank")</f>
        <v>Blank</v>
      </c>
    </row>
    <row r="684" spans="1:36" x14ac:dyDescent="0.25">
      <c r="A684" s="27">
        <v>683</v>
      </c>
      <c r="K684" s="17">
        <f t="shared" si="20"/>
        <v>0</v>
      </c>
      <c r="L684" s="17">
        <f t="shared" ca="1" si="21"/>
        <v>124</v>
      </c>
      <c r="AH684" s="29"/>
      <c r="AI684" s="20"/>
      <c r="AJ684" s="17" t="str">
        <f>IF(ISBLANK(Table13[[#This Row],[Discharge Date]]),"Blank","Not Blank")</f>
        <v>Blank</v>
      </c>
    </row>
    <row r="685" spans="1:36" x14ac:dyDescent="0.25">
      <c r="A685" s="27">
        <v>684</v>
      </c>
      <c r="K685" s="17">
        <f t="shared" si="20"/>
        <v>0</v>
      </c>
      <c r="L685" s="17">
        <f t="shared" ca="1" si="21"/>
        <v>124</v>
      </c>
      <c r="AH685" s="29"/>
      <c r="AI685" s="20"/>
      <c r="AJ685" s="17" t="str">
        <f>IF(ISBLANK(Table13[[#This Row],[Discharge Date]]),"Blank","Not Blank")</f>
        <v>Blank</v>
      </c>
    </row>
    <row r="686" spans="1:36" x14ac:dyDescent="0.25">
      <c r="A686" s="27">
        <v>685</v>
      </c>
      <c r="K686" s="17">
        <f t="shared" si="20"/>
        <v>0</v>
      </c>
      <c r="L686" s="17">
        <f t="shared" ca="1" si="21"/>
        <v>124</v>
      </c>
      <c r="AH686" s="29"/>
      <c r="AI686" s="20"/>
      <c r="AJ686" s="17" t="str">
        <f>IF(ISBLANK(Table13[[#This Row],[Discharge Date]]),"Blank","Not Blank")</f>
        <v>Blank</v>
      </c>
    </row>
    <row r="687" spans="1:36" x14ac:dyDescent="0.25">
      <c r="A687" s="27">
        <v>686</v>
      </c>
      <c r="K687" s="17">
        <f t="shared" si="20"/>
        <v>0</v>
      </c>
      <c r="L687" s="17">
        <f t="shared" ca="1" si="21"/>
        <v>124</v>
      </c>
      <c r="AH687" s="29"/>
      <c r="AI687" s="20"/>
      <c r="AJ687" s="17" t="str">
        <f>IF(ISBLANK(Table13[[#This Row],[Discharge Date]]),"Blank","Not Blank")</f>
        <v>Blank</v>
      </c>
    </row>
    <row r="688" spans="1:36" x14ac:dyDescent="0.25">
      <c r="A688" s="27">
        <v>687</v>
      </c>
      <c r="K688" s="17">
        <f t="shared" si="20"/>
        <v>0</v>
      </c>
      <c r="L688" s="17">
        <f t="shared" ca="1" si="21"/>
        <v>124</v>
      </c>
      <c r="AH688" s="29"/>
      <c r="AI688" s="20"/>
      <c r="AJ688" s="17" t="str">
        <f>IF(ISBLANK(Table13[[#This Row],[Discharge Date]]),"Blank","Not Blank")</f>
        <v>Blank</v>
      </c>
    </row>
    <row r="689" spans="1:36" x14ac:dyDescent="0.25">
      <c r="A689" s="27">
        <v>688</v>
      </c>
      <c r="K689" s="17">
        <f t="shared" si="20"/>
        <v>0</v>
      </c>
      <c r="L689" s="17">
        <f t="shared" ca="1" si="21"/>
        <v>124</v>
      </c>
      <c r="AH689" s="29"/>
      <c r="AI689" s="20"/>
      <c r="AJ689" s="17" t="str">
        <f>IF(ISBLANK(Table13[[#This Row],[Discharge Date]]),"Blank","Not Blank")</f>
        <v>Blank</v>
      </c>
    </row>
    <row r="690" spans="1:36" x14ac:dyDescent="0.25">
      <c r="A690" s="27">
        <v>689</v>
      </c>
      <c r="K690" s="17">
        <f t="shared" si="20"/>
        <v>0</v>
      </c>
      <c r="L690" s="17">
        <f t="shared" ca="1" si="21"/>
        <v>124</v>
      </c>
      <c r="AH690" s="29"/>
      <c r="AI690" s="20"/>
      <c r="AJ690" s="17" t="str">
        <f>IF(ISBLANK(Table13[[#This Row],[Discharge Date]]),"Blank","Not Blank")</f>
        <v>Blank</v>
      </c>
    </row>
    <row r="691" spans="1:36" x14ac:dyDescent="0.25">
      <c r="A691" s="27">
        <v>690</v>
      </c>
      <c r="K691" s="17">
        <f t="shared" si="20"/>
        <v>0</v>
      </c>
      <c r="L691" s="17">
        <f t="shared" ca="1" si="21"/>
        <v>124</v>
      </c>
      <c r="AH691" s="29"/>
      <c r="AI691" s="20"/>
      <c r="AJ691" s="17" t="str">
        <f>IF(ISBLANK(Table13[[#This Row],[Discharge Date]]),"Blank","Not Blank")</f>
        <v>Blank</v>
      </c>
    </row>
    <row r="692" spans="1:36" x14ac:dyDescent="0.25">
      <c r="A692" s="27">
        <v>691</v>
      </c>
      <c r="K692" s="17">
        <f t="shared" si="20"/>
        <v>0</v>
      </c>
      <c r="L692" s="17">
        <f t="shared" ca="1" si="21"/>
        <v>124</v>
      </c>
      <c r="AH692" s="29"/>
      <c r="AI692" s="20"/>
      <c r="AJ692" s="17" t="str">
        <f>IF(ISBLANK(Table13[[#This Row],[Discharge Date]]),"Blank","Not Blank")</f>
        <v>Blank</v>
      </c>
    </row>
    <row r="693" spans="1:36" x14ac:dyDescent="0.25">
      <c r="A693" s="27">
        <v>692</v>
      </c>
      <c r="K693" s="17">
        <f t="shared" si="20"/>
        <v>0</v>
      </c>
      <c r="L693" s="17">
        <f t="shared" ca="1" si="21"/>
        <v>124</v>
      </c>
      <c r="AH693" s="29"/>
      <c r="AI693" s="20"/>
      <c r="AJ693" s="17" t="str">
        <f>IF(ISBLANK(Table13[[#This Row],[Discharge Date]]),"Blank","Not Blank")</f>
        <v>Blank</v>
      </c>
    </row>
    <row r="694" spans="1:36" x14ac:dyDescent="0.25">
      <c r="A694" s="27">
        <v>693</v>
      </c>
      <c r="K694" s="17">
        <f t="shared" si="20"/>
        <v>0</v>
      </c>
      <c r="L694" s="17">
        <f t="shared" ca="1" si="21"/>
        <v>124</v>
      </c>
      <c r="AH694" s="29"/>
      <c r="AI694" s="20"/>
      <c r="AJ694" s="17" t="str">
        <f>IF(ISBLANK(Table13[[#This Row],[Discharge Date]]),"Blank","Not Blank")</f>
        <v>Blank</v>
      </c>
    </row>
    <row r="695" spans="1:36" x14ac:dyDescent="0.25">
      <c r="A695" s="27">
        <v>694</v>
      </c>
      <c r="K695" s="17">
        <f t="shared" si="20"/>
        <v>0</v>
      </c>
      <c r="L695" s="17">
        <f t="shared" ca="1" si="21"/>
        <v>124</v>
      </c>
      <c r="AH695" s="29"/>
      <c r="AI695" s="20"/>
      <c r="AJ695" s="17" t="str">
        <f>IF(ISBLANK(Table13[[#This Row],[Discharge Date]]),"Blank","Not Blank")</f>
        <v>Blank</v>
      </c>
    </row>
    <row r="696" spans="1:36" x14ac:dyDescent="0.25">
      <c r="A696" s="27">
        <v>695</v>
      </c>
      <c r="K696" s="17">
        <f t="shared" si="20"/>
        <v>0</v>
      </c>
      <c r="L696" s="17">
        <f t="shared" ca="1" si="21"/>
        <v>124</v>
      </c>
      <c r="AH696" s="29"/>
      <c r="AI696" s="20"/>
      <c r="AJ696" s="17" t="str">
        <f>IF(ISBLANK(Table13[[#This Row],[Discharge Date]]),"Blank","Not Blank")</f>
        <v>Blank</v>
      </c>
    </row>
    <row r="697" spans="1:36" x14ac:dyDescent="0.25">
      <c r="A697" s="27">
        <v>696</v>
      </c>
      <c r="K697" s="17">
        <f t="shared" si="20"/>
        <v>0</v>
      </c>
      <c r="L697" s="17">
        <f t="shared" ca="1" si="21"/>
        <v>124</v>
      </c>
      <c r="AH697" s="29"/>
      <c r="AI697" s="20"/>
      <c r="AJ697" s="17" t="str">
        <f>IF(ISBLANK(Table13[[#This Row],[Discharge Date]]),"Blank","Not Blank")</f>
        <v>Blank</v>
      </c>
    </row>
    <row r="698" spans="1:36" x14ac:dyDescent="0.25">
      <c r="A698" s="27">
        <v>697</v>
      </c>
      <c r="K698" s="17">
        <f t="shared" si="20"/>
        <v>0</v>
      </c>
      <c r="L698" s="17">
        <f t="shared" ca="1" si="21"/>
        <v>124</v>
      </c>
      <c r="AH698" s="29"/>
      <c r="AI698" s="20"/>
      <c r="AJ698" s="17" t="str">
        <f>IF(ISBLANK(Table13[[#This Row],[Discharge Date]]),"Blank","Not Blank")</f>
        <v>Blank</v>
      </c>
    </row>
    <row r="699" spans="1:36" x14ac:dyDescent="0.25">
      <c r="A699" s="27">
        <v>698</v>
      </c>
      <c r="K699" s="17">
        <f t="shared" si="20"/>
        <v>0</v>
      </c>
      <c r="L699" s="17">
        <f t="shared" ca="1" si="21"/>
        <v>124</v>
      </c>
      <c r="AH699" s="29"/>
      <c r="AI699" s="20"/>
      <c r="AJ699" s="17" t="str">
        <f>IF(ISBLANK(Table13[[#This Row],[Discharge Date]]),"Blank","Not Blank")</f>
        <v>Blank</v>
      </c>
    </row>
    <row r="700" spans="1:36" x14ac:dyDescent="0.25">
      <c r="A700" s="27">
        <v>699</v>
      </c>
      <c r="K700" s="17">
        <f t="shared" si="20"/>
        <v>0</v>
      </c>
      <c r="L700" s="17">
        <f t="shared" ca="1" si="21"/>
        <v>124</v>
      </c>
      <c r="AH700" s="29"/>
      <c r="AI700" s="20"/>
      <c r="AJ700" s="17" t="str">
        <f>IF(ISBLANK(Table13[[#This Row],[Discharge Date]]),"Blank","Not Blank")</f>
        <v>Blank</v>
      </c>
    </row>
    <row r="701" spans="1:36" x14ac:dyDescent="0.25">
      <c r="A701" s="27">
        <v>700</v>
      </c>
      <c r="K701" s="17">
        <f t="shared" si="20"/>
        <v>0</v>
      </c>
      <c r="L701" s="17">
        <f t="shared" ca="1" si="21"/>
        <v>124</v>
      </c>
      <c r="AH701" s="29"/>
      <c r="AI701" s="20"/>
      <c r="AJ701" s="17" t="str">
        <f>IF(ISBLANK(Table13[[#This Row],[Discharge Date]]),"Blank","Not Blank")</f>
        <v>Blank</v>
      </c>
    </row>
    <row r="702" spans="1:36" x14ac:dyDescent="0.25">
      <c r="A702" s="27">
        <v>701</v>
      </c>
      <c r="K702" s="17">
        <f t="shared" si="20"/>
        <v>0</v>
      </c>
      <c r="L702" s="17">
        <f t="shared" ca="1" si="21"/>
        <v>124</v>
      </c>
      <c r="AH702" s="29"/>
      <c r="AI702" s="20"/>
      <c r="AJ702" s="17" t="str">
        <f>IF(ISBLANK(Table13[[#This Row],[Discharge Date]]),"Blank","Not Blank")</f>
        <v>Blank</v>
      </c>
    </row>
    <row r="703" spans="1:36" x14ac:dyDescent="0.25">
      <c r="A703" s="27">
        <v>702</v>
      </c>
      <c r="K703" s="17">
        <f t="shared" si="20"/>
        <v>0</v>
      </c>
      <c r="L703" s="17">
        <f t="shared" ca="1" si="21"/>
        <v>124</v>
      </c>
      <c r="AH703" s="29"/>
      <c r="AI703" s="20"/>
      <c r="AJ703" s="17" t="str">
        <f>IF(ISBLANK(Table13[[#This Row],[Discharge Date]]),"Blank","Not Blank")</f>
        <v>Blank</v>
      </c>
    </row>
    <row r="704" spans="1:36" x14ac:dyDescent="0.25">
      <c r="A704" s="27">
        <v>703</v>
      </c>
      <c r="K704" s="17">
        <f t="shared" si="20"/>
        <v>0</v>
      </c>
      <c r="L704" s="17">
        <f t="shared" ca="1" si="21"/>
        <v>124</v>
      </c>
      <c r="AH704" s="29"/>
      <c r="AI704" s="20"/>
      <c r="AJ704" s="17" t="str">
        <f>IF(ISBLANK(Table13[[#This Row],[Discharge Date]]),"Blank","Not Blank")</f>
        <v>Blank</v>
      </c>
    </row>
    <row r="705" spans="1:36" x14ac:dyDescent="0.25">
      <c r="A705" s="27">
        <v>704</v>
      </c>
      <c r="K705" s="17">
        <f t="shared" si="20"/>
        <v>0</v>
      </c>
      <c r="L705" s="17">
        <f t="shared" ca="1" si="21"/>
        <v>124</v>
      </c>
      <c r="AH705" s="29"/>
      <c r="AI705" s="20"/>
      <c r="AJ705" s="17" t="str">
        <f>IF(ISBLANK(Table13[[#This Row],[Discharge Date]]),"Blank","Not Blank")</f>
        <v>Blank</v>
      </c>
    </row>
    <row r="706" spans="1:36" x14ac:dyDescent="0.25">
      <c r="A706" s="27">
        <v>705</v>
      </c>
      <c r="K706" s="17">
        <f t="shared" si="20"/>
        <v>0</v>
      </c>
      <c r="L706" s="17">
        <f t="shared" ca="1" si="21"/>
        <v>124</v>
      </c>
      <c r="AH706" s="29"/>
      <c r="AI706" s="20"/>
      <c r="AJ706" s="17" t="str">
        <f>IF(ISBLANK(Table13[[#This Row],[Discharge Date]]),"Blank","Not Blank")</f>
        <v>Blank</v>
      </c>
    </row>
    <row r="707" spans="1:36" x14ac:dyDescent="0.25">
      <c r="A707" s="27">
        <v>706</v>
      </c>
      <c r="K707" s="17">
        <f t="shared" ref="K707:K770" si="22">INT(ROUND(YEARFRAC(D707,J707),1))</f>
        <v>0</v>
      </c>
      <c r="L707" s="17">
        <f t="shared" ref="L707:L770" ca="1" si="23">ROUNDDOWN(YEARFRAC(J707, TODAY(), 1), 0)</f>
        <v>124</v>
      </c>
      <c r="AH707" s="29"/>
      <c r="AI707" s="20"/>
      <c r="AJ707" s="17" t="str">
        <f>IF(ISBLANK(Table13[[#This Row],[Discharge Date]]),"Blank","Not Blank")</f>
        <v>Blank</v>
      </c>
    </row>
    <row r="708" spans="1:36" x14ac:dyDescent="0.25">
      <c r="A708" s="27">
        <v>707</v>
      </c>
      <c r="K708" s="17">
        <f t="shared" si="22"/>
        <v>0</v>
      </c>
      <c r="L708" s="17">
        <f t="shared" ca="1" si="23"/>
        <v>124</v>
      </c>
      <c r="AH708" s="29"/>
      <c r="AI708" s="20"/>
      <c r="AJ708" s="17" t="str">
        <f>IF(ISBLANK(Table13[[#This Row],[Discharge Date]]),"Blank","Not Blank")</f>
        <v>Blank</v>
      </c>
    </row>
    <row r="709" spans="1:36" x14ac:dyDescent="0.25">
      <c r="A709" s="27">
        <v>708</v>
      </c>
      <c r="K709" s="17">
        <f t="shared" si="22"/>
        <v>0</v>
      </c>
      <c r="L709" s="17">
        <f t="shared" ca="1" si="23"/>
        <v>124</v>
      </c>
      <c r="AH709" s="29"/>
      <c r="AI709" s="20"/>
      <c r="AJ709" s="17" t="str">
        <f>IF(ISBLANK(Table13[[#This Row],[Discharge Date]]),"Blank","Not Blank")</f>
        <v>Blank</v>
      </c>
    </row>
    <row r="710" spans="1:36" x14ac:dyDescent="0.25">
      <c r="A710" s="27">
        <v>709</v>
      </c>
      <c r="K710" s="17">
        <f t="shared" si="22"/>
        <v>0</v>
      </c>
      <c r="L710" s="17">
        <f t="shared" ca="1" si="23"/>
        <v>124</v>
      </c>
      <c r="AH710" s="29"/>
      <c r="AI710" s="20"/>
      <c r="AJ710" s="17" t="str">
        <f>IF(ISBLANK(Table13[[#This Row],[Discharge Date]]),"Blank","Not Blank")</f>
        <v>Blank</v>
      </c>
    </row>
    <row r="711" spans="1:36" x14ac:dyDescent="0.25">
      <c r="A711" s="27">
        <v>710</v>
      </c>
      <c r="K711" s="17">
        <f t="shared" si="22"/>
        <v>0</v>
      </c>
      <c r="L711" s="17">
        <f t="shared" ca="1" si="23"/>
        <v>124</v>
      </c>
      <c r="AH711" s="29"/>
      <c r="AI711" s="20"/>
      <c r="AJ711" s="17" t="str">
        <f>IF(ISBLANK(Table13[[#This Row],[Discharge Date]]),"Blank","Not Blank")</f>
        <v>Blank</v>
      </c>
    </row>
    <row r="712" spans="1:36" x14ac:dyDescent="0.25">
      <c r="A712" s="27">
        <v>711</v>
      </c>
      <c r="K712" s="17">
        <f t="shared" si="22"/>
        <v>0</v>
      </c>
      <c r="L712" s="17">
        <f t="shared" ca="1" si="23"/>
        <v>124</v>
      </c>
      <c r="AH712" s="29"/>
      <c r="AI712" s="20"/>
      <c r="AJ712" s="17" t="str">
        <f>IF(ISBLANK(Table13[[#This Row],[Discharge Date]]),"Blank","Not Blank")</f>
        <v>Blank</v>
      </c>
    </row>
    <row r="713" spans="1:36" x14ac:dyDescent="0.25">
      <c r="A713" s="27">
        <v>712</v>
      </c>
      <c r="K713" s="17">
        <f t="shared" si="22"/>
        <v>0</v>
      </c>
      <c r="L713" s="17">
        <f t="shared" ca="1" si="23"/>
        <v>124</v>
      </c>
      <c r="AH713" s="29"/>
      <c r="AI713" s="20"/>
      <c r="AJ713" s="17" t="str">
        <f>IF(ISBLANK(Table13[[#This Row],[Discharge Date]]),"Blank","Not Blank")</f>
        <v>Blank</v>
      </c>
    </row>
    <row r="714" spans="1:36" x14ac:dyDescent="0.25">
      <c r="A714" s="27">
        <v>713</v>
      </c>
      <c r="K714" s="17">
        <f t="shared" si="22"/>
        <v>0</v>
      </c>
      <c r="L714" s="17">
        <f t="shared" ca="1" si="23"/>
        <v>124</v>
      </c>
      <c r="AH714" s="29"/>
      <c r="AI714" s="20"/>
      <c r="AJ714" s="17" t="str">
        <f>IF(ISBLANK(Table13[[#This Row],[Discharge Date]]),"Blank","Not Blank")</f>
        <v>Blank</v>
      </c>
    </row>
    <row r="715" spans="1:36" x14ac:dyDescent="0.25">
      <c r="A715" s="27">
        <v>714</v>
      </c>
      <c r="K715" s="17">
        <f t="shared" si="22"/>
        <v>0</v>
      </c>
      <c r="L715" s="17">
        <f t="shared" ca="1" si="23"/>
        <v>124</v>
      </c>
      <c r="AH715" s="29"/>
      <c r="AI715" s="20"/>
      <c r="AJ715" s="17" t="str">
        <f>IF(ISBLANK(Table13[[#This Row],[Discharge Date]]),"Blank","Not Blank")</f>
        <v>Blank</v>
      </c>
    </row>
    <row r="716" spans="1:36" x14ac:dyDescent="0.25">
      <c r="A716" s="27">
        <v>715</v>
      </c>
      <c r="K716" s="17">
        <f t="shared" si="22"/>
        <v>0</v>
      </c>
      <c r="L716" s="17">
        <f t="shared" ca="1" si="23"/>
        <v>124</v>
      </c>
      <c r="AH716" s="29"/>
      <c r="AI716" s="20"/>
      <c r="AJ716" s="17" t="str">
        <f>IF(ISBLANK(Table13[[#This Row],[Discharge Date]]),"Blank","Not Blank")</f>
        <v>Blank</v>
      </c>
    </row>
    <row r="717" spans="1:36" x14ac:dyDescent="0.25">
      <c r="A717" s="27">
        <v>716</v>
      </c>
      <c r="K717" s="17">
        <f t="shared" si="22"/>
        <v>0</v>
      </c>
      <c r="L717" s="17">
        <f t="shared" ca="1" si="23"/>
        <v>124</v>
      </c>
      <c r="AH717" s="29"/>
      <c r="AI717" s="20"/>
      <c r="AJ717" s="17" t="str">
        <f>IF(ISBLANK(Table13[[#This Row],[Discharge Date]]),"Blank","Not Blank")</f>
        <v>Blank</v>
      </c>
    </row>
    <row r="718" spans="1:36" x14ac:dyDescent="0.25">
      <c r="A718" s="27">
        <v>717</v>
      </c>
      <c r="K718" s="17">
        <f t="shared" si="22"/>
        <v>0</v>
      </c>
      <c r="L718" s="17">
        <f t="shared" ca="1" si="23"/>
        <v>124</v>
      </c>
      <c r="AH718" s="29"/>
      <c r="AI718" s="20"/>
      <c r="AJ718" s="17" t="str">
        <f>IF(ISBLANK(Table13[[#This Row],[Discharge Date]]),"Blank","Not Blank")</f>
        <v>Blank</v>
      </c>
    </row>
    <row r="719" spans="1:36" x14ac:dyDescent="0.25">
      <c r="A719" s="27">
        <v>718</v>
      </c>
      <c r="K719" s="17">
        <f t="shared" si="22"/>
        <v>0</v>
      </c>
      <c r="L719" s="17">
        <f t="shared" ca="1" si="23"/>
        <v>124</v>
      </c>
      <c r="AH719" s="29"/>
      <c r="AI719" s="20"/>
      <c r="AJ719" s="17" t="str">
        <f>IF(ISBLANK(Table13[[#This Row],[Discharge Date]]),"Blank","Not Blank")</f>
        <v>Blank</v>
      </c>
    </row>
    <row r="720" spans="1:36" x14ac:dyDescent="0.25">
      <c r="A720" s="27">
        <v>719</v>
      </c>
      <c r="K720" s="17">
        <f t="shared" si="22"/>
        <v>0</v>
      </c>
      <c r="L720" s="17">
        <f t="shared" ca="1" si="23"/>
        <v>124</v>
      </c>
      <c r="AH720" s="29"/>
      <c r="AI720" s="20"/>
      <c r="AJ720" s="17" t="str">
        <f>IF(ISBLANK(Table13[[#This Row],[Discharge Date]]),"Blank","Not Blank")</f>
        <v>Blank</v>
      </c>
    </row>
    <row r="721" spans="1:36" x14ac:dyDescent="0.25">
      <c r="A721" s="27">
        <v>720</v>
      </c>
      <c r="K721" s="17">
        <f t="shared" si="22"/>
        <v>0</v>
      </c>
      <c r="L721" s="17">
        <f t="shared" ca="1" si="23"/>
        <v>124</v>
      </c>
      <c r="AH721" s="29"/>
      <c r="AI721" s="20"/>
      <c r="AJ721" s="17" t="str">
        <f>IF(ISBLANK(Table13[[#This Row],[Discharge Date]]),"Blank","Not Blank")</f>
        <v>Blank</v>
      </c>
    </row>
    <row r="722" spans="1:36" x14ac:dyDescent="0.25">
      <c r="A722" s="27">
        <v>721</v>
      </c>
      <c r="K722" s="17">
        <f t="shared" si="22"/>
        <v>0</v>
      </c>
      <c r="L722" s="17">
        <f t="shared" ca="1" si="23"/>
        <v>124</v>
      </c>
      <c r="AH722" s="29"/>
      <c r="AI722" s="20"/>
      <c r="AJ722" s="17" t="str">
        <f>IF(ISBLANK(Table13[[#This Row],[Discharge Date]]),"Blank","Not Blank")</f>
        <v>Blank</v>
      </c>
    </row>
    <row r="723" spans="1:36" x14ac:dyDescent="0.25">
      <c r="A723" s="27">
        <v>722</v>
      </c>
      <c r="K723" s="17">
        <f t="shared" si="22"/>
        <v>0</v>
      </c>
      <c r="L723" s="17">
        <f t="shared" ca="1" si="23"/>
        <v>124</v>
      </c>
      <c r="AH723" s="29"/>
      <c r="AI723" s="20"/>
      <c r="AJ723" s="17" t="str">
        <f>IF(ISBLANK(Table13[[#This Row],[Discharge Date]]),"Blank","Not Blank")</f>
        <v>Blank</v>
      </c>
    </row>
    <row r="724" spans="1:36" x14ac:dyDescent="0.25">
      <c r="A724" s="27">
        <v>723</v>
      </c>
      <c r="K724" s="17">
        <f t="shared" si="22"/>
        <v>0</v>
      </c>
      <c r="L724" s="17">
        <f t="shared" ca="1" si="23"/>
        <v>124</v>
      </c>
      <c r="AH724" s="29"/>
      <c r="AI724" s="20"/>
      <c r="AJ724" s="17" t="str">
        <f>IF(ISBLANK(Table13[[#This Row],[Discharge Date]]),"Blank","Not Blank")</f>
        <v>Blank</v>
      </c>
    </row>
    <row r="725" spans="1:36" x14ac:dyDescent="0.25">
      <c r="A725" s="27">
        <v>724</v>
      </c>
      <c r="K725" s="17">
        <f t="shared" si="22"/>
        <v>0</v>
      </c>
      <c r="L725" s="17">
        <f t="shared" ca="1" si="23"/>
        <v>124</v>
      </c>
      <c r="AH725" s="29"/>
      <c r="AI725" s="20"/>
      <c r="AJ725" s="17" t="str">
        <f>IF(ISBLANK(Table13[[#This Row],[Discharge Date]]),"Blank","Not Blank")</f>
        <v>Blank</v>
      </c>
    </row>
    <row r="726" spans="1:36" x14ac:dyDescent="0.25">
      <c r="A726" s="27">
        <v>725</v>
      </c>
      <c r="K726" s="17">
        <f t="shared" si="22"/>
        <v>0</v>
      </c>
      <c r="L726" s="17">
        <f t="shared" ca="1" si="23"/>
        <v>124</v>
      </c>
      <c r="AH726" s="29"/>
      <c r="AI726" s="20"/>
      <c r="AJ726" s="17" t="str">
        <f>IF(ISBLANK(Table13[[#This Row],[Discharge Date]]),"Blank","Not Blank")</f>
        <v>Blank</v>
      </c>
    </row>
    <row r="727" spans="1:36" x14ac:dyDescent="0.25">
      <c r="A727" s="27">
        <v>726</v>
      </c>
      <c r="K727" s="17">
        <f t="shared" si="22"/>
        <v>0</v>
      </c>
      <c r="L727" s="17">
        <f t="shared" ca="1" si="23"/>
        <v>124</v>
      </c>
      <c r="AH727" s="29"/>
      <c r="AI727" s="20"/>
      <c r="AJ727" s="17" t="str">
        <f>IF(ISBLANK(Table13[[#This Row],[Discharge Date]]),"Blank","Not Blank")</f>
        <v>Blank</v>
      </c>
    </row>
    <row r="728" spans="1:36" x14ac:dyDescent="0.25">
      <c r="A728" s="27">
        <v>727</v>
      </c>
      <c r="K728" s="17">
        <f t="shared" si="22"/>
        <v>0</v>
      </c>
      <c r="L728" s="17">
        <f t="shared" ca="1" si="23"/>
        <v>124</v>
      </c>
      <c r="AH728" s="29"/>
      <c r="AI728" s="20"/>
      <c r="AJ728" s="17" t="str">
        <f>IF(ISBLANK(Table13[[#This Row],[Discharge Date]]),"Blank","Not Blank")</f>
        <v>Blank</v>
      </c>
    </row>
    <row r="729" spans="1:36" x14ac:dyDescent="0.25">
      <c r="A729" s="27">
        <v>728</v>
      </c>
      <c r="K729" s="17">
        <f t="shared" si="22"/>
        <v>0</v>
      </c>
      <c r="L729" s="17">
        <f t="shared" ca="1" si="23"/>
        <v>124</v>
      </c>
      <c r="AH729" s="29"/>
      <c r="AI729" s="20"/>
      <c r="AJ729" s="17" t="str">
        <f>IF(ISBLANK(Table13[[#This Row],[Discharge Date]]),"Blank","Not Blank")</f>
        <v>Blank</v>
      </c>
    </row>
    <row r="730" spans="1:36" x14ac:dyDescent="0.25">
      <c r="A730" s="27">
        <v>729</v>
      </c>
      <c r="K730" s="17">
        <f t="shared" si="22"/>
        <v>0</v>
      </c>
      <c r="L730" s="17">
        <f t="shared" ca="1" si="23"/>
        <v>124</v>
      </c>
      <c r="AH730" s="29"/>
      <c r="AI730" s="20"/>
      <c r="AJ730" s="17" t="str">
        <f>IF(ISBLANK(Table13[[#This Row],[Discharge Date]]),"Blank","Not Blank")</f>
        <v>Blank</v>
      </c>
    </row>
    <row r="731" spans="1:36" x14ac:dyDescent="0.25">
      <c r="A731" s="27">
        <v>730</v>
      </c>
      <c r="K731" s="17">
        <f t="shared" si="22"/>
        <v>0</v>
      </c>
      <c r="L731" s="17">
        <f t="shared" ca="1" si="23"/>
        <v>124</v>
      </c>
      <c r="AH731" s="29"/>
      <c r="AI731" s="20"/>
      <c r="AJ731" s="17" t="str">
        <f>IF(ISBLANK(Table13[[#This Row],[Discharge Date]]),"Blank","Not Blank")</f>
        <v>Blank</v>
      </c>
    </row>
    <row r="732" spans="1:36" x14ac:dyDescent="0.25">
      <c r="A732" s="27">
        <v>731</v>
      </c>
      <c r="K732" s="17">
        <f t="shared" si="22"/>
        <v>0</v>
      </c>
      <c r="L732" s="17">
        <f t="shared" ca="1" si="23"/>
        <v>124</v>
      </c>
      <c r="AH732" s="29"/>
      <c r="AI732" s="20"/>
      <c r="AJ732" s="17" t="str">
        <f>IF(ISBLANK(Table13[[#This Row],[Discharge Date]]),"Blank","Not Blank")</f>
        <v>Blank</v>
      </c>
    </row>
    <row r="733" spans="1:36" x14ac:dyDescent="0.25">
      <c r="A733" s="27">
        <v>732</v>
      </c>
      <c r="K733" s="17">
        <f t="shared" si="22"/>
        <v>0</v>
      </c>
      <c r="L733" s="17">
        <f t="shared" ca="1" si="23"/>
        <v>124</v>
      </c>
      <c r="AH733" s="29"/>
      <c r="AI733" s="20"/>
      <c r="AJ733" s="17" t="str">
        <f>IF(ISBLANK(Table13[[#This Row],[Discharge Date]]),"Blank","Not Blank")</f>
        <v>Blank</v>
      </c>
    </row>
    <row r="734" spans="1:36" x14ac:dyDescent="0.25">
      <c r="A734" s="27">
        <v>733</v>
      </c>
      <c r="K734" s="17">
        <f t="shared" si="22"/>
        <v>0</v>
      </c>
      <c r="L734" s="17">
        <f t="shared" ca="1" si="23"/>
        <v>124</v>
      </c>
      <c r="AH734" s="29"/>
      <c r="AI734" s="20"/>
      <c r="AJ734" s="17" t="str">
        <f>IF(ISBLANK(Table13[[#This Row],[Discharge Date]]),"Blank","Not Blank")</f>
        <v>Blank</v>
      </c>
    </row>
    <row r="735" spans="1:36" x14ac:dyDescent="0.25">
      <c r="A735" s="27">
        <v>734</v>
      </c>
      <c r="K735" s="17">
        <f t="shared" si="22"/>
        <v>0</v>
      </c>
      <c r="L735" s="17">
        <f t="shared" ca="1" si="23"/>
        <v>124</v>
      </c>
      <c r="AH735" s="29"/>
      <c r="AI735" s="20"/>
      <c r="AJ735" s="17" t="str">
        <f>IF(ISBLANK(Table13[[#This Row],[Discharge Date]]),"Blank","Not Blank")</f>
        <v>Blank</v>
      </c>
    </row>
    <row r="736" spans="1:36" x14ac:dyDescent="0.25">
      <c r="A736" s="27">
        <v>735</v>
      </c>
      <c r="K736" s="17">
        <f t="shared" si="22"/>
        <v>0</v>
      </c>
      <c r="L736" s="17">
        <f t="shared" ca="1" si="23"/>
        <v>124</v>
      </c>
      <c r="AH736" s="29"/>
      <c r="AI736" s="20"/>
      <c r="AJ736" s="17" t="str">
        <f>IF(ISBLANK(Table13[[#This Row],[Discharge Date]]),"Blank","Not Blank")</f>
        <v>Blank</v>
      </c>
    </row>
    <row r="737" spans="1:36" x14ac:dyDescent="0.25">
      <c r="A737" s="27">
        <v>736</v>
      </c>
      <c r="K737" s="17">
        <f t="shared" si="22"/>
        <v>0</v>
      </c>
      <c r="L737" s="17">
        <f t="shared" ca="1" si="23"/>
        <v>124</v>
      </c>
      <c r="AH737" s="29"/>
      <c r="AI737" s="20"/>
      <c r="AJ737" s="17" t="str">
        <f>IF(ISBLANK(Table13[[#This Row],[Discharge Date]]),"Blank","Not Blank")</f>
        <v>Blank</v>
      </c>
    </row>
    <row r="738" spans="1:36" x14ac:dyDescent="0.25">
      <c r="A738" s="27">
        <v>737</v>
      </c>
      <c r="K738" s="17">
        <f t="shared" si="22"/>
        <v>0</v>
      </c>
      <c r="L738" s="17">
        <f t="shared" ca="1" si="23"/>
        <v>124</v>
      </c>
      <c r="AH738" s="29"/>
      <c r="AI738" s="20"/>
      <c r="AJ738" s="17" t="str">
        <f>IF(ISBLANK(Table13[[#This Row],[Discharge Date]]),"Blank","Not Blank")</f>
        <v>Blank</v>
      </c>
    </row>
    <row r="739" spans="1:36" x14ac:dyDescent="0.25">
      <c r="A739" s="27">
        <v>738</v>
      </c>
      <c r="K739" s="17">
        <f t="shared" si="22"/>
        <v>0</v>
      </c>
      <c r="L739" s="17">
        <f t="shared" ca="1" si="23"/>
        <v>124</v>
      </c>
      <c r="AH739" s="29"/>
      <c r="AI739" s="20"/>
      <c r="AJ739" s="17" t="str">
        <f>IF(ISBLANK(Table13[[#This Row],[Discharge Date]]),"Blank","Not Blank")</f>
        <v>Blank</v>
      </c>
    </row>
    <row r="740" spans="1:36" x14ac:dyDescent="0.25">
      <c r="A740" s="27">
        <v>739</v>
      </c>
      <c r="K740" s="17">
        <f t="shared" si="22"/>
        <v>0</v>
      </c>
      <c r="L740" s="17">
        <f t="shared" ca="1" si="23"/>
        <v>124</v>
      </c>
      <c r="AH740" s="29"/>
      <c r="AI740" s="20"/>
      <c r="AJ740" s="17" t="str">
        <f>IF(ISBLANK(Table13[[#This Row],[Discharge Date]]),"Blank","Not Blank")</f>
        <v>Blank</v>
      </c>
    </row>
    <row r="741" spans="1:36" x14ac:dyDescent="0.25">
      <c r="A741" s="27">
        <v>740</v>
      </c>
      <c r="K741" s="17">
        <f t="shared" si="22"/>
        <v>0</v>
      </c>
      <c r="L741" s="17">
        <f t="shared" ca="1" si="23"/>
        <v>124</v>
      </c>
      <c r="AH741" s="29"/>
      <c r="AI741" s="20"/>
      <c r="AJ741" s="17" t="str">
        <f>IF(ISBLANK(Table13[[#This Row],[Discharge Date]]),"Blank","Not Blank")</f>
        <v>Blank</v>
      </c>
    </row>
    <row r="742" spans="1:36" x14ac:dyDescent="0.25">
      <c r="A742" s="27">
        <v>741</v>
      </c>
      <c r="K742" s="17">
        <f t="shared" si="22"/>
        <v>0</v>
      </c>
      <c r="L742" s="17">
        <f t="shared" ca="1" si="23"/>
        <v>124</v>
      </c>
      <c r="AH742" s="29"/>
      <c r="AI742" s="20"/>
      <c r="AJ742" s="17" t="str">
        <f>IF(ISBLANK(Table13[[#This Row],[Discharge Date]]),"Blank","Not Blank")</f>
        <v>Blank</v>
      </c>
    </row>
    <row r="743" spans="1:36" x14ac:dyDescent="0.25">
      <c r="A743" s="27">
        <v>742</v>
      </c>
      <c r="K743" s="17">
        <f t="shared" si="22"/>
        <v>0</v>
      </c>
      <c r="L743" s="17">
        <f t="shared" ca="1" si="23"/>
        <v>124</v>
      </c>
      <c r="AH743" s="29"/>
      <c r="AI743" s="20"/>
      <c r="AJ743" s="17" t="str">
        <f>IF(ISBLANK(Table13[[#This Row],[Discharge Date]]),"Blank","Not Blank")</f>
        <v>Blank</v>
      </c>
    </row>
    <row r="744" spans="1:36" x14ac:dyDescent="0.25">
      <c r="A744" s="27">
        <v>743</v>
      </c>
      <c r="K744" s="17">
        <f t="shared" si="22"/>
        <v>0</v>
      </c>
      <c r="L744" s="17">
        <f t="shared" ca="1" si="23"/>
        <v>124</v>
      </c>
      <c r="AH744" s="29"/>
      <c r="AI744" s="20"/>
      <c r="AJ744" s="17" t="str">
        <f>IF(ISBLANK(Table13[[#This Row],[Discharge Date]]),"Blank","Not Blank")</f>
        <v>Blank</v>
      </c>
    </row>
    <row r="745" spans="1:36" x14ac:dyDescent="0.25">
      <c r="A745" s="27">
        <v>744</v>
      </c>
      <c r="K745" s="17">
        <f t="shared" si="22"/>
        <v>0</v>
      </c>
      <c r="L745" s="17">
        <f t="shared" ca="1" si="23"/>
        <v>124</v>
      </c>
      <c r="AH745" s="29"/>
      <c r="AI745" s="20"/>
      <c r="AJ745" s="17" t="str">
        <f>IF(ISBLANK(Table13[[#This Row],[Discharge Date]]),"Blank","Not Blank")</f>
        <v>Blank</v>
      </c>
    </row>
    <row r="746" spans="1:36" x14ac:dyDescent="0.25">
      <c r="A746" s="27">
        <v>745</v>
      </c>
      <c r="K746" s="17">
        <f t="shared" si="22"/>
        <v>0</v>
      </c>
      <c r="L746" s="17">
        <f t="shared" ca="1" si="23"/>
        <v>124</v>
      </c>
      <c r="AH746" s="29"/>
      <c r="AI746" s="20"/>
      <c r="AJ746" s="17" t="str">
        <f>IF(ISBLANK(Table13[[#This Row],[Discharge Date]]),"Blank","Not Blank")</f>
        <v>Blank</v>
      </c>
    </row>
    <row r="747" spans="1:36" x14ac:dyDescent="0.25">
      <c r="A747" s="27">
        <v>746</v>
      </c>
      <c r="K747" s="17">
        <f t="shared" si="22"/>
        <v>0</v>
      </c>
      <c r="L747" s="17">
        <f t="shared" ca="1" si="23"/>
        <v>124</v>
      </c>
      <c r="AH747" s="29"/>
      <c r="AI747" s="20"/>
      <c r="AJ747" s="17" t="str">
        <f>IF(ISBLANK(Table13[[#This Row],[Discharge Date]]),"Blank","Not Blank")</f>
        <v>Blank</v>
      </c>
    </row>
    <row r="748" spans="1:36" x14ac:dyDescent="0.25">
      <c r="A748" s="27">
        <v>747</v>
      </c>
      <c r="K748" s="17">
        <f t="shared" si="22"/>
        <v>0</v>
      </c>
      <c r="L748" s="17">
        <f t="shared" ca="1" si="23"/>
        <v>124</v>
      </c>
      <c r="AH748" s="29"/>
      <c r="AI748" s="20"/>
      <c r="AJ748" s="17" t="str">
        <f>IF(ISBLANK(Table13[[#This Row],[Discharge Date]]),"Blank","Not Blank")</f>
        <v>Blank</v>
      </c>
    </row>
    <row r="749" spans="1:36" x14ac:dyDescent="0.25">
      <c r="A749" s="27">
        <v>748</v>
      </c>
      <c r="K749" s="17">
        <f t="shared" si="22"/>
        <v>0</v>
      </c>
      <c r="L749" s="17">
        <f t="shared" ca="1" si="23"/>
        <v>124</v>
      </c>
      <c r="AH749" s="29"/>
      <c r="AI749" s="20"/>
      <c r="AJ749" s="17" t="str">
        <f>IF(ISBLANK(Table13[[#This Row],[Discharge Date]]),"Blank","Not Blank")</f>
        <v>Blank</v>
      </c>
    </row>
    <row r="750" spans="1:36" x14ac:dyDescent="0.25">
      <c r="A750" s="27">
        <v>749</v>
      </c>
      <c r="K750" s="17">
        <f t="shared" si="22"/>
        <v>0</v>
      </c>
      <c r="L750" s="17">
        <f t="shared" ca="1" si="23"/>
        <v>124</v>
      </c>
      <c r="AH750" s="29"/>
      <c r="AI750" s="20"/>
      <c r="AJ750" s="17" t="str">
        <f>IF(ISBLANK(Table13[[#This Row],[Discharge Date]]),"Blank","Not Blank")</f>
        <v>Blank</v>
      </c>
    </row>
    <row r="751" spans="1:36" x14ac:dyDescent="0.25">
      <c r="A751" s="27">
        <v>750</v>
      </c>
      <c r="K751" s="17">
        <f t="shared" si="22"/>
        <v>0</v>
      </c>
      <c r="L751" s="17">
        <f t="shared" ca="1" si="23"/>
        <v>124</v>
      </c>
      <c r="AH751" s="29"/>
      <c r="AI751" s="20"/>
      <c r="AJ751" s="17" t="str">
        <f>IF(ISBLANK(Table13[[#This Row],[Discharge Date]]),"Blank","Not Blank")</f>
        <v>Blank</v>
      </c>
    </row>
    <row r="752" spans="1:36" x14ac:dyDescent="0.25">
      <c r="A752" s="27">
        <v>751</v>
      </c>
      <c r="K752" s="17">
        <f t="shared" si="22"/>
        <v>0</v>
      </c>
      <c r="L752" s="17">
        <f t="shared" ca="1" si="23"/>
        <v>124</v>
      </c>
      <c r="AH752" s="29"/>
      <c r="AI752" s="20"/>
      <c r="AJ752" s="17" t="str">
        <f>IF(ISBLANK(Table13[[#This Row],[Discharge Date]]),"Blank","Not Blank")</f>
        <v>Blank</v>
      </c>
    </row>
    <row r="753" spans="1:36" x14ac:dyDescent="0.25">
      <c r="A753" s="27">
        <v>752</v>
      </c>
      <c r="K753" s="17">
        <f t="shared" si="22"/>
        <v>0</v>
      </c>
      <c r="L753" s="17">
        <f t="shared" ca="1" si="23"/>
        <v>124</v>
      </c>
      <c r="AH753" s="29"/>
      <c r="AI753" s="20"/>
      <c r="AJ753" s="17" t="str">
        <f>IF(ISBLANK(Table13[[#This Row],[Discharge Date]]),"Blank","Not Blank")</f>
        <v>Blank</v>
      </c>
    </row>
    <row r="754" spans="1:36" x14ac:dyDescent="0.25">
      <c r="A754" s="27">
        <v>753</v>
      </c>
      <c r="K754" s="17">
        <f t="shared" si="22"/>
        <v>0</v>
      </c>
      <c r="L754" s="17">
        <f t="shared" ca="1" si="23"/>
        <v>124</v>
      </c>
      <c r="AH754" s="29"/>
      <c r="AI754" s="20"/>
      <c r="AJ754" s="17" t="str">
        <f>IF(ISBLANK(Table13[[#This Row],[Discharge Date]]),"Blank","Not Blank")</f>
        <v>Blank</v>
      </c>
    </row>
    <row r="755" spans="1:36" x14ac:dyDescent="0.25">
      <c r="A755" s="27">
        <v>754</v>
      </c>
      <c r="K755" s="17">
        <f t="shared" si="22"/>
        <v>0</v>
      </c>
      <c r="L755" s="17">
        <f t="shared" ca="1" si="23"/>
        <v>124</v>
      </c>
      <c r="AH755" s="29"/>
      <c r="AI755" s="20"/>
      <c r="AJ755" s="17" t="str">
        <f>IF(ISBLANK(Table13[[#This Row],[Discharge Date]]),"Blank","Not Blank")</f>
        <v>Blank</v>
      </c>
    </row>
    <row r="756" spans="1:36" x14ac:dyDescent="0.25">
      <c r="A756" s="27">
        <v>755</v>
      </c>
      <c r="K756" s="17">
        <f t="shared" si="22"/>
        <v>0</v>
      </c>
      <c r="L756" s="17">
        <f t="shared" ca="1" si="23"/>
        <v>124</v>
      </c>
      <c r="AH756" s="29"/>
      <c r="AI756" s="20"/>
      <c r="AJ756" s="17" t="str">
        <f>IF(ISBLANK(Table13[[#This Row],[Discharge Date]]),"Blank","Not Blank")</f>
        <v>Blank</v>
      </c>
    </row>
    <row r="757" spans="1:36" x14ac:dyDescent="0.25">
      <c r="A757" s="27">
        <v>756</v>
      </c>
      <c r="K757" s="17">
        <f t="shared" si="22"/>
        <v>0</v>
      </c>
      <c r="L757" s="17">
        <f t="shared" ca="1" si="23"/>
        <v>124</v>
      </c>
      <c r="AH757" s="29"/>
      <c r="AI757" s="20"/>
      <c r="AJ757" s="17" t="str">
        <f>IF(ISBLANK(Table13[[#This Row],[Discharge Date]]),"Blank","Not Blank")</f>
        <v>Blank</v>
      </c>
    </row>
    <row r="758" spans="1:36" x14ac:dyDescent="0.25">
      <c r="A758" s="27">
        <v>757</v>
      </c>
      <c r="K758" s="17">
        <f t="shared" si="22"/>
        <v>0</v>
      </c>
      <c r="L758" s="17">
        <f t="shared" ca="1" si="23"/>
        <v>124</v>
      </c>
      <c r="AH758" s="29"/>
      <c r="AI758" s="20"/>
      <c r="AJ758" s="17" t="str">
        <f>IF(ISBLANK(Table13[[#This Row],[Discharge Date]]),"Blank","Not Blank")</f>
        <v>Blank</v>
      </c>
    </row>
    <row r="759" spans="1:36" x14ac:dyDescent="0.25">
      <c r="A759" s="27">
        <v>758</v>
      </c>
      <c r="K759" s="17">
        <f t="shared" si="22"/>
        <v>0</v>
      </c>
      <c r="L759" s="17">
        <f t="shared" ca="1" si="23"/>
        <v>124</v>
      </c>
      <c r="AH759" s="29"/>
      <c r="AI759" s="20"/>
      <c r="AJ759" s="17" t="str">
        <f>IF(ISBLANK(Table13[[#This Row],[Discharge Date]]),"Blank","Not Blank")</f>
        <v>Blank</v>
      </c>
    </row>
    <row r="760" spans="1:36" x14ac:dyDescent="0.25">
      <c r="A760" s="27">
        <v>759</v>
      </c>
      <c r="K760" s="17">
        <f t="shared" si="22"/>
        <v>0</v>
      </c>
      <c r="L760" s="17">
        <f t="shared" ca="1" si="23"/>
        <v>124</v>
      </c>
      <c r="AH760" s="29"/>
      <c r="AI760" s="20"/>
      <c r="AJ760" s="17" t="str">
        <f>IF(ISBLANK(Table13[[#This Row],[Discharge Date]]),"Blank","Not Blank")</f>
        <v>Blank</v>
      </c>
    </row>
    <row r="761" spans="1:36" x14ac:dyDescent="0.25">
      <c r="A761" s="27">
        <v>760</v>
      </c>
      <c r="K761" s="17">
        <f t="shared" si="22"/>
        <v>0</v>
      </c>
      <c r="L761" s="17">
        <f t="shared" ca="1" si="23"/>
        <v>124</v>
      </c>
      <c r="AH761" s="29"/>
      <c r="AI761" s="20"/>
      <c r="AJ761" s="17" t="str">
        <f>IF(ISBLANK(Table13[[#This Row],[Discharge Date]]),"Blank","Not Blank")</f>
        <v>Blank</v>
      </c>
    </row>
    <row r="762" spans="1:36" x14ac:dyDescent="0.25">
      <c r="A762" s="27">
        <v>761</v>
      </c>
      <c r="K762" s="17">
        <f t="shared" si="22"/>
        <v>0</v>
      </c>
      <c r="L762" s="17">
        <f t="shared" ca="1" si="23"/>
        <v>124</v>
      </c>
      <c r="AH762" s="29"/>
      <c r="AI762" s="20"/>
      <c r="AJ762" s="17" t="str">
        <f>IF(ISBLANK(Table13[[#This Row],[Discharge Date]]),"Blank","Not Blank")</f>
        <v>Blank</v>
      </c>
    </row>
    <row r="763" spans="1:36" x14ac:dyDescent="0.25">
      <c r="A763" s="27">
        <v>762</v>
      </c>
      <c r="K763" s="17">
        <f t="shared" si="22"/>
        <v>0</v>
      </c>
      <c r="L763" s="17">
        <f t="shared" ca="1" si="23"/>
        <v>124</v>
      </c>
      <c r="AH763" s="29"/>
      <c r="AI763" s="20"/>
      <c r="AJ763" s="17" t="str">
        <f>IF(ISBLANK(Table13[[#This Row],[Discharge Date]]),"Blank","Not Blank")</f>
        <v>Blank</v>
      </c>
    </row>
    <row r="764" spans="1:36" x14ac:dyDescent="0.25">
      <c r="A764" s="27">
        <v>763</v>
      </c>
      <c r="K764" s="17">
        <f t="shared" si="22"/>
        <v>0</v>
      </c>
      <c r="L764" s="17">
        <f t="shared" ca="1" si="23"/>
        <v>124</v>
      </c>
      <c r="AH764" s="29"/>
      <c r="AI764" s="20"/>
      <c r="AJ764" s="17" t="str">
        <f>IF(ISBLANK(Table13[[#This Row],[Discharge Date]]),"Blank","Not Blank")</f>
        <v>Blank</v>
      </c>
    </row>
    <row r="765" spans="1:36" x14ac:dyDescent="0.25">
      <c r="A765" s="27">
        <v>764</v>
      </c>
      <c r="K765" s="17">
        <f t="shared" si="22"/>
        <v>0</v>
      </c>
      <c r="L765" s="17">
        <f t="shared" ca="1" si="23"/>
        <v>124</v>
      </c>
      <c r="AH765" s="29"/>
      <c r="AI765" s="20"/>
      <c r="AJ765" s="17" t="str">
        <f>IF(ISBLANK(Table13[[#This Row],[Discharge Date]]),"Blank","Not Blank")</f>
        <v>Blank</v>
      </c>
    </row>
    <row r="766" spans="1:36" x14ac:dyDescent="0.25">
      <c r="A766" s="27">
        <v>765</v>
      </c>
      <c r="K766" s="17">
        <f t="shared" si="22"/>
        <v>0</v>
      </c>
      <c r="L766" s="17">
        <f t="shared" ca="1" si="23"/>
        <v>124</v>
      </c>
      <c r="AH766" s="29"/>
      <c r="AI766" s="20"/>
      <c r="AJ766" s="17" t="str">
        <f>IF(ISBLANK(Table13[[#This Row],[Discharge Date]]),"Blank","Not Blank")</f>
        <v>Blank</v>
      </c>
    </row>
    <row r="767" spans="1:36" x14ac:dyDescent="0.25">
      <c r="A767" s="27">
        <v>766</v>
      </c>
      <c r="K767" s="17">
        <f t="shared" si="22"/>
        <v>0</v>
      </c>
      <c r="L767" s="17">
        <f t="shared" ca="1" si="23"/>
        <v>124</v>
      </c>
      <c r="AH767" s="29"/>
      <c r="AI767" s="20"/>
      <c r="AJ767" s="17" t="str">
        <f>IF(ISBLANK(Table13[[#This Row],[Discharge Date]]),"Blank","Not Blank")</f>
        <v>Blank</v>
      </c>
    </row>
    <row r="768" spans="1:36" x14ac:dyDescent="0.25">
      <c r="A768" s="27">
        <v>767</v>
      </c>
      <c r="K768" s="17">
        <f t="shared" si="22"/>
        <v>0</v>
      </c>
      <c r="L768" s="17">
        <f t="shared" ca="1" si="23"/>
        <v>124</v>
      </c>
      <c r="AH768" s="29"/>
      <c r="AI768" s="20"/>
      <c r="AJ768" s="17" t="str">
        <f>IF(ISBLANK(Table13[[#This Row],[Discharge Date]]),"Blank","Not Blank")</f>
        <v>Blank</v>
      </c>
    </row>
    <row r="769" spans="1:36" x14ac:dyDescent="0.25">
      <c r="A769" s="27">
        <v>768</v>
      </c>
      <c r="K769" s="17">
        <f t="shared" si="22"/>
        <v>0</v>
      </c>
      <c r="L769" s="17">
        <f t="shared" ca="1" si="23"/>
        <v>124</v>
      </c>
      <c r="AH769" s="29"/>
      <c r="AI769" s="20"/>
      <c r="AJ769" s="17" t="str">
        <f>IF(ISBLANK(Table13[[#This Row],[Discharge Date]]),"Blank","Not Blank")</f>
        <v>Blank</v>
      </c>
    </row>
    <row r="770" spans="1:36" x14ac:dyDescent="0.25">
      <c r="A770" s="27">
        <v>769</v>
      </c>
      <c r="K770" s="17">
        <f t="shared" si="22"/>
        <v>0</v>
      </c>
      <c r="L770" s="17">
        <f t="shared" ca="1" si="23"/>
        <v>124</v>
      </c>
      <c r="AH770" s="29"/>
      <c r="AI770" s="20"/>
      <c r="AJ770" s="17" t="str">
        <f>IF(ISBLANK(Table13[[#This Row],[Discharge Date]]),"Blank","Not Blank")</f>
        <v>Blank</v>
      </c>
    </row>
    <row r="771" spans="1:36" x14ac:dyDescent="0.25">
      <c r="A771" s="27">
        <v>770</v>
      </c>
      <c r="K771" s="17">
        <f t="shared" ref="K771:K834" si="24">INT(ROUND(YEARFRAC(D771,J771),1))</f>
        <v>0</v>
      </c>
      <c r="L771" s="17">
        <f t="shared" ref="L771:L834" ca="1" si="25">ROUNDDOWN(YEARFRAC(J771, TODAY(), 1), 0)</f>
        <v>124</v>
      </c>
      <c r="AH771" s="29"/>
      <c r="AI771" s="20"/>
      <c r="AJ771" s="17" t="str">
        <f>IF(ISBLANK(Table13[[#This Row],[Discharge Date]]),"Blank","Not Blank")</f>
        <v>Blank</v>
      </c>
    </row>
    <row r="772" spans="1:36" x14ac:dyDescent="0.25">
      <c r="A772" s="27">
        <v>771</v>
      </c>
      <c r="K772" s="17">
        <f t="shared" si="24"/>
        <v>0</v>
      </c>
      <c r="L772" s="17">
        <f t="shared" ca="1" si="25"/>
        <v>124</v>
      </c>
      <c r="AH772" s="29"/>
      <c r="AI772" s="20"/>
      <c r="AJ772" s="17" t="str">
        <f>IF(ISBLANK(Table13[[#This Row],[Discharge Date]]),"Blank","Not Blank")</f>
        <v>Blank</v>
      </c>
    </row>
    <row r="773" spans="1:36" x14ac:dyDescent="0.25">
      <c r="A773" s="27">
        <v>772</v>
      </c>
      <c r="K773" s="17">
        <f t="shared" si="24"/>
        <v>0</v>
      </c>
      <c r="L773" s="17">
        <f t="shared" ca="1" si="25"/>
        <v>124</v>
      </c>
      <c r="AH773" s="29"/>
      <c r="AI773" s="20"/>
      <c r="AJ773" s="17" t="str">
        <f>IF(ISBLANK(Table13[[#This Row],[Discharge Date]]),"Blank","Not Blank")</f>
        <v>Blank</v>
      </c>
    </row>
    <row r="774" spans="1:36" x14ac:dyDescent="0.25">
      <c r="A774" s="27">
        <v>773</v>
      </c>
      <c r="K774" s="17">
        <f t="shared" si="24"/>
        <v>0</v>
      </c>
      <c r="L774" s="17">
        <f t="shared" ca="1" si="25"/>
        <v>124</v>
      </c>
      <c r="AH774" s="29"/>
      <c r="AI774" s="20"/>
      <c r="AJ774" s="17" t="str">
        <f>IF(ISBLANK(Table13[[#This Row],[Discharge Date]]),"Blank","Not Blank")</f>
        <v>Blank</v>
      </c>
    </row>
    <row r="775" spans="1:36" x14ac:dyDescent="0.25">
      <c r="A775" s="27">
        <v>774</v>
      </c>
      <c r="K775" s="17">
        <f t="shared" si="24"/>
        <v>0</v>
      </c>
      <c r="L775" s="17">
        <f t="shared" ca="1" si="25"/>
        <v>124</v>
      </c>
      <c r="AH775" s="29"/>
      <c r="AI775" s="20"/>
      <c r="AJ775" s="17" t="str">
        <f>IF(ISBLANK(Table13[[#This Row],[Discharge Date]]),"Blank","Not Blank")</f>
        <v>Blank</v>
      </c>
    </row>
    <row r="776" spans="1:36" x14ac:dyDescent="0.25">
      <c r="A776" s="27">
        <v>775</v>
      </c>
      <c r="K776" s="17">
        <f t="shared" si="24"/>
        <v>0</v>
      </c>
      <c r="L776" s="17">
        <f t="shared" ca="1" si="25"/>
        <v>124</v>
      </c>
      <c r="AH776" s="29"/>
      <c r="AI776" s="20"/>
      <c r="AJ776" s="17" t="str">
        <f>IF(ISBLANK(Table13[[#This Row],[Discharge Date]]),"Blank","Not Blank")</f>
        <v>Blank</v>
      </c>
    </row>
    <row r="777" spans="1:36" x14ac:dyDescent="0.25">
      <c r="A777" s="27">
        <v>776</v>
      </c>
      <c r="K777" s="17">
        <f t="shared" si="24"/>
        <v>0</v>
      </c>
      <c r="L777" s="17">
        <f t="shared" ca="1" si="25"/>
        <v>124</v>
      </c>
      <c r="AH777" s="29"/>
      <c r="AI777" s="20"/>
      <c r="AJ777" s="17" t="str">
        <f>IF(ISBLANK(Table13[[#This Row],[Discharge Date]]),"Blank","Not Blank")</f>
        <v>Blank</v>
      </c>
    </row>
    <row r="778" spans="1:36" x14ac:dyDescent="0.25">
      <c r="A778" s="27">
        <v>777</v>
      </c>
      <c r="K778" s="17">
        <f t="shared" si="24"/>
        <v>0</v>
      </c>
      <c r="L778" s="17">
        <f t="shared" ca="1" si="25"/>
        <v>124</v>
      </c>
      <c r="AH778" s="29"/>
      <c r="AI778" s="20"/>
      <c r="AJ778" s="17" t="str">
        <f>IF(ISBLANK(Table13[[#This Row],[Discharge Date]]),"Blank","Not Blank")</f>
        <v>Blank</v>
      </c>
    </row>
    <row r="779" spans="1:36" x14ac:dyDescent="0.25">
      <c r="A779" s="27">
        <v>778</v>
      </c>
      <c r="K779" s="17">
        <f t="shared" si="24"/>
        <v>0</v>
      </c>
      <c r="L779" s="17">
        <f t="shared" ca="1" si="25"/>
        <v>124</v>
      </c>
      <c r="AH779" s="29"/>
      <c r="AI779" s="20"/>
      <c r="AJ779" s="17" t="str">
        <f>IF(ISBLANK(Table13[[#This Row],[Discharge Date]]),"Blank","Not Blank")</f>
        <v>Blank</v>
      </c>
    </row>
    <row r="780" spans="1:36" x14ac:dyDescent="0.25">
      <c r="A780" s="27">
        <v>779</v>
      </c>
      <c r="K780" s="17">
        <f t="shared" si="24"/>
        <v>0</v>
      </c>
      <c r="L780" s="17">
        <f t="shared" ca="1" si="25"/>
        <v>124</v>
      </c>
      <c r="AH780" s="29"/>
      <c r="AI780" s="20"/>
      <c r="AJ780" s="17" t="str">
        <f>IF(ISBLANK(Table13[[#This Row],[Discharge Date]]),"Blank","Not Blank")</f>
        <v>Blank</v>
      </c>
    </row>
    <row r="781" spans="1:36" x14ac:dyDescent="0.25">
      <c r="A781" s="27">
        <v>780</v>
      </c>
      <c r="K781" s="17">
        <f t="shared" si="24"/>
        <v>0</v>
      </c>
      <c r="L781" s="17">
        <f t="shared" ca="1" si="25"/>
        <v>124</v>
      </c>
      <c r="AH781" s="29"/>
      <c r="AI781" s="20"/>
      <c r="AJ781" s="17" t="str">
        <f>IF(ISBLANK(Table13[[#This Row],[Discharge Date]]),"Blank","Not Blank")</f>
        <v>Blank</v>
      </c>
    </row>
    <row r="782" spans="1:36" x14ac:dyDescent="0.25">
      <c r="A782" s="27">
        <v>781</v>
      </c>
      <c r="K782" s="17">
        <f t="shared" si="24"/>
        <v>0</v>
      </c>
      <c r="L782" s="17">
        <f t="shared" ca="1" si="25"/>
        <v>124</v>
      </c>
      <c r="AH782" s="29"/>
      <c r="AI782" s="20"/>
      <c r="AJ782" s="17" t="str">
        <f>IF(ISBLANK(Table13[[#This Row],[Discharge Date]]),"Blank","Not Blank")</f>
        <v>Blank</v>
      </c>
    </row>
    <row r="783" spans="1:36" x14ac:dyDescent="0.25">
      <c r="A783" s="27">
        <v>782</v>
      </c>
      <c r="K783" s="17">
        <f t="shared" si="24"/>
        <v>0</v>
      </c>
      <c r="L783" s="17">
        <f t="shared" ca="1" si="25"/>
        <v>124</v>
      </c>
      <c r="AH783" s="29"/>
      <c r="AI783" s="20"/>
      <c r="AJ783" s="17" t="str">
        <f>IF(ISBLANK(Table13[[#This Row],[Discharge Date]]),"Blank","Not Blank")</f>
        <v>Blank</v>
      </c>
    </row>
    <row r="784" spans="1:36" x14ac:dyDescent="0.25">
      <c r="A784" s="27">
        <v>783</v>
      </c>
      <c r="K784" s="17">
        <f t="shared" si="24"/>
        <v>0</v>
      </c>
      <c r="L784" s="17">
        <f t="shared" ca="1" si="25"/>
        <v>124</v>
      </c>
      <c r="AH784" s="29"/>
      <c r="AI784" s="20"/>
      <c r="AJ784" s="17" t="str">
        <f>IF(ISBLANK(Table13[[#This Row],[Discharge Date]]),"Blank","Not Blank")</f>
        <v>Blank</v>
      </c>
    </row>
    <row r="785" spans="1:36" x14ac:dyDescent="0.25">
      <c r="A785" s="27">
        <v>784</v>
      </c>
      <c r="K785" s="17">
        <f t="shared" si="24"/>
        <v>0</v>
      </c>
      <c r="L785" s="17">
        <f t="shared" ca="1" si="25"/>
        <v>124</v>
      </c>
      <c r="AH785" s="29"/>
      <c r="AI785" s="20"/>
      <c r="AJ785" s="17" t="str">
        <f>IF(ISBLANK(Table13[[#This Row],[Discharge Date]]),"Blank","Not Blank")</f>
        <v>Blank</v>
      </c>
    </row>
    <row r="786" spans="1:36" x14ac:dyDescent="0.25">
      <c r="A786" s="27">
        <v>785</v>
      </c>
      <c r="K786" s="17">
        <f t="shared" si="24"/>
        <v>0</v>
      </c>
      <c r="L786" s="17">
        <f t="shared" ca="1" si="25"/>
        <v>124</v>
      </c>
      <c r="AH786" s="29"/>
      <c r="AI786" s="20"/>
      <c r="AJ786" s="17" t="str">
        <f>IF(ISBLANK(Table13[[#This Row],[Discharge Date]]),"Blank","Not Blank")</f>
        <v>Blank</v>
      </c>
    </row>
    <row r="787" spans="1:36" x14ac:dyDescent="0.25">
      <c r="A787" s="27">
        <v>786</v>
      </c>
      <c r="K787" s="17">
        <f t="shared" si="24"/>
        <v>0</v>
      </c>
      <c r="L787" s="17">
        <f t="shared" ca="1" si="25"/>
        <v>124</v>
      </c>
      <c r="AH787" s="29"/>
      <c r="AI787" s="20"/>
      <c r="AJ787" s="17" t="str">
        <f>IF(ISBLANK(Table13[[#This Row],[Discharge Date]]),"Blank","Not Blank")</f>
        <v>Blank</v>
      </c>
    </row>
    <row r="788" spans="1:36" x14ac:dyDescent="0.25">
      <c r="A788" s="27">
        <v>787</v>
      </c>
      <c r="K788" s="17">
        <f t="shared" si="24"/>
        <v>0</v>
      </c>
      <c r="L788" s="17">
        <f t="shared" ca="1" si="25"/>
        <v>124</v>
      </c>
      <c r="AH788" s="29"/>
      <c r="AI788" s="20"/>
      <c r="AJ788" s="17" t="str">
        <f>IF(ISBLANK(Table13[[#This Row],[Discharge Date]]),"Blank","Not Blank")</f>
        <v>Blank</v>
      </c>
    </row>
    <row r="789" spans="1:36" x14ac:dyDescent="0.25">
      <c r="A789" s="27">
        <v>788</v>
      </c>
      <c r="K789" s="17">
        <f t="shared" si="24"/>
        <v>0</v>
      </c>
      <c r="L789" s="17">
        <f t="shared" ca="1" si="25"/>
        <v>124</v>
      </c>
      <c r="AH789" s="29"/>
      <c r="AI789" s="20"/>
      <c r="AJ789" s="17" t="str">
        <f>IF(ISBLANK(Table13[[#This Row],[Discharge Date]]),"Blank","Not Blank")</f>
        <v>Blank</v>
      </c>
    </row>
    <row r="790" spans="1:36" x14ac:dyDescent="0.25">
      <c r="A790" s="27">
        <v>789</v>
      </c>
      <c r="K790" s="17">
        <f t="shared" si="24"/>
        <v>0</v>
      </c>
      <c r="L790" s="17">
        <f t="shared" ca="1" si="25"/>
        <v>124</v>
      </c>
      <c r="AH790" s="29"/>
      <c r="AI790" s="20"/>
      <c r="AJ790" s="17" t="str">
        <f>IF(ISBLANK(Table13[[#This Row],[Discharge Date]]),"Blank","Not Blank")</f>
        <v>Blank</v>
      </c>
    </row>
    <row r="791" spans="1:36" x14ac:dyDescent="0.25">
      <c r="A791" s="27">
        <v>790</v>
      </c>
      <c r="K791" s="17">
        <f t="shared" si="24"/>
        <v>0</v>
      </c>
      <c r="L791" s="17">
        <f t="shared" ca="1" si="25"/>
        <v>124</v>
      </c>
      <c r="AH791" s="29"/>
      <c r="AI791" s="20"/>
      <c r="AJ791" s="17" t="str">
        <f>IF(ISBLANK(Table13[[#This Row],[Discharge Date]]),"Blank","Not Blank")</f>
        <v>Blank</v>
      </c>
    </row>
    <row r="792" spans="1:36" x14ac:dyDescent="0.25">
      <c r="A792" s="27">
        <v>791</v>
      </c>
      <c r="K792" s="17">
        <f t="shared" si="24"/>
        <v>0</v>
      </c>
      <c r="L792" s="17">
        <f t="shared" ca="1" si="25"/>
        <v>124</v>
      </c>
      <c r="AH792" s="29"/>
      <c r="AI792" s="20"/>
      <c r="AJ792" s="17" t="str">
        <f>IF(ISBLANK(Table13[[#This Row],[Discharge Date]]),"Blank","Not Blank")</f>
        <v>Blank</v>
      </c>
    </row>
    <row r="793" spans="1:36" x14ac:dyDescent="0.25">
      <c r="A793" s="27">
        <v>792</v>
      </c>
      <c r="K793" s="17">
        <f t="shared" si="24"/>
        <v>0</v>
      </c>
      <c r="L793" s="17">
        <f t="shared" ca="1" si="25"/>
        <v>124</v>
      </c>
      <c r="AH793" s="29"/>
      <c r="AI793" s="20"/>
      <c r="AJ793" s="17" t="str">
        <f>IF(ISBLANK(Table13[[#This Row],[Discharge Date]]),"Blank","Not Blank")</f>
        <v>Blank</v>
      </c>
    </row>
    <row r="794" spans="1:36" x14ac:dyDescent="0.25">
      <c r="A794" s="27">
        <v>793</v>
      </c>
      <c r="K794" s="17">
        <f t="shared" si="24"/>
        <v>0</v>
      </c>
      <c r="L794" s="17">
        <f t="shared" ca="1" si="25"/>
        <v>124</v>
      </c>
      <c r="AH794" s="29"/>
      <c r="AI794" s="20"/>
      <c r="AJ794" s="17" t="str">
        <f>IF(ISBLANK(Table13[[#This Row],[Discharge Date]]),"Blank","Not Blank")</f>
        <v>Blank</v>
      </c>
    </row>
    <row r="795" spans="1:36" x14ac:dyDescent="0.25">
      <c r="A795" s="27">
        <v>794</v>
      </c>
      <c r="K795" s="17">
        <f t="shared" si="24"/>
        <v>0</v>
      </c>
      <c r="L795" s="17">
        <f t="shared" ca="1" si="25"/>
        <v>124</v>
      </c>
      <c r="AH795" s="29"/>
      <c r="AI795" s="20"/>
      <c r="AJ795" s="17" t="str">
        <f>IF(ISBLANK(Table13[[#This Row],[Discharge Date]]),"Blank","Not Blank")</f>
        <v>Blank</v>
      </c>
    </row>
    <row r="796" spans="1:36" x14ac:dyDescent="0.25">
      <c r="A796" s="27">
        <v>795</v>
      </c>
      <c r="K796" s="17">
        <f t="shared" si="24"/>
        <v>0</v>
      </c>
      <c r="L796" s="17">
        <f t="shared" ca="1" si="25"/>
        <v>124</v>
      </c>
      <c r="AH796" s="29"/>
      <c r="AI796" s="20"/>
      <c r="AJ796" s="17" t="str">
        <f>IF(ISBLANK(Table13[[#This Row],[Discharge Date]]),"Blank","Not Blank")</f>
        <v>Blank</v>
      </c>
    </row>
    <row r="797" spans="1:36" x14ac:dyDescent="0.25">
      <c r="A797" s="27">
        <v>796</v>
      </c>
      <c r="K797" s="17">
        <f t="shared" si="24"/>
        <v>0</v>
      </c>
      <c r="L797" s="17">
        <f t="shared" ca="1" si="25"/>
        <v>124</v>
      </c>
      <c r="AH797" s="29"/>
      <c r="AI797" s="20"/>
      <c r="AJ797" s="17" t="str">
        <f>IF(ISBLANK(Table13[[#This Row],[Discharge Date]]),"Blank","Not Blank")</f>
        <v>Blank</v>
      </c>
    </row>
    <row r="798" spans="1:36" x14ac:dyDescent="0.25">
      <c r="A798" s="27">
        <v>797</v>
      </c>
      <c r="K798" s="17">
        <f t="shared" si="24"/>
        <v>0</v>
      </c>
      <c r="L798" s="17">
        <f t="shared" ca="1" si="25"/>
        <v>124</v>
      </c>
      <c r="AH798" s="29"/>
      <c r="AI798" s="20"/>
      <c r="AJ798" s="17" t="str">
        <f>IF(ISBLANK(Table13[[#This Row],[Discharge Date]]),"Blank","Not Blank")</f>
        <v>Blank</v>
      </c>
    </row>
    <row r="799" spans="1:36" x14ac:dyDescent="0.25">
      <c r="A799" s="27">
        <v>798</v>
      </c>
      <c r="K799" s="17">
        <f t="shared" si="24"/>
        <v>0</v>
      </c>
      <c r="L799" s="17">
        <f t="shared" ca="1" si="25"/>
        <v>124</v>
      </c>
      <c r="AH799" s="29"/>
      <c r="AI799" s="20"/>
      <c r="AJ799" s="17" t="str">
        <f>IF(ISBLANK(Table13[[#This Row],[Discharge Date]]),"Blank","Not Blank")</f>
        <v>Blank</v>
      </c>
    </row>
    <row r="800" spans="1:36" x14ac:dyDescent="0.25">
      <c r="A800" s="27">
        <v>799</v>
      </c>
      <c r="K800" s="17">
        <f t="shared" si="24"/>
        <v>0</v>
      </c>
      <c r="L800" s="17">
        <f t="shared" ca="1" si="25"/>
        <v>124</v>
      </c>
      <c r="AH800" s="29"/>
      <c r="AI800" s="20"/>
      <c r="AJ800" s="17" t="str">
        <f>IF(ISBLANK(Table13[[#This Row],[Discharge Date]]),"Blank","Not Blank")</f>
        <v>Blank</v>
      </c>
    </row>
    <row r="801" spans="1:36" x14ac:dyDescent="0.25">
      <c r="A801" s="27">
        <v>800</v>
      </c>
      <c r="K801" s="17">
        <f t="shared" si="24"/>
        <v>0</v>
      </c>
      <c r="L801" s="17">
        <f t="shared" ca="1" si="25"/>
        <v>124</v>
      </c>
      <c r="AH801" s="29"/>
      <c r="AI801" s="20"/>
      <c r="AJ801" s="17" t="str">
        <f>IF(ISBLANK(Table13[[#This Row],[Discharge Date]]),"Blank","Not Blank")</f>
        <v>Blank</v>
      </c>
    </row>
    <row r="802" spans="1:36" x14ac:dyDescent="0.25">
      <c r="A802" s="27">
        <v>801</v>
      </c>
      <c r="K802" s="17">
        <f t="shared" si="24"/>
        <v>0</v>
      </c>
      <c r="L802" s="17">
        <f t="shared" ca="1" si="25"/>
        <v>124</v>
      </c>
      <c r="AH802" s="29"/>
      <c r="AI802" s="20"/>
      <c r="AJ802" s="17" t="str">
        <f>IF(ISBLANK(Table13[[#This Row],[Discharge Date]]),"Blank","Not Blank")</f>
        <v>Blank</v>
      </c>
    </row>
    <row r="803" spans="1:36" x14ac:dyDescent="0.25">
      <c r="A803" s="27">
        <v>802</v>
      </c>
      <c r="K803" s="17">
        <f t="shared" si="24"/>
        <v>0</v>
      </c>
      <c r="L803" s="17">
        <f t="shared" ca="1" si="25"/>
        <v>124</v>
      </c>
      <c r="AH803" s="29"/>
      <c r="AI803" s="20"/>
      <c r="AJ803" s="17" t="str">
        <f>IF(ISBLANK(Table13[[#This Row],[Discharge Date]]),"Blank","Not Blank")</f>
        <v>Blank</v>
      </c>
    </row>
    <row r="804" spans="1:36" x14ac:dyDescent="0.25">
      <c r="A804" s="27">
        <v>803</v>
      </c>
      <c r="K804" s="17">
        <f t="shared" si="24"/>
        <v>0</v>
      </c>
      <c r="L804" s="17">
        <f t="shared" ca="1" si="25"/>
        <v>124</v>
      </c>
      <c r="AH804" s="29"/>
      <c r="AI804" s="20"/>
      <c r="AJ804" s="17" t="str">
        <f>IF(ISBLANK(Table13[[#This Row],[Discharge Date]]),"Blank","Not Blank")</f>
        <v>Blank</v>
      </c>
    </row>
    <row r="805" spans="1:36" x14ac:dyDescent="0.25">
      <c r="A805" s="27">
        <v>804</v>
      </c>
      <c r="K805" s="17">
        <f t="shared" si="24"/>
        <v>0</v>
      </c>
      <c r="L805" s="17">
        <f t="shared" ca="1" si="25"/>
        <v>124</v>
      </c>
      <c r="AH805" s="29"/>
      <c r="AI805" s="20"/>
      <c r="AJ805" s="17" t="str">
        <f>IF(ISBLANK(Table13[[#This Row],[Discharge Date]]),"Blank","Not Blank")</f>
        <v>Blank</v>
      </c>
    </row>
    <row r="806" spans="1:36" x14ac:dyDescent="0.25">
      <c r="A806" s="27">
        <v>805</v>
      </c>
      <c r="K806" s="17">
        <f t="shared" si="24"/>
        <v>0</v>
      </c>
      <c r="L806" s="17">
        <f t="shared" ca="1" si="25"/>
        <v>124</v>
      </c>
      <c r="AH806" s="29"/>
      <c r="AI806" s="20"/>
      <c r="AJ806" s="17" t="str">
        <f>IF(ISBLANK(Table13[[#This Row],[Discharge Date]]),"Blank","Not Blank")</f>
        <v>Blank</v>
      </c>
    </row>
    <row r="807" spans="1:36" x14ac:dyDescent="0.25">
      <c r="A807" s="27">
        <v>806</v>
      </c>
      <c r="K807" s="17">
        <f t="shared" si="24"/>
        <v>0</v>
      </c>
      <c r="L807" s="17">
        <f t="shared" ca="1" si="25"/>
        <v>124</v>
      </c>
      <c r="AH807" s="29"/>
      <c r="AI807" s="20"/>
      <c r="AJ807" s="17" t="str">
        <f>IF(ISBLANK(Table13[[#This Row],[Discharge Date]]),"Blank","Not Blank")</f>
        <v>Blank</v>
      </c>
    </row>
    <row r="808" spans="1:36" x14ac:dyDescent="0.25">
      <c r="A808" s="27">
        <v>807</v>
      </c>
      <c r="K808" s="17">
        <f t="shared" si="24"/>
        <v>0</v>
      </c>
      <c r="L808" s="17">
        <f t="shared" ca="1" si="25"/>
        <v>124</v>
      </c>
      <c r="AH808" s="29"/>
      <c r="AI808" s="20"/>
      <c r="AJ808" s="17" t="str">
        <f>IF(ISBLANK(Table13[[#This Row],[Discharge Date]]),"Blank","Not Blank")</f>
        <v>Blank</v>
      </c>
    </row>
    <row r="809" spans="1:36" x14ac:dyDescent="0.25">
      <c r="A809" s="27">
        <v>808</v>
      </c>
      <c r="K809" s="17">
        <f t="shared" si="24"/>
        <v>0</v>
      </c>
      <c r="L809" s="17">
        <f t="shared" ca="1" si="25"/>
        <v>124</v>
      </c>
      <c r="AH809" s="29"/>
      <c r="AI809" s="20"/>
      <c r="AJ809" s="17" t="str">
        <f>IF(ISBLANK(Table13[[#This Row],[Discharge Date]]),"Blank","Not Blank")</f>
        <v>Blank</v>
      </c>
    </row>
    <row r="810" spans="1:36" x14ac:dyDescent="0.25">
      <c r="A810" s="27">
        <v>809</v>
      </c>
      <c r="K810" s="17">
        <f t="shared" si="24"/>
        <v>0</v>
      </c>
      <c r="L810" s="17">
        <f t="shared" ca="1" si="25"/>
        <v>124</v>
      </c>
      <c r="AH810" s="29"/>
      <c r="AI810" s="20"/>
      <c r="AJ810" s="17" t="str">
        <f>IF(ISBLANK(Table13[[#This Row],[Discharge Date]]),"Blank","Not Blank")</f>
        <v>Blank</v>
      </c>
    </row>
    <row r="811" spans="1:36" x14ac:dyDescent="0.25">
      <c r="A811" s="27">
        <v>810</v>
      </c>
      <c r="K811" s="17">
        <f t="shared" si="24"/>
        <v>0</v>
      </c>
      <c r="L811" s="17">
        <f t="shared" ca="1" si="25"/>
        <v>124</v>
      </c>
      <c r="AH811" s="29"/>
      <c r="AI811" s="20"/>
      <c r="AJ811" s="17" t="str">
        <f>IF(ISBLANK(Table13[[#This Row],[Discharge Date]]),"Blank","Not Blank")</f>
        <v>Blank</v>
      </c>
    </row>
    <row r="812" spans="1:36" x14ac:dyDescent="0.25">
      <c r="A812" s="27">
        <v>811</v>
      </c>
      <c r="K812" s="17">
        <f t="shared" si="24"/>
        <v>0</v>
      </c>
      <c r="L812" s="17">
        <f t="shared" ca="1" si="25"/>
        <v>124</v>
      </c>
      <c r="AH812" s="29"/>
      <c r="AI812" s="20"/>
      <c r="AJ812" s="17" t="str">
        <f>IF(ISBLANK(Table13[[#This Row],[Discharge Date]]),"Blank","Not Blank")</f>
        <v>Blank</v>
      </c>
    </row>
    <row r="813" spans="1:36" x14ac:dyDescent="0.25">
      <c r="A813" s="27">
        <v>812</v>
      </c>
      <c r="K813" s="17">
        <f t="shared" si="24"/>
        <v>0</v>
      </c>
      <c r="L813" s="17">
        <f t="shared" ca="1" si="25"/>
        <v>124</v>
      </c>
      <c r="AH813" s="29"/>
      <c r="AI813" s="20"/>
      <c r="AJ813" s="17" t="str">
        <f>IF(ISBLANK(Table13[[#This Row],[Discharge Date]]),"Blank","Not Blank")</f>
        <v>Blank</v>
      </c>
    </row>
    <row r="814" spans="1:36" x14ac:dyDescent="0.25">
      <c r="A814" s="27">
        <v>813</v>
      </c>
      <c r="K814" s="17">
        <f t="shared" si="24"/>
        <v>0</v>
      </c>
      <c r="L814" s="17">
        <f t="shared" ca="1" si="25"/>
        <v>124</v>
      </c>
      <c r="AH814" s="29"/>
      <c r="AI814" s="20"/>
      <c r="AJ814" s="17" t="str">
        <f>IF(ISBLANK(Table13[[#This Row],[Discharge Date]]),"Blank","Not Blank")</f>
        <v>Blank</v>
      </c>
    </row>
    <row r="815" spans="1:36" x14ac:dyDescent="0.25">
      <c r="A815" s="27">
        <v>814</v>
      </c>
      <c r="K815" s="17">
        <f t="shared" si="24"/>
        <v>0</v>
      </c>
      <c r="L815" s="17">
        <f t="shared" ca="1" si="25"/>
        <v>124</v>
      </c>
      <c r="AH815" s="29"/>
      <c r="AI815" s="20"/>
      <c r="AJ815" s="17" t="str">
        <f>IF(ISBLANK(Table13[[#This Row],[Discharge Date]]),"Blank","Not Blank")</f>
        <v>Blank</v>
      </c>
    </row>
    <row r="816" spans="1:36" x14ac:dyDescent="0.25">
      <c r="A816" s="27">
        <v>815</v>
      </c>
      <c r="K816" s="17">
        <f t="shared" si="24"/>
        <v>0</v>
      </c>
      <c r="L816" s="17">
        <f t="shared" ca="1" si="25"/>
        <v>124</v>
      </c>
      <c r="AH816" s="29"/>
      <c r="AI816" s="20"/>
      <c r="AJ816" s="17" t="str">
        <f>IF(ISBLANK(Table13[[#This Row],[Discharge Date]]),"Blank","Not Blank")</f>
        <v>Blank</v>
      </c>
    </row>
    <row r="817" spans="1:36" x14ac:dyDescent="0.25">
      <c r="A817" s="27">
        <v>816</v>
      </c>
      <c r="K817" s="17">
        <f t="shared" si="24"/>
        <v>0</v>
      </c>
      <c r="L817" s="17">
        <f t="shared" ca="1" si="25"/>
        <v>124</v>
      </c>
      <c r="AH817" s="29"/>
      <c r="AI817" s="20"/>
      <c r="AJ817" s="17" t="str">
        <f>IF(ISBLANK(Table13[[#This Row],[Discharge Date]]),"Blank","Not Blank")</f>
        <v>Blank</v>
      </c>
    </row>
    <row r="818" spans="1:36" x14ac:dyDescent="0.25">
      <c r="A818" s="27">
        <v>817</v>
      </c>
      <c r="K818" s="17">
        <f t="shared" si="24"/>
        <v>0</v>
      </c>
      <c r="L818" s="17">
        <f t="shared" ca="1" si="25"/>
        <v>124</v>
      </c>
      <c r="AH818" s="29"/>
      <c r="AI818" s="20"/>
      <c r="AJ818" s="17" t="str">
        <f>IF(ISBLANK(Table13[[#This Row],[Discharge Date]]),"Blank","Not Blank")</f>
        <v>Blank</v>
      </c>
    </row>
    <row r="819" spans="1:36" x14ac:dyDescent="0.25">
      <c r="A819" s="27">
        <v>818</v>
      </c>
      <c r="K819" s="17">
        <f t="shared" si="24"/>
        <v>0</v>
      </c>
      <c r="L819" s="17">
        <f t="shared" ca="1" si="25"/>
        <v>124</v>
      </c>
      <c r="AH819" s="29"/>
      <c r="AI819" s="20"/>
      <c r="AJ819" s="17" t="str">
        <f>IF(ISBLANK(Table13[[#This Row],[Discharge Date]]),"Blank","Not Blank")</f>
        <v>Blank</v>
      </c>
    </row>
    <row r="820" spans="1:36" x14ac:dyDescent="0.25">
      <c r="A820" s="27">
        <v>819</v>
      </c>
      <c r="K820" s="17">
        <f t="shared" si="24"/>
        <v>0</v>
      </c>
      <c r="L820" s="17">
        <f t="shared" ca="1" si="25"/>
        <v>124</v>
      </c>
      <c r="AH820" s="29"/>
      <c r="AI820" s="20"/>
      <c r="AJ820" s="17" t="str">
        <f>IF(ISBLANK(Table13[[#This Row],[Discharge Date]]),"Blank","Not Blank")</f>
        <v>Blank</v>
      </c>
    </row>
    <row r="821" spans="1:36" x14ac:dyDescent="0.25">
      <c r="A821" s="27">
        <v>820</v>
      </c>
      <c r="K821" s="17">
        <f t="shared" si="24"/>
        <v>0</v>
      </c>
      <c r="L821" s="17">
        <f t="shared" ca="1" si="25"/>
        <v>124</v>
      </c>
      <c r="AH821" s="29"/>
      <c r="AI821" s="20"/>
      <c r="AJ821" s="17" t="str">
        <f>IF(ISBLANK(Table13[[#This Row],[Discharge Date]]),"Blank","Not Blank")</f>
        <v>Blank</v>
      </c>
    </row>
    <row r="822" spans="1:36" x14ac:dyDescent="0.25">
      <c r="A822" s="27">
        <v>821</v>
      </c>
      <c r="K822" s="17">
        <f t="shared" si="24"/>
        <v>0</v>
      </c>
      <c r="L822" s="17">
        <f t="shared" ca="1" si="25"/>
        <v>124</v>
      </c>
      <c r="AH822" s="29"/>
      <c r="AI822" s="20"/>
      <c r="AJ822" s="17" t="str">
        <f>IF(ISBLANK(Table13[[#This Row],[Discharge Date]]),"Blank","Not Blank")</f>
        <v>Blank</v>
      </c>
    </row>
    <row r="823" spans="1:36" x14ac:dyDescent="0.25">
      <c r="A823" s="27">
        <v>822</v>
      </c>
      <c r="K823" s="17">
        <f t="shared" si="24"/>
        <v>0</v>
      </c>
      <c r="L823" s="17">
        <f t="shared" ca="1" si="25"/>
        <v>124</v>
      </c>
      <c r="AH823" s="29"/>
      <c r="AI823" s="20"/>
      <c r="AJ823" s="17" t="str">
        <f>IF(ISBLANK(Table13[[#This Row],[Discharge Date]]),"Blank","Not Blank")</f>
        <v>Blank</v>
      </c>
    </row>
    <row r="824" spans="1:36" x14ac:dyDescent="0.25">
      <c r="A824" s="27">
        <v>823</v>
      </c>
      <c r="K824" s="17">
        <f t="shared" si="24"/>
        <v>0</v>
      </c>
      <c r="L824" s="17">
        <f t="shared" ca="1" si="25"/>
        <v>124</v>
      </c>
      <c r="AH824" s="29"/>
      <c r="AI824" s="20"/>
      <c r="AJ824" s="17" t="str">
        <f>IF(ISBLANK(Table13[[#This Row],[Discharge Date]]),"Blank","Not Blank")</f>
        <v>Blank</v>
      </c>
    </row>
    <row r="825" spans="1:36" x14ac:dyDescent="0.25">
      <c r="A825" s="27">
        <v>824</v>
      </c>
      <c r="K825" s="17">
        <f t="shared" si="24"/>
        <v>0</v>
      </c>
      <c r="L825" s="17">
        <f t="shared" ca="1" si="25"/>
        <v>124</v>
      </c>
      <c r="AH825" s="29"/>
      <c r="AI825" s="20"/>
      <c r="AJ825" s="17" t="str">
        <f>IF(ISBLANK(Table13[[#This Row],[Discharge Date]]),"Blank","Not Blank")</f>
        <v>Blank</v>
      </c>
    </row>
    <row r="826" spans="1:36" x14ac:dyDescent="0.25">
      <c r="A826" s="27">
        <v>825</v>
      </c>
      <c r="K826" s="17">
        <f t="shared" si="24"/>
        <v>0</v>
      </c>
      <c r="L826" s="17">
        <f t="shared" ca="1" si="25"/>
        <v>124</v>
      </c>
      <c r="AH826" s="29"/>
      <c r="AI826" s="20"/>
      <c r="AJ826" s="17" t="str">
        <f>IF(ISBLANK(Table13[[#This Row],[Discharge Date]]),"Blank","Not Blank")</f>
        <v>Blank</v>
      </c>
    </row>
    <row r="827" spans="1:36" x14ac:dyDescent="0.25">
      <c r="A827" s="27">
        <v>826</v>
      </c>
      <c r="K827" s="17">
        <f t="shared" si="24"/>
        <v>0</v>
      </c>
      <c r="L827" s="17">
        <f t="shared" ca="1" si="25"/>
        <v>124</v>
      </c>
      <c r="AH827" s="29"/>
      <c r="AI827" s="20"/>
      <c r="AJ827" s="17" t="str">
        <f>IF(ISBLANK(Table13[[#This Row],[Discharge Date]]),"Blank","Not Blank")</f>
        <v>Blank</v>
      </c>
    </row>
    <row r="828" spans="1:36" x14ac:dyDescent="0.25">
      <c r="A828" s="27">
        <v>827</v>
      </c>
      <c r="K828" s="17">
        <f t="shared" si="24"/>
        <v>0</v>
      </c>
      <c r="L828" s="17">
        <f t="shared" ca="1" si="25"/>
        <v>124</v>
      </c>
      <c r="AH828" s="29"/>
      <c r="AI828" s="20"/>
      <c r="AJ828" s="17" t="str">
        <f>IF(ISBLANK(Table13[[#This Row],[Discharge Date]]),"Blank","Not Blank")</f>
        <v>Blank</v>
      </c>
    </row>
    <row r="829" spans="1:36" x14ac:dyDescent="0.25">
      <c r="A829" s="27">
        <v>828</v>
      </c>
      <c r="K829" s="17">
        <f t="shared" si="24"/>
        <v>0</v>
      </c>
      <c r="L829" s="17">
        <f t="shared" ca="1" si="25"/>
        <v>124</v>
      </c>
      <c r="AH829" s="29"/>
      <c r="AI829" s="20"/>
      <c r="AJ829" s="17" t="str">
        <f>IF(ISBLANK(Table13[[#This Row],[Discharge Date]]),"Blank","Not Blank")</f>
        <v>Blank</v>
      </c>
    </row>
    <row r="830" spans="1:36" x14ac:dyDescent="0.25">
      <c r="A830" s="27">
        <v>829</v>
      </c>
      <c r="K830" s="17">
        <f t="shared" si="24"/>
        <v>0</v>
      </c>
      <c r="L830" s="17">
        <f t="shared" ca="1" si="25"/>
        <v>124</v>
      </c>
      <c r="AH830" s="29"/>
      <c r="AI830" s="20"/>
      <c r="AJ830" s="17" t="str">
        <f>IF(ISBLANK(Table13[[#This Row],[Discharge Date]]),"Blank","Not Blank")</f>
        <v>Blank</v>
      </c>
    </row>
    <row r="831" spans="1:36" x14ac:dyDescent="0.25">
      <c r="A831" s="27">
        <v>830</v>
      </c>
      <c r="K831" s="17">
        <f t="shared" si="24"/>
        <v>0</v>
      </c>
      <c r="L831" s="17">
        <f t="shared" ca="1" si="25"/>
        <v>124</v>
      </c>
      <c r="AH831" s="29"/>
      <c r="AI831" s="20"/>
      <c r="AJ831" s="17" t="str">
        <f>IF(ISBLANK(Table13[[#This Row],[Discharge Date]]),"Blank","Not Blank")</f>
        <v>Blank</v>
      </c>
    </row>
    <row r="832" spans="1:36" x14ac:dyDescent="0.25">
      <c r="A832" s="27">
        <v>831</v>
      </c>
      <c r="K832" s="17">
        <f t="shared" si="24"/>
        <v>0</v>
      </c>
      <c r="L832" s="17">
        <f t="shared" ca="1" si="25"/>
        <v>124</v>
      </c>
      <c r="AH832" s="29"/>
      <c r="AI832" s="20"/>
      <c r="AJ832" s="17" t="str">
        <f>IF(ISBLANK(Table13[[#This Row],[Discharge Date]]),"Blank","Not Blank")</f>
        <v>Blank</v>
      </c>
    </row>
    <row r="833" spans="1:36" x14ac:dyDescent="0.25">
      <c r="A833" s="27">
        <v>832</v>
      </c>
      <c r="K833" s="17">
        <f t="shared" si="24"/>
        <v>0</v>
      </c>
      <c r="L833" s="17">
        <f t="shared" ca="1" si="25"/>
        <v>124</v>
      </c>
      <c r="AH833" s="29"/>
      <c r="AI833" s="20"/>
      <c r="AJ833" s="17" t="str">
        <f>IF(ISBLANK(Table13[[#This Row],[Discharge Date]]),"Blank","Not Blank")</f>
        <v>Blank</v>
      </c>
    </row>
    <row r="834" spans="1:36" x14ac:dyDescent="0.25">
      <c r="A834" s="27">
        <v>833</v>
      </c>
      <c r="K834" s="17">
        <f t="shared" si="24"/>
        <v>0</v>
      </c>
      <c r="L834" s="17">
        <f t="shared" ca="1" si="25"/>
        <v>124</v>
      </c>
      <c r="AH834" s="29"/>
      <c r="AI834" s="20"/>
      <c r="AJ834" s="17" t="str">
        <f>IF(ISBLANK(Table13[[#This Row],[Discharge Date]]),"Blank","Not Blank")</f>
        <v>Blank</v>
      </c>
    </row>
    <row r="835" spans="1:36" x14ac:dyDescent="0.25">
      <c r="A835" s="27">
        <v>834</v>
      </c>
      <c r="K835" s="17">
        <f t="shared" ref="K835:K898" si="26">INT(ROUND(YEARFRAC(D835,J835),1))</f>
        <v>0</v>
      </c>
      <c r="L835" s="17">
        <f t="shared" ref="L835:L898" ca="1" si="27">ROUNDDOWN(YEARFRAC(J835, TODAY(), 1), 0)</f>
        <v>124</v>
      </c>
      <c r="AH835" s="29"/>
      <c r="AI835" s="20"/>
      <c r="AJ835" s="17" t="str">
        <f>IF(ISBLANK(Table13[[#This Row],[Discharge Date]]),"Blank","Not Blank")</f>
        <v>Blank</v>
      </c>
    </row>
    <row r="836" spans="1:36" x14ac:dyDescent="0.25">
      <c r="A836" s="27">
        <v>835</v>
      </c>
      <c r="K836" s="17">
        <f t="shared" si="26"/>
        <v>0</v>
      </c>
      <c r="L836" s="17">
        <f t="shared" ca="1" si="27"/>
        <v>124</v>
      </c>
      <c r="AH836" s="29"/>
      <c r="AI836" s="20"/>
      <c r="AJ836" s="17" t="str">
        <f>IF(ISBLANK(Table13[[#This Row],[Discharge Date]]),"Blank","Not Blank")</f>
        <v>Blank</v>
      </c>
    </row>
    <row r="837" spans="1:36" x14ac:dyDescent="0.25">
      <c r="A837" s="27">
        <v>836</v>
      </c>
      <c r="K837" s="17">
        <f t="shared" si="26"/>
        <v>0</v>
      </c>
      <c r="L837" s="17">
        <f t="shared" ca="1" si="27"/>
        <v>124</v>
      </c>
      <c r="AH837" s="29"/>
      <c r="AI837" s="20"/>
      <c r="AJ837" s="17" t="str">
        <f>IF(ISBLANK(Table13[[#This Row],[Discharge Date]]),"Blank","Not Blank")</f>
        <v>Blank</v>
      </c>
    </row>
    <row r="838" spans="1:36" x14ac:dyDescent="0.25">
      <c r="A838" s="27">
        <v>837</v>
      </c>
      <c r="K838" s="17">
        <f t="shared" si="26"/>
        <v>0</v>
      </c>
      <c r="L838" s="17">
        <f t="shared" ca="1" si="27"/>
        <v>124</v>
      </c>
      <c r="AH838" s="29"/>
      <c r="AI838" s="20"/>
      <c r="AJ838" s="17" t="str">
        <f>IF(ISBLANK(Table13[[#This Row],[Discharge Date]]),"Blank","Not Blank")</f>
        <v>Blank</v>
      </c>
    </row>
    <row r="839" spans="1:36" x14ac:dyDescent="0.25">
      <c r="A839" s="27">
        <v>838</v>
      </c>
      <c r="K839" s="17">
        <f t="shared" si="26"/>
        <v>0</v>
      </c>
      <c r="L839" s="17">
        <f t="shared" ca="1" si="27"/>
        <v>124</v>
      </c>
      <c r="AH839" s="29"/>
      <c r="AI839" s="20"/>
      <c r="AJ839" s="17" t="str">
        <f>IF(ISBLANK(Table13[[#This Row],[Discharge Date]]),"Blank","Not Blank")</f>
        <v>Blank</v>
      </c>
    </row>
    <row r="840" spans="1:36" x14ac:dyDescent="0.25">
      <c r="A840" s="27">
        <v>839</v>
      </c>
      <c r="K840" s="17">
        <f t="shared" si="26"/>
        <v>0</v>
      </c>
      <c r="L840" s="17">
        <f t="shared" ca="1" si="27"/>
        <v>124</v>
      </c>
      <c r="AH840" s="29"/>
      <c r="AI840" s="20"/>
      <c r="AJ840" s="17" t="str">
        <f>IF(ISBLANK(Table13[[#This Row],[Discharge Date]]),"Blank","Not Blank")</f>
        <v>Blank</v>
      </c>
    </row>
    <row r="841" spans="1:36" x14ac:dyDescent="0.25">
      <c r="A841" s="27">
        <v>840</v>
      </c>
      <c r="K841" s="17">
        <f t="shared" si="26"/>
        <v>0</v>
      </c>
      <c r="L841" s="17">
        <f t="shared" ca="1" si="27"/>
        <v>124</v>
      </c>
      <c r="AH841" s="29"/>
      <c r="AI841" s="20"/>
      <c r="AJ841" s="17" t="str">
        <f>IF(ISBLANK(Table13[[#This Row],[Discharge Date]]),"Blank","Not Blank")</f>
        <v>Blank</v>
      </c>
    </row>
    <row r="842" spans="1:36" x14ac:dyDescent="0.25">
      <c r="A842" s="27">
        <v>841</v>
      </c>
      <c r="K842" s="17">
        <f t="shared" si="26"/>
        <v>0</v>
      </c>
      <c r="L842" s="17">
        <f t="shared" ca="1" si="27"/>
        <v>124</v>
      </c>
      <c r="AH842" s="29"/>
      <c r="AI842" s="20"/>
      <c r="AJ842" s="17" t="str">
        <f>IF(ISBLANK(Table13[[#This Row],[Discharge Date]]),"Blank","Not Blank")</f>
        <v>Blank</v>
      </c>
    </row>
    <row r="843" spans="1:36" x14ac:dyDescent="0.25">
      <c r="A843" s="27">
        <v>842</v>
      </c>
      <c r="K843" s="17">
        <f t="shared" si="26"/>
        <v>0</v>
      </c>
      <c r="L843" s="17">
        <f t="shared" ca="1" si="27"/>
        <v>124</v>
      </c>
      <c r="AH843" s="29"/>
      <c r="AI843" s="20"/>
      <c r="AJ843" s="17" t="str">
        <f>IF(ISBLANK(Table13[[#This Row],[Discharge Date]]),"Blank","Not Blank")</f>
        <v>Blank</v>
      </c>
    </row>
    <row r="844" spans="1:36" x14ac:dyDescent="0.25">
      <c r="A844" s="27">
        <v>843</v>
      </c>
      <c r="K844" s="17">
        <f t="shared" si="26"/>
        <v>0</v>
      </c>
      <c r="L844" s="17">
        <f t="shared" ca="1" si="27"/>
        <v>124</v>
      </c>
      <c r="AH844" s="29"/>
      <c r="AI844" s="20"/>
      <c r="AJ844" s="17" t="str">
        <f>IF(ISBLANK(Table13[[#This Row],[Discharge Date]]),"Blank","Not Blank")</f>
        <v>Blank</v>
      </c>
    </row>
    <row r="845" spans="1:36" x14ac:dyDescent="0.25">
      <c r="A845" s="27">
        <v>844</v>
      </c>
      <c r="K845" s="17">
        <f t="shared" si="26"/>
        <v>0</v>
      </c>
      <c r="L845" s="17">
        <f t="shared" ca="1" si="27"/>
        <v>124</v>
      </c>
      <c r="AH845" s="29"/>
      <c r="AI845" s="20"/>
      <c r="AJ845" s="17" t="str">
        <f>IF(ISBLANK(Table13[[#This Row],[Discharge Date]]),"Blank","Not Blank")</f>
        <v>Blank</v>
      </c>
    </row>
    <row r="846" spans="1:36" x14ac:dyDescent="0.25">
      <c r="A846" s="27">
        <v>845</v>
      </c>
      <c r="K846" s="17">
        <f t="shared" si="26"/>
        <v>0</v>
      </c>
      <c r="L846" s="17">
        <f t="shared" ca="1" si="27"/>
        <v>124</v>
      </c>
      <c r="AH846" s="29"/>
      <c r="AI846" s="20"/>
      <c r="AJ846" s="17" t="str">
        <f>IF(ISBLANK(Table13[[#This Row],[Discharge Date]]),"Blank","Not Blank")</f>
        <v>Blank</v>
      </c>
    </row>
    <row r="847" spans="1:36" x14ac:dyDescent="0.25">
      <c r="A847" s="27">
        <v>846</v>
      </c>
      <c r="K847" s="17">
        <f t="shared" si="26"/>
        <v>0</v>
      </c>
      <c r="L847" s="17">
        <f t="shared" ca="1" si="27"/>
        <v>124</v>
      </c>
      <c r="AH847" s="29"/>
      <c r="AI847" s="20"/>
      <c r="AJ847" s="17" t="str">
        <f>IF(ISBLANK(Table13[[#This Row],[Discharge Date]]),"Blank","Not Blank")</f>
        <v>Blank</v>
      </c>
    </row>
    <row r="848" spans="1:36" x14ac:dyDescent="0.25">
      <c r="A848" s="27">
        <v>847</v>
      </c>
      <c r="K848" s="17">
        <f t="shared" si="26"/>
        <v>0</v>
      </c>
      <c r="L848" s="17">
        <f t="shared" ca="1" si="27"/>
        <v>124</v>
      </c>
      <c r="AH848" s="29"/>
      <c r="AI848" s="20"/>
      <c r="AJ848" s="17" t="str">
        <f>IF(ISBLANK(Table13[[#This Row],[Discharge Date]]),"Blank","Not Blank")</f>
        <v>Blank</v>
      </c>
    </row>
    <row r="849" spans="1:36" x14ac:dyDescent="0.25">
      <c r="A849" s="27">
        <v>848</v>
      </c>
      <c r="K849" s="17">
        <f t="shared" si="26"/>
        <v>0</v>
      </c>
      <c r="L849" s="17">
        <f t="shared" ca="1" si="27"/>
        <v>124</v>
      </c>
      <c r="AH849" s="29"/>
      <c r="AI849" s="20"/>
      <c r="AJ849" s="17" t="str">
        <f>IF(ISBLANK(Table13[[#This Row],[Discharge Date]]),"Blank","Not Blank")</f>
        <v>Blank</v>
      </c>
    </row>
    <row r="850" spans="1:36" x14ac:dyDescent="0.25">
      <c r="A850" s="27">
        <v>849</v>
      </c>
      <c r="K850" s="17">
        <f t="shared" si="26"/>
        <v>0</v>
      </c>
      <c r="L850" s="17">
        <f t="shared" ca="1" si="27"/>
        <v>124</v>
      </c>
      <c r="AH850" s="29"/>
      <c r="AI850" s="20"/>
      <c r="AJ850" s="17" t="str">
        <f>IF(ISBLANK(Table13[[#This Row],[Discharge Date]]),"Blank","Not Blank")</f>
        <v>Blank</v>
      </c>
    </row>
    <row r="851" spans="1:36" x14ac:dyDescent="0.25">
      <c r="A851" s="27">
        <v>850</v>
      </c>
      <c r="K851" s="17">
        <f t="shared" si="26"/>
        <v>0</v>
      </c>
      <c r="L851" s="17">
        <f t="shared" ca="1" si="27"/>
        <v>124</v>
      </c>
      <c r="AH851" s="29"/>
      <c r="AI851" s="20"/>
      <c r="AJ851" s="17" t="str">
        <f>IF(ISBLANK(Table13[[#This Row],[Discharge Date]]),"Blank","Not Blank")</f>
        <v>Blank</v>
      </c>
    </row>
    <row r="852" spans="1:36" x14ac:dyDescent="0.25">
      <c r="A852" s="27">
        <v>851</v>
      </c>
      <c r="K852" s="17">
        <f t="shared" si="26"/>
        <v>0</v>
      </c>
      <c r="L852" s="17">
        <f t="shared" ca="1" si="27"/>
        <v>124</v>
      </c>
      <c r="AH852" s="29"/>
      <c r="AI852" s="20"/>
      <c r="AJ852" s="17" t="str">
        <f>IF(ISBLANK(Table13[[#This Row],[Discharge Date]]),"Blank","Not Blank")</f>
        <v>Blank</v>
      </c>
    </row>
    <row r="853" spans="1:36" x14ac:dyDescent="0.25">
      <c r="A853" s="27">
        <v>852</v>
      </c>
      <c r="K853" s="17">
        <f t="shared" si="26"/>
        <v>0</v>
      </c>
      <c r="L853" s="17">
        <f t="shared" ca="1" si="27"/>
        <v>124</v>
      </c>
      <c r="AH853" s="29"/>
      <c r="AI853" s="20"/>
      <c r="AJ853" s="17" t="str">
        <f>IF(ISBLANK(Table13[[#This Row],[Discharge Date]]),"Blank","Not Blank")</f>
        <v>Blank</v>
      </c>
    </row>
    <row r="854" spans="1:36" x14ac:dyDescent="0.25">
      <c r="A854" s="27">
        <v>853</v>
      </c>
      <c r="K854" s="17">
        <f t="shared" si="26"/>
        <v>0</v>
      </c>
      <c r="L854" s="17">
        <f t="shared" ca="1" si="27"/>
        <v>124</v>
      </c>
      <c r="AH854" s="29"/>
      <c r="AI854" s="20"/>
      <c r="AJ854" s="17" t="str">
        <f>IF(ISBLANK(Table13[[#This Row],[Discharge Date]]),"Blank","Not Blank")</f>
        <v>Blank</v>
      </c>
    </row>
    <row r="855" spans="1:36" x14ac:dyDescent="0.25">
      <c r="A855" s="27">
        <v>854</v>
      </c>
      <c r="K855" s="17">
        <f t="shared" si="26"/>
        <v>0</v>
      </c>
      <c r="L855" s="17">
        <f t="shared" ca="1" si="27"/>
        <v>124</v>
      </c>
      <c r="AH855" s="29"/>
      <c r="AI855" s="20"/>
      <c r="AJ855" s="17" t="str">
        <f>IF(ISBLANK(Table13[[#This Row],[Discharge Date]]),"Blank","Not Blank")</f>
        <v>Blank</v>
      </c>
    </row>
    <row r="856" spans="1:36" x14ac:dyDescent="0.25">
      <c r="A856" s="27">
        <v>855</v>
      </c>
      <c r="K856" s="17">
        <f t="shared" si="26"/>
        <v>0</v>
      </c>
      <c r="L856" s="17">
        <f t="shared" ca="1" si="27"/>
        <v>124</v>
      </c>
      <c r="AH856" s="29"/>
      <c r="AI856" s="20"/>
      <c r="AJ856" s="17" t="str">
        <f>IF(ISBLANK(Table13[[#This Row],[Discharge Date]]),"Blank","Not Blank")</f>
        <v>Blank</v>
      </c>
    </row>
    <row r="857" spans="1:36" x14ac:dyDescent="0.25">
      <c r="A857" s="27">
        <v>856</v>
      </c>
      <c r="K857" s="17">
        <f t="shared" si="26"/>
        <v>0</v>
      </c>
      <c r="L857" s="17">
        <f t="shared" ca="1" si="27"/>
        <v>124</v>
      </c>
      <c r="AH857" s="29"/>
      <c r="AI857" s="20"/>
      <c r="AJ857" s="17" t="str">
        <f>IF(ISBLANK(Table13[[#This Row],[Discharge Date]]),"Blank","Not Blank")</f>
        <v>Blank</v>
      </c>
    </row>
    <row r="858" spans="1:36" x14ac:dyDescent="0.25">
      <c r="A858" s="27">
        <v>857</v>
      </c>
      <c r="K858" s="17">
        <f t="shared" si="26"/>
        <v>0</v>
      </c>
      <c r="L858" s="17">
        <f t="shared" ca="1" si="27"/>
        <v>124</v>
      </c>
      <c r="AH858" s="29"/>
      <c r="AI858" s="20"/>
      <c r="AJ858" s="17" t="str">
        <f>IF(ISBLANK(Table13[[#This Row],[Discharge Date]]),"Blank","Not Blank")</f>
        <v>Blank</v>
      </c>
    </row>
    <row r="859" spans="1:36" x14ac:dyDescent="0.25">
      <c r="A859" s="27">
        <v>858</v>
      </c>
      <c r="K859" s="17">
        <f t="shared" si="26"/>
        <v>0</v>
      </c>
      <c r="L859" s="17">
        <f t="shared" ca="1" si="27"/>
        <v>124</v>
      </c>
      <c r="AH859" s="29"/>
      <c r="AI859" s="20"/>
      <c r="AJ859" s="17" t="str">
        <f>IF(ISBLANK(Table13[[#This Row],[Discharge Date]]),"Blank","Not Blank")</f>
        <v>Blank</v>
      </c>
    </row>
    <row r="860" spans="1:36" x14ac:dyDescent="0.25">
      <c r="A860" s="27">
        <v>859</v>
      </c>
      <c r="K860" s="17">
        <f t="shared" si="26"/>
        <v>0</v>
      </c>
      <c r="L860" s="17">
        <f t="shared" ca="1" si="27"/>
        <v>124</v>
      </c>
      <c r="AH860" s="29"/>
      <c r="AI860" s="20"/>
      <c r="AJ860" s="17" t="str">
        <f>IF(ISBLANK(Table13[[#This Row],[Discharge Date]]),"Blank","Not Blank")</f>
        <v>Blank</v>
      </c>
    </row>
    <row r="861" spans="1:36" x14ac:dyDescent="0.25">
      <c r="A861" s="27">
        <v>860</v>
      </c>
      <c r="K861" s="17">
        <f t="shared" si="26"/>
        <v>0</v>
      </c>
      <c r="L861" s="17">
        <f t="shared" ca="1" si="27"/>
        <v>124</v>
      </c>
      <c r="AH861" s="29"/>
      <c r="AI861" s="20"/>
      <c r="AJ861" s="17" t="str">
        <f>IF(ISBLANK(Table13[[#This Row],[Discharge Date]]),"Blank","Not Blank")</f>
        <v>Blank</v>
      </c>
    </row>
    <row r="862" spans="1:36" x14ac:dyDescent="0.25">
      <c r="A862" s="27">
        <v>861</v>
      </c>
      <c r="K862" s="17">
        <f t="shared" si="26"/>
        <v>0</v>
      </c>
      <c r="L862" s="17">
        <f t="shared" ca="1" si="27"/>
        <v>124</v>
      </c>
      <c r="AH862" s="29"/>
      <c r="AI862" s="20"/>
      <c r="AJ862" s="17" t="str">
        <f>IF(ISBLANK(Table13[[#This Row],[Discharge Date]]),"Blank","Not Blank")</f>
        <v>Blank</v>
      </c>
    </row>
    <row r="863" spans="1:36" x14ac:dyDescent="0.25">
      <c r="A863" s="27">
        <v>862</v>
      </c>
      <c r="K863" s="17">
        <f t="shared" si="26"/>
        <v>0</v>
      </c>
      <c r="L863" s="17">
        <f t="shared" ca="1" si="27"/>
        <v>124</v>
      </c>
      <c r="AH863" s="29"/>
      <c r="AI863" s="20"/>
      <c r="AJ863" s="17" t="str">
        <f>IF(ISBLANK(Table13[[#This Row],[Discharge Date]]),"Blank","Not Blank")</f>
        <v>Blank</v>
      </c>
    </row>
    <row r="864" spans="1:36" x14ac:dyDescent="0.25">
      <c r="A864" s="27">
        <v>863</v>
      </c>
      <c r="K864" s="17">
        <f t="shared" si="26"/>
        <v>0</v>
      </c>
      <c r="L864" s="17">
        <f t="shared" ca="1" si="27"/>
        <v>124</v>
      </c>
      <c r="AH864" s="29"/>
      <c r="AI864" s="20"/>
      <c r="AJ864" s="17" t="str">
        <f>IF(ISBLANK(Table13[[#This Row],[Discharge Date]]),"Blank","Not Blank")</f>
        <v>Blank</v>
      </c>
    </row>
    <row r="865" spans="1:36" x14ac:dyDescent="0.25">
      <c r="A865" s="27">
        <v>864</v>
      </c>
      <c r="K865" s="17">
        <f t="shared" si="26"/>
        <v>0</v>
      </c>
      <c r="L865" s="17">
        <f t="shared" ca="1" si="27"/>
        <v>124</v>
      </c>
      <c r="AH865" s="29"/>
      <c r="AI865" s="20"/>
      <c r="AJ865" s="17" t="str">
        <f>IF(ISBLANK(Table13[[#This Row],[Discharge Date]]),"Blank","Not Blank")</f>
        <v>Blank</v>
      </c>
    </row>
    <row r="866" spans="1:36" x14ac:dyDescent="0.25">
      <c r="A866" s="27">
        <v>865</v>
      </c>
      <c r="K866" s="17">
        <f t="shared" si="26"/>
        <v>0</v>
      </c>
      <c r="L866" s="17">
        <f t="shared" ca="1" si="27"/>
        <v>124</v>
      </c>
      <c r="AH866" s="29"/>
      <c r="AI866" s="20"/>
      <c r="AJ866" s="17" t="str">
        <f>IF(ISBLANK(Table13[[#This Row],[Discharge Date]]),"Blank","Not Blank")</f>
        <v>Blank</v>
      </c>
    </row>
    <row r="867" spans="1:36" x14ac:dyDescent="0.25">
      <c r="A867" s="27">
        <v>866</v>
      </c>
      <c r="K867" s="17">
        <f t="shared" si="26"/>
        <v>0</v>
      </c>
      <c r="L867" s="17">
        <f t="shared" ca="1" si="27"/>
        <v>124</v>
      </c>
      <c r="AH867" s="29"/>
      <c r="AI867" s="20"/>
      <c r="AJ867" s="17" t="str">
        <f>IF(ISBLANK(Table13[[#This Row],[Discharge Date]]),"Blank","Not Blank")</f>
        <v>Blank</v>
      </c>
    </row>
    <row r="868" spans="1:36" x14ac:dyDescent="0.25">
      <c r="A868" s="27">
        <v>867</v>
      </c>
      <c r="K868" s="17">
        <f t="shared" si="26"/>
        <v>0</v>
      </c>
      <c r="L868" s="17">
        <f t="shared" ca="1" si="27"/>
        <v>124</v>
      </c>
      <c r="AH868" s="29"/>
      <c r="AI868" s="20"/>
      <c r="AJ868" s="17" t="str">
        <f>IF(ISBLANK(Table13[[#This Row],[Discharge Date]]),"Blank","Not Blank")</f>
        <v>Blank</v>
      </c>
    </row>
    <row r="869" spans="1:36" x14ac:dyDescent="0.25">
      <c r="A869" s="27">
        <v>868</v>
      </c>
      <c r="K869" s="17">
        <f t="shared" si="26"/>
        <v>0</v>
      </c>
      <c r="L869" s="17">
        <f t="shared" ca="1" si="27"/>
        <v>124</v>
      </c>
      <c r="AH869" s="29"/>
      <c r="AI869" s="20"/>
      <c r="AJ869" s="17" t="str">
        <f>IF(ISBLANK(Table13[[#This Row],[Discharge Date]]),"Blank","Not Blank")</f>
        <v>Blank</v>
      </c>
    </row>
    <row r="870" spans="1:36" x14ac:dyDescent="0.25">
      <c r="A870" s="27">
        <v>869</v>
      </c>
      <c r="K870" s="17">
        <f t="shared" si="26"/>
        <v>0</v>
      </c>
      <c r="L870" s="17">
        <f t="shared" ca="1" si="27"/>
        <v>124</v>
      </c>
      <c r="AH870" s="29"/>
      <c r="AI870" s="20"/>
      <c r="AJ870" s="17" t="str">
        <f>IF(ISBLANK(Table13[[#This Row],[Discharge Date]]),"Blank","Not Blank")</f>
        <v>Blank</v>
      </c>
    </row>
    <row r="871" spans="1:36" x14ac:dyDescent="0.25">
      <c r="A871" s="27">
        <v>870</v>
      </c>
      <c r="K871" s="17">
        <f t="shared" si="26"/>
        <v>0</v>
      </c>
      <c r="L871" s="17">
        <f t="shared" ca="1" si="27"/>
        <v>124</v>
      </c>
      <c r="AH871" s="29"/>
      <c r="AI871" s="20"/>
      <c r="AJ871" s="17" t="str">
        <f>IF(ISBLANK(Table13[[#This Row],[Discharge Date]]),"Blank","Not Blank")</f>
        <v>Blank</v>
      </c>
    </row>
    <row r="872" spans="1:36" x14ac:dyDescent="0.25">
      <c r="A872" s="27">
        <v>871</v>
      </c>
      <c r="K872" s="17">
        <f t="shared" si="26"/>
        <v>0</v>
      </c>
      <c r="L872" s="17">
        <f t="shared" ca="1" si="27"/>
        <v>124</v>
      </c>
      <c r="AH872" s="29"/>
      <c r="AI872" s="20"/>
      <c r="AJ872" s="17" t="str">
        <f>IF(ISBLANK(Table13[[#This Row],[Discharge Date]]),"Blank","Not Blank")</f>
        <v>Blank</v>
      </c>
    </row>
    <row r="873" spans="1:36" x14ac:dyDescent="0.25">
      <c r="A873" s="27">
        <v>872</v>
      </c>
      <c r="K873" s="17">
        <f t="shared" si="26"/>
        <v>0</v>
      </c>
      <c r="L873" s="17">
        <f t="shared" ca="1" si="27"/>
        <v>124</v>
      </c>
      <c r="AH873" s="29"/>
      <c r="AI873" s="20"/>
      <c r="AJ873" s="17" t="str">
        <f>IF(ISBLANK(Table13[[#This Row],[Discharge Date]]),"Blank","Not Blank")</f>
        <v>Blank</v>
      </c>
    </row>
    <row r="874" spans="1:36" x14ac:dyDescent="0.25">
      <c r="A874" s="27">
        <v>873</v>
      </c>
      <c r="K874" s="17">
        <f t="shared" si="26"/>
        <v>0</v>
      </c>
      <c r="L874" s="17">
        <f t="shared" ca="1" si="27"/>
        <v>124</v>
      </c>
      <c r="AH874" s="29"/>
      <c r="AI874" s="20"/>
      <c r="AJ874" s="17" t="str">
        <f>IF(ISBLANK(Table13[[#This Row],[Discharge Date]]),"Blank","Not Blank")</f>
        <v>Blank</v>
      </c>
    </row>
    <row r="875" spans="1:36" x14ac:dyDescent="0.25">
      <c r="A875" s="27">
        <v>874</v>
      </c>
      <c r="K875" s="17">
        <f t="shared" si="26"/>
        <v>0</v>
      </c>
      <c r="L875" s="17">
        <f t="shared" ca="1" si="27"/>
        <v>124</v>
      </c>
      <c r="AH875" s="29"/>
      <c r="AI875" s="20"/>
      <c r="AJ875" s="17" t="str">
        <f>IF(ISBLANK(Table13[[#This Row],[Discharge Date]]),"Blank","Not Blank")</f>
        <v>Blank</v>
      </c>
    </row>
    <row r="876" spans="1:36" x14ac:dyDescent="0.25">
      <c r="A876" s="27">
        <v>875</v>
      </c>
      <c r="K876" s="17">
        <f t="shared" si="26"/>
        <v>0</v>
      </c>
      <c r="L876" s="17">
        <f t="shared" ca="1" si="27"/>
        <v>124</v>
      </c>
      <c r="AH876" s="29"/>
      <c r="AI876" s="20"/>
      <c r="AJ876" s="17" t="str">
        <f>IF(ISBLANK(Table13[[#This Row],[Discharge Date]]),"Blank","Not Blank")</f>
        <v>Blank</v>
      </c>
    </row>
    <row r="877" spans="1:36" x14ac:dyDescent="0.25">
      <c r="A877" s="27">
        <v>876</v>
      </c>
      <c r="K877" s="17">
        <f t="shared" si="26"/>
        <v>0</v>
      </c>
      <c r="L877" s="17">
        <f t="shared" ca="1" si="27"/>
        <v>124</v>
      </c>
      <c r="AH877" s="29"/>
      <c r="AI877" s="20"/>
      <c r="AJ877" s="17" t="str">
        <f>IF(ISBLANK(Table13[[#This Row],[Discharge Date]]),"Blank","Not Blank")</f>
        <v>Blank</v>
      </c>
    </row>
    <row r="878" spans="1:36" x14ac:dyDescent="0.25">
      <c r="A878" s="27">
        <v>877</v>
      </c>
      <c r="K878" s="17">
        <f t="shared" si="26"/>
        <v>0</v>
      </c>
      <c r="L878" s="17">
        <f t="shared" ca="1" si="27"/>
        <v>124</v>
      </c>
      <c r="AH878" s="29"/>
      <c r="AI878" s="20"/>
      <c r="AJ878" s="17" t="str">
        <f>IF(ISBLANK(Table13[[#This Row],[Discharge Date]]),"Blank","Not Blank")</f>
        <v>Blank</v>
      </c>
    </row>
    <row r="879" spans="1:36" x14ac:dyDescent="0.25">
      <c r="A879" s="27">
        <v>878</v>
      </c>
      <c r="K879" s="17">
        <f t="shared" si="26"/>
        <v>0</v>
      </c>
      <c r="L879" s="17">
        <f t="shared" ca="1" si="27"/>
        <v>124</v>
      </c>
      <c r="AH879" s="29"/>
      <c r="AI879" s="20"/>
      <c r="AJ879" s="17" t="str">
        <f>IF(ISBLANK(Table13[[#This Row],[Discharge Date]]),"Blank","Not Blank")</f>
        <v>Blank</v>
      </c>
    </row>
    <row r="880" spans="1:36" x14ac:dyDescent="0.25">
      <c r="A880" s="27">
        <v>879</v>
      </c>
      <c r="K880" s="17">
        <f t="shared" si="26"/>
        <v>0</v>
      </c>
      <c r="L880" s="17">
        <f t="shared" ca="1" si="27"/>
        <v>124</v>
      </c>
      <c r="AH880" s="29"/>
      <c r="AI880" s="20"/>
      <c r="AJ880" s="17" t="str">
        <f>IF(ISBLANK(Table13[[#This Row],[Discharge Date]]),"Blank","Not Blank")</f>
        <v>Blank</v>
      </c>
    </row>
    <row r="881" spans="1:36" x14ac:dyDescent="0.25">
      <c r="A881" s="27">
        <v>880</v>
      </c>
      <c r="K881" s="17">
        <f t="shared" si="26"/>
        <v>0</v>
      </c>
      <c r="L881" s="17">
        <f t="shared" ca="1" si="27"/>
        <v>124</v>
      </c>
      <c r="AH881" s="29"/>
      <c r="AI881" s="20"/>
      <c r="AJ881" s="17" t="str">
        <f>IF(ISBLANK(Table13[[#This Row],[Discharge Date]]),"Blank","Not Blank")</f>
        <v>Blank</v>
      </c>
    </row>
    <row r="882" spans="1:36" x14ac:dyDescent="0.25">
      <c r="A882" s="27">
        <v>881</v>
      </c>
      <c r="K882" s="17">
        <f t="shared" si="26"/>
        <v>0</v>
      </c>
      <c r="L882" s="17">
        <f t="shared" ca="1" si="27"/>
        <v>124</v>
      </c>
      <c r="AH882" s="29"/>
      <c r="AI882" s="20"/>
      <c r="AJ882" s="17" t="str">
        <f>IF(ISBLANK(Table13[[#This Row],[Discharge Date]]),"Blank","Not Blank")</f>
        <v>Blank</v>
      </c>
    </row>
    <row r="883" spans="1:36" x14ac:dyDescent="0.25">
      <c r="A883" s="27">
        <v>882</v>
      </c>
      <c r="K883" s="17">
        <f t="shared" si="26"/>
        <v>0</v>
      </c>
      <c r="L883" s="17">
        <f t="shared" ca="1" si="27"/>
        <v>124</v>
      </c>
      <c r="AH883" s="29"/>
      <c r="AI883" s="20"/>
      <c r="AJ883" s="17" t="str">
        <f>IF(ISBLANK(Table13[[#This Row],[Discharge Date]]),"Blank","Not Blank")</f>
        <v>Blank</v>
      </c>
    </row>
    <row r="884" spans="1:36" x14ac:dyDescent="0.25">
      <c r="A884" s="27">
        <v>883</v>
      </c>
      <c r="K884" s="17">
        <f t="shared" si="26"/>
        <v>0</v>
      </c>
      <c r="L884" s="17">
        <f t="shared" ca="1" si="27"/>
        <v>124</v>
      </c>
      <c r="AH884" s="29"/>
      <c r="AI884" s="20"/>
      <c r="AJ884" s="17" t="str">
        <f>IF(ISBLANK(Table13[[#This Row],[Discharge Date]]),"Blank","Not Blank")</f>
        <v>Blank</v>
      </c>
    </row>
    <row r="885" spans="1:36" x14ac:dyDescent="0.25">
      <c r="A885" s="27">
        <v>884</v>
      </c>
      <c r="K885" s="17">
        <f t="shared" si="26"/>
        <v>0</v>
      </c>
      <c r="L885" s="17">
        <f t="shared" ca="1" si="27"/>
        <v>124</v>
      </c>
      <c r="AH885" s="29"/>
      <c r="AI885" s="20"/>
      <c r="AJ885" s="17" t="str">
        <f>IF(ISBLANK(Table13[[#This Row],[Discharge Date]]),"Blank","Not Blank")</f>
        <v>Blank</v>
      </c>
    </row>
    <row r="886" spans="1:36" x14ac:dyDescent="0.25">
      <c r="A886" s="27">
        <v>885</v>
      </c>
      <c r="K886" s="17">
        <f t="shared" si="26"/>
        <v>0</v>
      </c>
      <c r="L886" s="17">
        <f t="shared" ca="1" si="27"/>
        <v>124</v>
      </c>
      <c r="AH886" s="29"/>
      <c r="AI886" s="20"/>
      <c r="AJ886" s="17" t="str">
        <f>IF(ISBLANK(Table13[[#This Row],[Discharge Date]]),"Blank","Not Blank")</f>
        <v>Blank</v>
      </c>
    </row>
    <row r="887" spans="1:36" x14ac:dyDescent="0.25">
      <c r="A887" s="27">
        <v>886</v>
      </c>
      <c r="K887" s="17">
        <f t="shared" si="26"/>
        <v>0</v>
      </c>
      <c r="L887" s="17">
        <f t="shared" ca="1" si="27"/>
        <v>124</v>
      </c>
      <c r="AH887" s="29"/>
      <c r="AI887" s="20"/>
      <c r="AJ887" s="17" t="str">
        <f>IF(ISBLANK(Table13[[#This Row],[Discharge Date]]),"Blank","Not Blank")</f>
        <v>Blank</v>
      </c>
    </row>
    <row r="888" spans="1:36" x14ac:dyDescent="0.25">
      <c r="A888" s="27">
        <v>887</v>
      </c>
      <c r="K888" s="17">
        <f t="shared" si="26"/>
        <v>0</v>
      </c>
      <c r="L888" s="17">
        <f t="shared" ca="1" si="27"/>
        <v>124</v>
      </c>
      <c r="AH888" s="29"/>
      <c r="AI888" s="20"/>
      <c r="AJ888" s="17" t="str">
        <f>IF(ISBLANK(Table13[[#This Row],[Discharge Date]]),"Blank","Not Blank")</f>
        <v>Blank</v>
      </c>
    </row>
    <row r="889" spans="1:36" x14ac:dyDescent="0.25">
      <c r="A889" s="27">
        <v>888</v>
      </c>
      <c r="K889" s="17">
        <f t="shared" si="26"/>
        <v>0</v>
      </c>
      <c r="L889" s="17">
        <f t="shared" ca="1" si="27"/>
        <v>124</v>
      </c>
      <c r="AH889" s="29"/>
      <c r="AI889" s="20"/>
      <c r="AJ889" s="17" t="str">
        <f>IF(ISBLANK(Table13[[#This Row],[Discharge Date]]),"Blank","Not Blank")</f>
        <v>Blank</v>
      </c>
    </row>
    <row r="890" spans="1:36" x14ac:dyDescent="0.25">
      <c r="A890" s="27">
        <v>889</v>
      </c>
      <c r="K890" s="17">
        <f t="shared" si="26"/>
        <v>0</v>
      </c>
      <c r="L890" s="17">
        <f t="shared" ca="1" si="27"/>
        <v>124</v>
      </c>
      <c r="AH890" s="29"/>
      <c r="AI890" s="20"/>
      <c r="AJ890" s="17" t="str">
        <f>IF(ISBLANK(Table13[[#This Row],[Discharge Date]]),"Blank","Not Blank")</f>
        <v>Blank</v>
      </c>
    </row>
    <row r="891" spans="1:36" x14ac:dyDescent="0.25">
      <c r="A891" s="27">
        <v>890</v>
      </c>
      <c r="K891" s="17">
        <f t="shared" si="26"/>
        <v>0</v>
      </c>
      <c r="L891" s="17">
        <f t="shared" ca="1" si="27"/>
        <v>124</v>
      </c>
      <c r="AH891" s="29"/>
      <c r="AI891" s="20"/>
      <c r="AJ891" s="17" t="str">
        <f>IF(ISBLANK(Table13[[#This Row],[Discharge Date]]),"Blank","Not Blank")</f>
        <v>Blank</v>
      </c>
    </row>
    <row r="892" spans="1:36" x14ac:dyDescent="0.25">
      <c r="A892" s="27">
        <v>891</v>
      </c>
      <c r="K892" s="17">
        <f t="shared" si="26"/>
        <v>0</v>
      </c>
      <c r="L892" s="17">
        <f t="shared" ca="1" si="27"/>
        <v>124</v>
      </c>
      <c r="AH892" s="29"/>
      <c r="AI892" s="20"/>
      <c r="AJ892" s="17" t="str">
        <f>IF(ISBLANK(Table13[[#This Row],[Discharge Date]]),"Blank","Not Blank")</f>
        <v>Blank</v>
      </c>
    </row>
    <row r="893" spans="1:36" x14ac:dyDescent="0.25">
      <c r="A893" s="27">
        <v>892</v>
      </c>
      <c r="K893" s="17">
        <f t="shared" si="26"/>
        <v>0</v>
      </c>
      <c r="L893" s="17">
        <f t="shared" ca="1" si="27"/>
        <v>124</v>
      </c>
      <c r="AH893" s="29"/>
      <c r="AI893" s="20"/>
      <c r="AJ893" s="17" t="str">
        <f>IF(ISBLANK(Table13[[#This Row],[Discharge Date]]),"Blank","Not Blank")</f>
        <v>Blank</v>
      </c>
    </row>
    <row r="894" spans="1:36" x14ac:dyDescent="0.25">
      <c r="A894" s="27">
        <v>893</v>
      </c>
      <c r="K894" s="17">
        <f t="shared" si="26"/>
        <v>0</v>
      </c>
      <c r="L894" s="17">
        <f t="shared" ca="1" si="27"/>
        <v>124</v>
      </c>
      <c r="AH894" s="29"/>
      <c r="AI894" s="20"/>
      <c r="AJ894" s="17" t="str">
        <f>IF(ISBLANK(Table13[[#This Row],[Discharge Date]]),"Blank","Not Blank")</f>
        <v>Blank</v>
      </c>
    </row>
    <row r="895" spans="1:36" x14ac:dyDescent="0.25">
      <c r="A895" s="27">
        <v>894</v>
      </c>
      <c r="K895" s="17">
        <f t="shared" si="26"/>
        <v>0</v>
      </c>
      <c r="L895" s="17">
        <f t="shared" ca="1" si="27"/>
        <v>124</v>
      </c>
      <c r="AH895" s="29"/>
      <c r="AI895" s="20"/>
      <c r="AJ895" s="17" t="str">
        <f>IF(ISBLANK(Table13[[#This Row],[Discharge Date]]),"Blank","Not Blank")</f>
        <v>Blank</v>
      </c>
    </row>
    <row r="896" spans="1:36" x14ac:dyDescent="0.25">
      <c r="A896" s="27">
        <v>895</v>
      </c>
      <c r="K896" s="17">
        <f t="shared" si="26"/>
        <v>0</v>
      </c>
      <c r="L896" s="17">
        <f t="shared" ca="1" si="27"/>
        <v>124</v>
      </c>
      <c r="AH896" s="29"/>
      <c r="AI896" s="20"/>
      <c r="AJ896" s="17" t="str">
        <f>IF(ISBLANK(Table13[[#This Row],[Discharge Date]]),"Blank","Not Blank")</f>
        <v>Blank</v>
      </c>
    </row>
    <row r="897" spans="1:36" x14ac:dyDescent="0.25">
      <c r="A897" s="27">
        <v>896</v>
      </c>
      <c r="K897" s="17">
        <f t="shared" si="26"/>
        <v>0</v>
      </c>
      <c r="L897" s="17">
        <f t="shared" ca="1" si="27"/>
        <v>124</v>
      </c>
      <c r="AH897" s="29"/>
      <c r="AI897" s="20"/>
      <c r="AJ897" s="17" t="str">
        <f>IF(ISBLANK(Table13[[#This Row],[Discharge Date]]),"Blank","Not Blank")</f>
        <v>Blank</v>
      </c>
    </row>
    <row r="898" spans="1:36" x14ac:dyDescent="0.25">
      <c r="A898" s="27">
        <v>897</v>
      </c>
      <c r="K898" s="17">
        <f t="shared" si="26"/>
        <v>0</v>
      </c>
      <c r="L898" s="17">
        <f t="shared" ca="1" si="27"/>
        <v>124</v>
      </c>
      <c r="AH898" s="29"/>
      <c r="AI898" s="20"/>
      <c r="AJ898" s="17" t="str">
        <f>IF(ISBLANK(Table13[[#This Row],[Discharge Date]]),"Blank","Not Blank")</f>
        <v>Blank</v>
      </c>
    </row>
    <row r="899" spans="1:36" x14ac:dyDescent="0.25">
      <c r="A899" s="27">
        <v>898</v>
      </c>
      <c r="K899" s="17">
        <f t="shared" ref="K899:K962" si="28">INT(ROUND(YEARFRAC(D899,J899),1))</f>
        <v>0</v>
      </c>
      <c r="L899" s="17">
        <f t="shared" ref="L899:L962" ca="1" si="29">ROUNDDOWN(YEARFRAC(J899, TODAY(), 1), 0)</f>
        <v>124</v>
      </c>
      <c r="AH899" s="29"/>
      <c r="AI899" s="20"/>
      <c r="AJ899" s="17" t="str">
        <f>IF(ISBLANK(Table13[[#This Row],[Discharge Date]]),"Blank","Not Blank")</f>
        <v>Blank</v>
      </c>
    </row>
    <row r="900" spans="1:36" x14ac:dyDescent="0.25">
      <c r="A900" s="27">
        <v>899</v>
      </c>
      <c r="K900" s="17">
        <f t="shared" si="28"/>
        <v>0</v>
      </c>
      <c r="L900" s="17">
        <f t="shared" ca="1" si="29"/>
        <v>124</v>
      </c>
      <c r="AH900" s="29"/>
      <c r="AI900" s="20"/>
      <c r="AJ900" s="17" t="str">
        <f>IF(ISBLANK(Table13[[#This Row],[Discharge Date]]),"Blank","Not Blank")</f>
        <v>Blank</v>
      </c>
    </row>
    <row r="901" spans="1:36" x14ac:dyDescent="0.25">
      <c r="A901" s="27">
        <v>900</v>
      </c>
      <c r="K901" s="17">
        <f t="shared" si="28"/>
        <v>0</v>
      </c>
      <c r="L901" s="17">
        <f t="shared" ca="1" si="29"/>
        <v>124</v>
      </c>
      <c r="AH901" s="29"/>
      <c r="AI901" s="20"/>
      <c r="AJ901" s="17" t="str">
        <f>IF(ISBLANK(Table13[[#This Row],[Discharge Date]]),"Blank","Not Blank")</f>
        <v>Blank</v>
      </c>
    </row>
    <row r="902" spans="1:36" x14ac:dyDescent="0.25">
      <c r="A902" s="27">
        <v>901</v>
      </c>
      <c r="K902" s="17">
        <f t="shared" si="28"/>
        <v>0</v>
      </c>
      <c r="L902" s="17">
        <f t="shared" ca="1" si="29"/>
        <v>124</v>
      </c>
      <c r="AH902" s="29"/>
      <c r="AI902" s="20"/>
      <c r="AJ902" s="17" t="str">
        <f>IF(ISBLANK(Table13[[#This Row],[Discharge Date]]),"Blank","Not Blank")</f>
        <v>Blank</v>
      </c>
    </row>
    <row r="903" spans="1:36" x14ac:dyDescent="0.25">
      <c r="A903" s="27">
        <v>902</v>
      </c>
      <c r="K903" s="17">
        <f t="shared" si="28"/>
        <v>0</v>
      </c>
      <c r="L903" s="17">
        <f t="shared" ca="1" si="29"/>
        <v>124</v>
      </c>
      <c r="AH903" s="29"/>
      <c r="AI903" s="20"/>
      <c r="AJ903" s="17" t="str">
        <f>IF(ISBLANK(Table13[[#This Row],[Discharge Date]]),"Blank","Not Blank")</f>
        <v>Blank</v>
      </c>
    </row>
    <row r="904" spans="1:36" x14ac:dyDescent="0.25">
      <c r="A904" s="27">
        <v>903</v>
      </c>
      <c r="K904" s="17">
        <f t="shared" si="28"/>
        <v>0</v>
      </c>
      <c r="L904" s="17">
        <f t="shared" ca="1" si="29"/>
        <v>124</v>
      </c>
      <c r="AH904" s="29"/>
      <c r="AI904" s="20"/>
      <c r="AJ904" s="17" t="str">
        <f>IF(ISBLANK(Table13[[#This Row],[Discharge Date]]),"Blank","Not Blank")</f>
        <v>Blank</v>
      </c>
    </row>
    <row r="905" spans="1:36" x14ac:dyDescent="0.25">
      <c r="A905" s="27">
        <v>904</v>
      </c>
      <c r="K905" s="17">
        <f t="shared" si="28"/>
        <v>0</v>
      </c>
      <c r="L905" s="17">
        <f t="shared" ca="1" si="29"/>
        <v>124</v>
      </c>
      <c r="AH905" s="29"/>
      <c r="AI905" s="20"/>
      <c r="AJ905" s="17" t="str">
        <f>IF(ISBLANK(Table13[[#This Row],[Discharge Date]]),"Blank","Not Blank")</f>
        <v>Blank</v>
      </c>
    </row>
    <row r="906" spans="1:36" x14ac:dyDescent="0.25">
      <c r="A906" s="27">
        <v>905</v>
      </c>
      <c r="K906" s="17">
        <f t="shared" si="28"/>
        <v>0</v>
      </c>
      <c r="L906" s="17">
        <f t="shared" ca="1" si="29"/>
        <v>124</v>
      </c>
      <c r="AH906" s="29"/>
      <c r="AI906" s="20"/>
      <c r="AJ906" s="17" t="str">
        <f>IF(ISBLANK(Table13[[#This Row],[Discharge Date]]),"Blank","Not Blank")</f>
        <v>Blank</v>
      </c>
    </row>
    <row r="907" spans="1:36" x14ac:dyDescent="0.25">
      <c r="A907" s="27">
        <v>906</v>
      </c>
      <c r="K907" s="17">
        <f t="shared" si="28"/>
        <v>0</v>
      </c>
      <c r="L907" s="17">
        <f t="shared" ca="1" si="29"/>
        <v>124</v>
      </c>
      <c r="AH907" s="29"/>
      <c r="AI907" s="20"/>
      <c r="AJ907" s="17" t="str">
        <f>IF(ISBLANK(Table13[[#This Row],[Discharge Date]]),"Blank","Not Blank")</f>
        <v>Blank</v>
      </c>
    </row>
    <row r="908" spans="1:36" x14ac:dyDescent="0.25">
      <c r="A908" s="27">
        <v>907</v>
      </c>
      <c r="K908" s="17">
        <f t="shared" si="28"/>
        <v>0</v>
      </c>
      <c r="L908" s="17">
        <f t="shared" ca="1" si="29"/>
        <v>124</v>
      </c>
      <c r="AH908" s="29"/>
      <c r="AI908" s="20"/>
      <c r="AJ908" s="17" t="str">
        <f>IF(ISBLANK(Table13[[#This Row],[Discharge Date]]),"Blank","Not Blank")</f>
        <v>Blank</v>
      </c>
    </row>
    <row r="909" spans="1:36" x14ac:dyDescent="0.25">
      <c r="A909" s="27">
        <v>908</v>
      </c>
      <c r="K909" s="17">
        <f t="shared" si="28"/>
        <v>0</v>
      </c>
      <c r="L909" s="17">
        <f t="shared" ca="1" si="29"/>
        <v>124</v>
      </c>
      <c r="AH909" s="29"/>
      <c r="AI909" s="20"/>
      <c r="AJ909" s="17" t="str">
        <f>IF(ISBLANK(Table13[[#This Row],[Discharge Date]]),"Blank","Not Blank")</f>
        <v>Blank</v>
      </c>
    </row>
    <row r="910" spans="1:36" x14ac:dyDescent="0.25">
      <c r="A910" s="27">
        <v>909</v>
      </c>
      <c r="K910" s="17">
        <f t="shared" si="28"/>
        <v>0</v>
      </c>
      <c r="L910" s="17">
        <f t="shared" ca="1" si="29"/>
        <v>124</v>
      </c>
      <c r="AH910" s="29"/>
      <c r="AI910" s="20"/>
      <c r="AJ910" s="17" t="str">
        <f>IF(ISBLANK(Table13[[#This Row],[Discharge Date]]),"Blank","Not Blank")</f>
        <v>Blank</v>
      </c>
    </row>
    <row r="911" spans="1:36" x14ac:dyDescent="0.25">
      <c r="A911" s="27">
        <v>910</v>
      </c>
      <c r="K911" s="17">
        <f t="shared" si="28"/>
        <v>0</v>
      </c>
      <c r="L911" s="17">
        <f t="shared" ca="1" si="29"/>
        <v>124</v>
      </c>
      <c r="AH911" s="29"/>
      <c r="AI911" s="20"/>
      <c r="AJ911" s="17" t="str">
        <f>IF(ISBLANK(Table13[[#This Row],[Discharge Date]]),"Blank","Not Blank")</f>
        <v>Blank</v>
      </c>
    </row>
    <row r="912" spans="1:36" x14ac:dyDescent="0.25">
      <c r="A912" s="27">
        <v>911</v>
      </c>
      <c r="K912" s="17">
        <f t="shared" si="28"/>
        <v>0</v>
      </c>
      <c r="L912" s="17">
        <f t="shared" ca="1" si="29"/>
        <v>124</v>
      </c>
      <c r="AH912" s="29"/>
      <c r="AI912" s="20"/>
      <c r="AJ912" s="17" t="str">
        <f>IF(ISBLANK(Table13[[#This Row],[Discharge Date]]),"Blank","Not Blank")</f>
        <v>Blank</v>
      </c>
    </row>
    <row r="913" spans="1:36" x14ac:dyDescent="0.25">
      <c r="A913" s="27">
        <v>912</v>
      </c>
      <c r="K913" s="17">
        <f t="shared" si="28"/>
        <v>0</v>
      </c>
      <c r="L913" s="17">
        <f t="shared" ca="1" si="29"/>
        <v>124</v>
      </c>
      <c r="AH913" s="29"/>
      <c r="AI913" s="20"/>
      <c r="AJ913" s="17" t="str">
        <f>IF(ISBLANK(Table13[[#This Row],[Discharge Date]]),"Blank","Not Blank")</f>
        <v>Blank</v>
      </c>
    </row>
    <row r="914" spans="1:36" x14ac:dyDescent="0.25">
      <c r="A914" s="27">
        <v>913</v>
      </c>
      <c r="K914" s="17">
        <f t="shared" si="28"/>
        <v>0</v>
      </c>
      <c r="L914" s="17">
        <f t="shared" ca="1" si="29"/>
        <v>124</v>
      </c>
      <c r="AH914" s="29"/>
      <c r="AI914" s="20"/>
      <c r="AJ914" s="17" t="str">
        <f>IF(ISBLANK(Table13[[#This Row],[Discharge Date]]),"Blank","Not Blank")</f>
        <v>Blank</v>
      </c>
    </row>
    <row r="915" spans="1:36" x14ac:dyDescent="0.25">
      <c r="A915" s="27">
        <v>914</v>
      </c>
      <c r="K915" s="17">
        <f t="shared" si="28"/>
        <v>0</v>
      </c>
      <c r="L915" s="17">
        <f t="shared" ca="1" si="29"/>
        <v>124</v>
      </c>
      <c r="AH915" s="29"/>
      <c r="AI915" s="20"/>
      <c r="AJ915" s="17" t="str">
        <f>IF(ISBLANK(Table13[[#This Row],[Discharge Date]]),"Blank","Not Blank")</f>
        <v>Blank</v>
      </c>
    </row>
    <row r="916" spans="1:36" x14ac:dyDescent="0.25">
      <c r="A916" s="27">
        <v>915</v>
      </c>
      <c r="K916" s="17">
        <f t="shared" si="28"/>
        <v>0</v>
      </c>
      <c r="L916" s="17">
        <f t="shared" ca="1" si="29"/>
        <v>124</v>
      </c>
      <c r="AH916" s="29"/>
      <c r="AI916" s="20"/>
      <c r="AJ916" s="17" t="str">
        <f>IF(ISBLANK(Table13[[#This Row],[Discharge Date]]),"Blank","Not Blank")</f>
        <v>Blank</v>
      </c>
    </row>
    <row r="917" spans="1:36" x14ac:dyDescent="0.25">
      <c r="A917" s="27">
        <v>916</v>
      </c>
      <c r="K917" s="17">
        <f t="shared" si="28"/>
        <v>0</v>
      </c>
      <c r="L917" s="17">
        <f t="shared" ca="1" si="29"/>
        <v>124</v>
      </c>
      <c r="AH917" s="29"/>
      <c r="AI917" s="20"/>
      <c r="AJ917" s="17" t="str">
        <f>IF(ISBLANK(Table13[[#This Row],[Discharge Date]]),"Blank","Not Blank")</f>
        <v>Blank</v>
      </c>
    </row>
    <row r="918" spans="1:36" x14ac:dyDescent="0.25">
      <c r="A918" s="27">
        <v>917</v>
      </c>
      <c r="K918" s="17">
        <f t="shared" si="28"/>
        <v>0</v>
      </c>
      <c r="L918" s="17">
        <f t="shared" ca="1" si="29"/>
        <v>124</v>
      </c>
      <c r="AH918" s="29"/>
      <c r="AI918" s="20"/>
      <c r="AJ918" s="17" t="str">
        <f>IF(ISBLANK(Table13[[#This Row],[Discharge Date]]),"Blank","Not Blank")</f>
        <v>Blank</v>
      </c>
    </row>
    <row r="919" spans="1:36" x14ac:dyDescent="0.25">
      <c r="A919" s="27">
        <v>918</v>
      </c>
      <c r="K919" s="17">
        <f t="shared" si="28"/>
        <v>0</v>
      </c>
      <c r="L919" s="17">
        <f t="shared" ca="1" si="29"/>
        <v>124</v>
      </c>
      <c r="AH919" s="29"/>
      <c r="AI919" s="20"/>
      <c r="AJ919" s="17" t="str">
        <f>IF(ISBLANK(Table13[[#This Row],[Discharge Date]]),"Blank","Not Blank")</f>
        <v>Blank</v>
      </c>
    </row>
    <row r="920" spans="1:36" x14ac:dyDescent="0.25">
      <c r="A920" s="27">
        <v>919</v>
      </c>
      <c r="K920" s="17">
        <f t="shared" si="28"/>
        <v>0</v>
      </c>
      <c r="L920" s="17">
        <f t="shared" ca="1" si="29"/>
        <v>124</v>
      </c>
      <c r="AH920" s="29"/>
      <c r="AI920" s="20"/>
      <c r="AJ920" s="17" t="str">
        <f>IF(ISBLANK(Table13[[#This Row],[Discharge Date]]),"Blank","Not Blank")</f>
        <v>Blank</v>
      </c>
    </row>
    <row r="921" spans="1:36" x14ac:dyDescent="0.25">
      <c r="A921" s="27">
        <v>920</v>
      </c>
      <c r="K921" s="17">
        <f t="shared" si="28"/>
        <v>0</v>
      </c>
      <c r="L921" s="17">
        <f t="shared" ca="1" si="29"/>
        <v>124</v>
      </c>
      <c r="AH921" s="29"/>
      <c r="AI921" s="20"/>
      <c r="AJ921" s="17" t="str">
        <f>IF(ISBLANK(Table13[[#This Row],[Discharge Date]]),"Blank","Not Blank")</f>
        <v>Blank</v>
      </c>
    </row>
    <row r="922" spans="1:36" x14ac:dyDescent="0.25">
      <c r="A922" s="27">
        <v>921</v>
      </c>
      <c r="K922" s="17">
        <f t="shared" si="28"/>
        <v>0</v>
      </c>
      <c r="L922" s="17">
        <f t="shared" ca="1" si="29"/>
        <v>124</v>
      </c>
      <c r="AH922" s="29"/>
      <c r="AI922" s="20"/>
      <c r="AJ922" s="17" t="str">
        <f>IF(ISBLANK(Table13[[#This Row],[Discharge Date]]),"Blank","Not Blank")</f>
        <v>Blank</v>
      </c>
    </row>
    <row r="923" spans="1:36" x14ac:dyDescent="0.25">
      <c r="A923" s="27">
        <v>922</v>
      </c>
      <c r="K923" s="17">
        <f t="shared" si="28"/>
        <v>0</v>
      </c>
      <c r="L923" s="17">
        <f t="shared" ca="1" si="29"/>
        <v>124</v>
      </c>
      <c r="AH923" s="29"/>
      <c r="AI923" s="20"/>
      <c r="AJ923" s="17" t="str">
        <f>IF(ISBLANK(Table13[[#This Row],[Discharge Date]]),"Blank","Not Blank")</f>
        <v>Blank</v>
      </c>
    </row>
    <row r="924" spans="1:36" x14ac:dyDescent="0.25">
      <c r="A924" s="27">
        <v>923</v>
      </c>
      <c r="K924" s="17">
        <f t="shared" si="28"/>
        <v>0</v>
      </c>
      <c r="L924" s="17">
        <f t="shared" ca="1" si="29"/>
        <v>124</v>
      </c>
      <c r="AH924" s="29"/>
      <c r="AI924" s="20"/>
      <c r="AJ924" s="17" t="str">
        <f>IF(ISBLANK(Table13[[#This Row],[Discharge Date]]),"Blank","Not Blank")</f>
        <v>Blank</v>
      </c>
    </row>
    <row r="925" spans="1:36" x14ac:dyDescent="0.25">
      <c r="A925" s="27">
        <v>924</v>
      </c>
      <c r="K925" s="17">
        <f t="shared" si="28"/>
        <v>0</v>
      </c>
      <c r="L925" s="17">
        <f t="shared" ca="1" si="29"/>
        <v>124</v>
      </c>
      <c r="AH925" s="29"/>
      <c r="AI925" s="20"/>
      <c r="AJ925" s="17" t="str">
        <f>IF(ISBLANK(Table13[[#This Row],[Discharge Date]]),"Blank","Not Blank")</f>
        <v>Blank</v>
      </c>
    </row>
    <row r="926" spans="1:36" x14ac:dyDescent="0.25">
      <c r="A926" s="27">
        <v>925</v>
      </c>
      <c r="K926" s="17">
        <f t="shared" si="28"/>
        <v>0</v>
      </c>
      <c r="L926" s="17">
        <f t="shared" ca="1" si="29"/>
        <v>124</v>
      </c>
      <c r="AH926" s="29"/>
      <c r="AI926" s="20"/>
      <c r="AJ926" s="17" t="str">
        <f>IF(ISBLANK(Table13[[#This Row],[Discharge Date]]),"Blank","Not Blank")</f>
        <v>Blank</v>
      </c>
    </row>
    <row r="927" spans="1:36" x14ac:dyDescent="0.25">
      <c r="A927" s="27">
        <v>926</v>
      </c>
      <c r="K927" s="17">
        <f t="shared" si="28"/>
        <v>0</v>
      </c>
      <c r="L927" s="17">
        <f t="shared" ca="1" si="29"/>
        <v>124</v>
      </c>
      <c r="AH927" s="29"/>
      <c r="AI927" s="20"/>
      <c r="AJ927" s="17" t="str">
        <f>IF(ISBLANK(Table13[[#This Row],[Discharge Date]]),"Blank","Not Blank")</f>
        <v>Blank</v>
      </c>
    </row>
    <row r="928" spans="1:36" x14ac:dyDescent="0.25">
      <c r="A928" s="27">
        <v>927</v>
      </c>
      <c r="K928" s="17">
        <f t="shared" si="28"/>
        <v>0</v>
      </c>
      <c r="L928" s="17">
        <f t="shared" ca="1" si="29"/>
        <v>124</v>
      </c>
      <c r="AH928" s="29"/>
      <c r="AI928" s="20"/>
      <c r="AJ928" s="17" t="str">
        <f>IF(ISBLANK(Table13[[#This Row],[Discharge Date]]),"Blank","Not Blank")</f>
        <v>Blank</v>
      </c>
    </row>
    <row r="929" spans="1:36" x14ac:dyDescent="0.25">
      <c r="A929" s="27">
        <v>928</v>
      </c>
      <c r="K929" s="17">
        <f t="shared" si="28"/>
        <v>0</v>
      </c>
      <c r="L929" s="17">
        <f t="shared" ca="1" si="29"/>
        <v>124</v>
      </c>
      <c r="AH929" s="29"/>
      <c r="AI929" s="20"/>
      <c r="AJ929" s="17" t="str">
        <f>IF(ISBLANK(Table13[[#This Row],[Discharge Date]]),"Blank","Not Blank")</f>
        <v>Blank</v>
      </c>
    </row>
    <row r="930" spans="1:36" x14ac:dyDescent="0.25">
      <c r="A930" s="27">
        <v>929</v>
      </c>
      <c r="K930" s="17">
        <f t="shared" si="28"/>
        <v>0</v>
      </c>
      <c r="L930" s="17">
        <f t="shared" ca="1" si="29"/>
        <v>124</v>
      </c>
      <c r="AH930" s="29"/>
      <c r="AI930" s="20"/>
      <c r="AJ930" s="17" t="str">
        <f>IF(ISBLANK(Table13[[#This Row],[Discharge Date]]),"Blank","Not Blank")</f>
        <v>Blank</v>
      </c>
    </row>
    <row r="931" spans="1:36" x14ac:dyDescent="0.25">
      <c r="A931" s="27">
        <v>930</v>
      </c>
      <c r="K931" s="17">
        <f t="shared" si="28"/>
        <v>0</v>
      </c>
      <c r="L931" s="17">
        <f t="shared" ca="1" si="29"/>
        <v>124</v>
      </c>
      <c r="AH931" s="29"/>
      <c r="AI931" s="20"/>
      <c r="AJ931" s="17" t="str">
        <f>IF(ISBLANK(Table13[[#This Row],[Discharge Date]]),"Blank","Not Blank")</f>
        <v>Blank</v>
      </c>
    </row>
    <row r="932" spans="1:36" x14ac:dyDescent="0.25">
      <c r="A932" s="27">
        <v>931</v>
      </c>
      <c r="K932" s="17">
        <f t="shared" si="28"/>
        <v>0</v>
      </c>
      <c r="L932" s="17">
        <f t="shared" ca="1" si="29"/>
        <v>124</v>
      </c>
      <c r="AH932" s="29"/>
      <c r="AI932" s="20"/>
      <c r="AJ932" s="17" t="str">
        <f>IF(ISBLANK(Table13[[#This Row],[Discharge Date]]),"Blank","Not Blank")</f>
        <v>Blank</v>
      </c>
    </row>
    <row r="933" spans="1:36" x14ac:dyDescent="0.25">
      <c r="A933" s="27">
        <v>932</v>
      </c>
      <c r="K933" s="17">
        <f t="shared" si="28"/>
        <v>0</v>
      </c>
      <c r="L933" s="17">
        <f t="shared" ca="1" si="29"/>
        <v>124</v>
      </c>
      <c r="AH933" s="29"/>
      <c r="AI933" s="20"/>
      <c r="AJ933" s="17" t="str">
        <f>IF(ISBLANK(Table13[[#This Row],[Discharge Date]]),"Blank","Not Blank")</f>
        <v>Blank</v>
      </c>
    </row>
    <row r="934" spans="1:36" x14ac:dyDescent="0.25">
      <c r="A934" s="27">
        <v>933</v>
      </c>
      <c r="K934" s="17">
        <f t="shared" si="28"/>
        <v>0</v>
      </c>
      <c r="L934" s="17">
        <f t="shared" ca="1" si="29"/>
        <v>124</v>
      </c>
      <c r="AH934" s="29"/>
      <c r="AI934" s="20"/>
      <c r="AJ934" s="17" t="str">
        <f>IF(ISBLANK(Table13[[#This Row],[Discharge Date]]),"Blank","Not Blank")</f>
        <v>Blank</v>
      </c>
    </row>
    <row r="935" spans="1:36" x14ac:dyDescent="0.25">
      <c r="A935" s="27">
        <v>934</v>
      </c>
      <c r="K935" s="17">
        <f t="shared" si="28"/>
        <v>0</v>
      </c>
      <c r="L935" s="17">
        <f t="shared" ca="1" si="29"/>
        <v>124</v>
      </c>
      <c r="AH935" s="29"/>
      <c r="AI935" s="20"/>
      <c r="AJ935" s="17" t="str">
        <f>IF(ISBLANK(Table13[[#This Row],[Discharge Date]]),"Blank","Not Blank")</f>
        <v>Blank</v>
      </c>
    </row>
    <row r="936" spans="1:36" x14ac:dyDescent="0.25">
      <c r="A936" s="27">
        <v>935</v>
      </c>
      <c r="K936" s="17">
        <f t="shared" si="28"/>
        <v>0</v>
      </c>
      <c r="L936" s="17">
        <f t="shared" ca="1" si="29"/>
        <v>124</v>
      </c>
      <c r="AH936" s="29"/>
      <c r="AI936" s="20"/>
      <c r="AJ936" s="17" t="str">
        <f>IF(ISBLANK(Table13[[#This Row],[Discharge Date]]),"Blank","Not Blank")</f>
        <v>Blank</v>
      </c>
    </row>
    <row r="937" spans="1:36" x14ac:dyDescent="0.25">
      <c r="A937" s="27">
        <v>936</v>
      </c>
      <c r="K937" s="17">
        <f t="shared" si="28"/>
        <v>0</v>
      </c>
      <c r="L937" s="17">
        <f t="shared" ca="1" si="29"/>
        <v>124</v>
      </c>
      <c r="AH937" s="29"/>
      <c r="AI937" s="20"/>
      <c r="AJ937" s="17" t="str">
        <f>IF(ISBLANK(Table13[[#This Row],[Discharge Date]]),"Blank","Not Blank")</f>
        <v>Blank</v>
      </c>
    </row>
    <row r="938" spans="1:36" x14ac:dyDescent="0.25">
      <c r="A938" s="27">
        <v>937</v>
      </c>
      <c r="K938" s="17">
        <f t="shared" si="28"/>
        <v>0</v>
      </c>
      <c r="L938" s="17">
        <f t="shared" ca="1" si="29"/>
        <v>124</v>
      </c>
      <c r="AH938" s="29"/>
      <c r="AI938" s="20"/>
      <c r="AJ938" s="17" t="str">
        <f>IF(ISBLANK(Table13[[#This Row],[Discharge Date]]),"Blank","Not Blank")</f>
        <v>Blank</v>
      </c>
    </row>
    <row r="939" spans="1:36" x14ac:dyDescent="0.25">
      <c r="A939" s="27">
        <v>938</v>
      </c>
      <c r="K939" s="17">
        <f t="shared" si="28"/>
        <v>0</v>
      </c>
      <c r="L939" s="17">
        <f t="shared" ca="1" si="29"/>
        <v>124</v>
      </c>
      <c r="AH939" s="29"/>
      <c r="AI939" s="20"/>
      <c r="AJ939" s="17" t="str">
        <f>IF(ISBLANK(Table13[[#This Row],[Discharge Date]]),"Blank","Not Blank")</f>
        <v>Blank</v>
      </c>
    </row>
    <row r="940" spans="1:36" x14ac:dyDescent="0.25">
      <c r="A940" s="27">
        <v>939</v>
      </c>
      <c r="K940" s="17">
        <f t="shared" si="28"/>
        <v>0</v>
      </c>
      <c r="L940" s="17">
        <f t="shared" ca="1" si="29"/>
        <v>124</v>
      </c>
      <c r="AH940" s="29"/>
      <c r="AI940" s="20"/>
      <c r="AJ940" s="17" t="str">
        <f>IF(ISBLANK(Table13[[#This Row],[Discharge Date]]),"Blank","Not Blank")</f>
        <v>Blank</v>
      </c>
    </row>
    <row r="941" spans="1:36" x14ac:dyDescent="0.25">
      <c r="A941" s="27">
        <v>940</v>
      </c>
      <c r="K941" s="17">
        <f t="shared" si="28"/>
        <v>0</v>
      </c>
      <c r="L941" s="17">
        <f t="shared" ca="1" si="29"/>
        <v>124</v>
      </c>
      <c r="AH941" s="29"/>
      <c r="AI941" s="20"/>
      <c r="AJ941" s="17" t="str">
        <f>IF(ISBLANK(Table13[[#This Row],[Discharge Date]]),"Blank","Not Blank")</f>
        <v>Blank</v>
      </c>
    </row>
    <row r="942" spans="1:36" x14ac:dyDescent="0.25">
      <c r="A942" s="27">
        <v>941</v>
      </c>
      <c r="K942" s="17">
        <f t="shared" si="28"/>
        <v>0</v>
      </c>
      <c r="L942" s="17">
        <f t="shared" ca="1" si="29"/>
        <v>124</v>
      </c>
      <c r="AH942" s="29"/>
      <c r="AI942" s="20"/>
      <c r="AJ942" s="17" t="str">
        <f>IF(ISBLANK(Table13[[#This Row],[Discharge Date]]),"Blank","Not Blank")</f>
        <v>Blank</v>
      </c>
    </row>
    <row r="943" spans="1:36" x14ac:dyDescent="0.25">
      <c r="A943" s="27">
        <v>942</v>
      </c>
      <c r="K943" s="17">
        <f t="shared" si="28"/>
        <v>0</v>
      </c>
      <c r="L943" s="17">
        <f t="shared" ca="1" si="29"/>
        <v>124</v>
      </c>
      <c r="AH943" s="29"/>
      <c r="AI943" s="20"/>
      <c r="AJ943" s="17" t="str">
        <f>IF(ISBLANK(Table13[[#This Row],[Discharge Date]]),"Blank","Not Blank")</f>
        <v>Blank</v>
      </c>
    </row>
    <row r="944" spans="1:36" x14ac:dyDescent="0.25">
      <c r="A944" s="27">
        <v>943</v>
      </c>
      <c r="K944" s="17">
        <f t="shared" si="28"/>
        <v>0</v>
      </c>
      <c r="L944" s="17">
        <f t="shared" ca="1" si="29"/>
        <v>124</v>
      </c>
      <c r="AH944" s="29"/>
      <c r="AI944" s="20"/>
      <c r="AJ944" s="17" t="str">
        <f>IF(ISBLANK(Table13[[#This Row],[Discharge Date]]),"Blank","Not Blank")</f>
        <v>Blank</v>
      </c>
    </row>
    <row r="945" spans="1:36" x14ac:dyDescent="0.25">
      <c r="A945" s="27">
        <v>944</v>
      </c>
      <c r="K945" s="17">
        <f t="shared" si="28"/>
        <v>0</v>
      </c>
      <c r="L945" s="17">
        <f t="shared" ca="1" si="29"/>
        <v>124</v>
      </c>
      <c r="AH945" s="29"/>
      <c r="AI945" s="20"/>
      <c r="AJ945" s="17" t="str">
        <f>IF(ISBLANK(Table13[[#This Row],[Discharge Date]]),"Blank","Not Blank")</f>
        <v>Blank</v>
      </c>
    </row>
    <row r="946" spans="1:36" x14ac:dyDescent="0.25">
      <c r="A946" s="27">
        <v>945</v>
      </c>
      <c r="K946" s="17">
        <f t="shared" si="28"/>
        <v>0</v>
      </c>
      <c r="L946" s="17">
        <f t="shared" ca="1" si="29"/>
        <v>124</v>
      </c>
      <c r="AH946" s="29"/>
      <c r="AI946" s="20"/>
      <c r="AJ946" s="17" t="str">
        <f>IF(ISBLANK(Table13[[#This Row],[Discharge Date]]),"Blank","Not Blank")</f>
        <v>Blank</v>
      </c>
    </row>
    <row r="947" spans="1:36" x14ac:dyDescent="0.25">
      <c r="A947" s="27">
        <v>946</v>
      </c>
      <c r="K947" s="17">
        <f t="shared" si="28"/>
        <v>0</v>
      </c>
      <c r="L947" s="17">
        <f t="shared" ca="1" si="29"/>
        <v>124</v>
      </c>
      <c r="AH947" s="29"/>
      <c r="AI947" s="20"/>
      <c r="AJ947" s="17" t="str">
        <f>IF(ISBLANK(Table13[[#This Row],[Discharge Date]]),"Blank","Not Blank")</f>
        <v>Blank</v>
      </c>
    </row>
    <row r="948" spans="1:36" x14ac:dyDescent="0.25">
      <c r="A948" s="27">
        <v>947</v>
      </c>
      <c r="K948" s="17">
        <f t="shared" si="28"/>
        <v>0</v>
      </c>
      <c r="L948" s="17">
        <f t="shared" ca="1" si="29"/>
        <v>124</v>
      </c>
      <c r="AH948" s="29"/>
      <c r="AI948" s="20"/>
      <c r="AJ948" s="17" t="str">
        <f>IF(ISBLANK(Table13[[#This Row],[Discharge Date]]),"Blank","Not Blank")</f>
        <v>Blank</v>
      </c>
    </row>
    <row r="949" spans="1:36" x14ac:dyDescent="0.25">
      <c r="A949" s="27">
        <v>948</v>
      </c>
      <c r="K949" s="17">
        <f t="shared" si="28"/>
        <v>0</v>
      </c>
      <c r="L949" s="17">
        <f t="shared" ca="1" si="29"/>
        <v>124</v>
      </c>
      <c r="AH949" s="29"/>
      <c r="AI949" s="20"/>
      <c r="AJ949" s="17" t="str">
        <f>IF(ISBLANK(Table13[[#This Row],[Discharge Date]]),"Blank","Not Blank")</f>
        <v>Blank</v>
      </c>
    </row>
    <row r="950" spans="1:36" x14ac:dyDescent="0.25">
      <c r="A950" s="27">
        <v>949</v>
      </c>
      <c r="K950" s="17">
        <f t="shared" si="28"/>
        <v>0</v>
      </c>
      <c r="L950" s="17">
        <f t="shared" ca="1" si="29"/>
        <v>124</v>
      </c>
      <c r="AH950" s="29"/>
      <c r="AI950" s="20"/>
      <c r="AJ950" s="17" t="str">
        <f>IF(ISBLANK(Table13[[#This Row],[Discharge Date]]),"Blank","Not Blank")</f>
        <v>Blank</v>
      </c>
    </row>
    <row r="951" spans="1:36" x14ac:dyDescent="0.25">
      <c r="A951" s="27">
        <v>950</v>
      </c>
      <c r="K951" s="17">
        <f t="shared" si="28"/>
        <v>0</v>
      </c>
      <c r="L951" s="17">
        <f t="shared" ca="1" si="29"/>
        <v>124</v>
      </c>
      <c r="AH951" s="29"/>
      <c r="AI951" s="20"/>
      <c r="AJ951" s="17" t="str">
        <f>IF(ISBLANK(Table13[[#This Row],[Discharge Date]]),"Blank","Not Blank")</f>
        <v>Blank</v>
      </c>
    </row>
    <row r="952" spans="1:36" x14ac:dyDescent="0.25">
      <c r="A952" s="27">
        <v>951</v>
      </c>
      <c r="K952" s="17">
        <f t="shared" si="28"/>
        <v>0</v>
      </c>
      <c r="L952" s="17">
        <f t="shared" ca="1" si="29"/>
        <v>124</v>
      </c>
      <c r="AH952" s="29"/>
      <c r="AI952" s="20"/>
      <c r="AJ952" s="17" t="str">
        <f>IF(ISBLANK(Table13[[#This Row],[Discharge Date]]),"Blank","Not Blank")</f>
        <v>Blank</v>
      </c>
    </row>
    <row r="953" spans="1:36" x14ac:dyDescent="0.25">
      <c r="A953" s="27">
        <v>952</v>
      </c>
      <c r="K953" s="17">
        <f t="shared" si="28"/>
        <v>0</v>
      </c>
      <c r="L953" s="17">
        <f t="shared" ca="1" si="29"/>
        <v>124</v>
      </c>
      <c r="AH953" s="29"/>
      <c r="AI953" s="20"/>
      <c r="AJ953" s="17" t="str">
        <f>IF(ISBLANK(Table13[[#This Row],[Discharge Date]]),"Blank","Not Blank")</f>
        <v>Blank</v>
      </c>
    </row>
    <row r="954" spans="1:36" x14ac:dyDescent="0.25">
      <c r="A954" s="27">
        <v>953</v>
      </c>
      <c r="K954" s="17">
        <f t="shared" si="28"/>
        <v>0</v>
      </c>
      <c r="L954" s="17">
        <f t="shared" ca="1" si="29"/>
        <v>124</v>
      </c>
      <c r="AH954" s="29"/>
      <c r="AI954" s="20"/>
      <c r="AJ954" s="17" t="str">
        <f>IF(ISBLANK(Table13[[#This Row],[Discharge Date]]),"Blank","Not Blank")</f>
        <v>Blank</v>
      </c>
    </row>
    <row r="955" spans="1:36" x14ac:dyDescent="0.25">
      <c r="A955" s="27">
        <v>954</v>
      </c>
      <c r="K955" s="17">
        <f t="shared" si="28"/>
        <v>0</v>
      </c>
      <c r="L955" s="17">
        <f t="shared" ca="1" si="29"/>
        <v>124</v>
      </c>
      <c r="AH955" s="29"/>
      <c r="AI955" s="20"/>
      <c r="AJ955" s="17" t="str">
        <f>IF(ISBLANK(Table13[[#This Row],[Discharge Date]]),"Blank","Not Blank")</f>
        <v>Blank</v>
      </c>
    </row>
    <row r="956" spans="1:36" x14ac:dyDescent="0.25">
      <c r="A956" s="27">
        <v>955</v>
      </c>
      <c r="K956" s="17">
        <f t="shared" si="28"/>
        <v>0</v>
      </c>
      <c r="L956" s="17">
        <f t="shared" ca="1" si="29"/>
        <v>124</v>
      </c>
      <c r="AH956" s="29"/>
      <c r="AI956" s="20"/>
      <c r="AJ956" s="17" t="str">
        <f>IF(ISBLANK(Table13[[#This Row],[Discharge Date]]),"Blank","Not Blank")</f>
        <v>Blank</v>
      </c>
    </row>
    <row r="957" spans="1:36" x14ac:dyDescent="0.25">
      <c r="A957" s="27">
        <v>956</v>
      </c>
      <c r="K957" s="17">
        <f t="shared" si="28"/>
        <v>0</v>
      </c>
      <c r="L957" s="17">
        <f t="shared" ca="1" si="29"/>
        <v>124</v>
      </c>
      <c r="AH957" s="29"/>
      <c r="AI957" s="20"/>
      <c r="AJ957" s="17" t="str">
        <f>IF(ISBLANK(Table13[[#This Row],[Discharge Date]]),"Blank","Not Blank")</f>
        <v>Blank</v>
      </c>
    </row>
    <row r="958" spans="1:36" x14ac:dyDescent="0.25">
      <c r="A958" s="27">
        <v>957</v>
      </c>
      <c r="K958" s="17">
        <f t="shared" si="28"/>
        <v>0</v>
      </c>
      <c r="L958" s="17">
        <f t="shared" ca="1" si="29"/>
        <v>124</v>
      </c>
      <c r="AH958" s="29"/>
      <c r="AI958" s="20"/>
      <c r="AJ958" s="17" t="str">
        <f>IF(ISBLANK(Table13[[#This Row],[Discharge Date]]),"Blank","Not Blank")</f>
        <v>Blank</v>
      </c>
    </row>
    <row r="959" spans="1:36" x14ac:dyDescent="0.25">
      <c r="A959" s="27">
        <v>958</v>
      </c>
      <c r="K959" s="17">
        <f t="shared" si="28"/>
        <v>0</v>
      </c>
      <c r="L959" s="17">
        <f t="shared" ca="1" si="29"/>
        <v>124</v>
      </c>
      <c r="AH959" s="29"/>
      <c r="AI959" s="20"/>
      <c r="AJ959" s="17" t="str">
        <f>IF(ISBLANK(Table13[[#This Row],[Discharge Date]]),"Blank","Not Blank")</f>
        <v>Blank</v>
      </c>
    </row>
    <row r="960" spans="1:36" x14ac:dyDescent="0.25">
      <c r="A960" s="27">
        <v>959</v>
      </c>
      <c r="K960" s="17">
        <f t="shared" si="28"/>
        <v>0</v>
      </c>
      <c r="L960" s="17">
        <f t="shared" ca="1" si="29"/>
        <v>124</v>
      </c>
      <c r="AH960" s="29"/>
      <c r="AI960" s="20"/>
      <c r="AJ960" s="17" t="str">
        <f>IF(ISBLANK(Table13[[#This Row],[Discharge Date]]),"Blank","Not Blank")</f>
        <v>Blank</v>
      </c>
    </row>
    <row r="961" spans="1:36" x14ac:dyDescent="0.25">
      <c r="A961" s="27">
        <v>960</v>
      </c>
      <c r="K961" s="17">
        <f t="shared" si="28"/>
        <v>0</v>
      </c>
      <c r="L961" s="17">
        <f t="shared" ca="1" si="29"/>
        <v>124</v>
      </c>
      <c r="AH961" s="29"/>
      <c r="AI961" s="20"/>
      <c r="AJ961" s="17" t="str">
        <f>IF(ISBLANK(Table13[[#This Row],[Discharge Date]]),"Blank","Not Blank")</f>
        <v>Blank</v>
      </c>
    </row>
    <row r="962" spans="1:36" x14ac:dyDescent="0.25">
      <c r="A962" s="27">
        <v>961</v>
      </c>
      <c r="K962" s="17">
        <f t="shared" si="28"/>
        <v>0</v>
      </c>
      <c r="L962" s="17">
        <f t="shared" ca="1" si="29"/>
        <v>124</v>
      </c>
      <c r="AH962" s="29"/>
      <c r="AI962" s="20"/>
      <c r="AJ962" s="17" t="str">
        <f>IF(ISBLANK(Table13[[#This Row],[Discharge Date]]),"Blank","Not Blank")</f>
        <v>Blank</v>
      </c>
    </row>
    <row r="963" spans="1:36" x14ac:dyDescent="0.25">
      <c r="A963" s="27">
        <v>962</v>
      </c>
      <c r="K963" s="17">
        <f t="shared" ref="K963:K1026" si="30">INT(ROUND(YEARFRAC(D963,J963),1))</f>
        <v>0</v>
      </c>
      <c r="L963" s="17">
        <f t="shared" ref="L963:L1026" ca="1" si="31">ROUNDDOWN(YEARFRAC(J963, TODAY(), 1), 0)</f>
        <v>124</v>
      </c>
      <c r="AH963" s="29"/>
      <c r="AI963" s="20"/>
      <c r="AJ963" s="17" t="str">
        <f>IF(ISBLANK(Table13[[#This Row],[Discharge Date]]),"Blank","Not Blank")</f>
        <v>Blank</v>
      </c>
    </row>
    <row r="964" spans="1:36" x14ac:dyDescent="0.25">
      <c r="A964" s="27">
        <v>963</v>
      </c>
      <c r="K964" s="17">
        <f t="shared" si="30"/>
        <v>0</v>
      </c>
      <c r="L964" s="17">
        <f t="shared" ca="1" si="31"/>
        <v>124</v>
      </c>
      <c r="AH964" s="29"/>
      <c r="AI964" s="20"/>
      <c r="AJ964" s="17" t="str">
        <f>IF(ISBLANK(Table13[[#This Row],[Discharge Date]]),"Blank","Not Blank")</f>
        <v>Blank</v>
      </c>
    </row>
    <row r="965" spans="1:36" x14ac:dyDescent="0.25">
      <c r="A965" s="27">
        <v>964</v>
      </c>
      <c r="K965" s="17">
        <f t="shared" si="30"/>
        <v>0</v>
      </c>
      <c r="L965" s="17">
        <f t="shared" ca="1" si="31"/>
        <v>124</v>
      </c>
      <c r="AH965" s="29"/>
      <c r="AI965" s="20"/>
      <c r="AJ965" s="17" t="str">
        <f>IF(ISBLANK(Table13[[#This Row],[Discharge Date]]),"Blank","Not Blank")</f>
        <v>Blank</v>
      </c>
    </row>
    <row r="966" spans="1:36" x14ac:dyDescent="0.25">
      <c r="A966" s="27">
        <v>965</v>
      </c>
      <c r="K966" s="17">
        <f t="shared" si="30"/>
        <v>0</v>
      </c>
      <c r="L966" s="17">
        <f t="shared" ca="1" si="31"/>
        <v>124</v>
      </c>
      <c r="AH966" s="29"/>
      <c r="AI966" s="20"/>
      <c r="AJ966" s="17" t="str">
        <f>IF(ISBLANK(Table13[[#This Row],[Discharge Date]]),"Blank","Not Blank")</f>
        <v>Blank</v>
      </c>
    </row>
    <row r="967" spans="1:36" x14ac:dyDescent="0.25">
      <c r="A967" s="27">
        <v>966</v>
      </c>
      <c r="K967" s="17">
        <f t="shared" si="30"/>
        <v>0</v>
      </c>
      <c r="L967" s="17">
        <f t="shared" ca="1" si="31"/>
        <v>124</v>
      </c>
      <c r="AH967" s="29"/>
      <c r="AI967" s="20"/>
      <c r="AJ967" s="17" t="str">
        <f>IF(ISBLANK(Table13[[#This Row],[Discharge Date]]),"Blank","Not Blank")</f>
        <v>Blank</v>
      </c>
    </row>
    <row r="968" spans="1:36" x14ac:dyDescent="0.25">
      <c r="A968" s="27">
        <v>967</v>
      </c>
      <c r="K968" s="17">
        <f t="shared" si="30"/>
        <v>0</v>
      </c>
      <c r="L968" s="17">
        <f t="shared" ca="1" si="31"/>
        <v>124</v>
      </c>
      <c r="AH968" s="29"/>
      <c r="AI968" s="20"/>
      <c r="AJ968" s="17" t="str">
        <f>IF(ISBLANK(Table13[[#This Row],[Discharge Date]]),"Blank","Not Blank")</f>
        <v>Blank</v>
      </c>
    </row>
    <row r="969" spans="1:36" x14ac:dyDescent="0.25">
      <c r="A969" s="27">
        <v>968</v>
      </c>
      <c r="K969" s="17">
        <f t="shared" si="30"/>
        <v>0</v>
      </c>
      <c r="L969" s="17">
        <f t="shared" ca="1" si="31"/>
        <v>124</v>
      </c>
      <c r="AH969" s="29"/>
      <c r="AI969" s="20"/>
      <c r="AJ969" s="17" t="str">
        <f>IF(ISBLANK(Table13[[#This Row],[Discharge Date]]),"Blank","Not Blank")</f>
        <v>Blank</v>
      </c>
    </row>
    <row r="970" spans="1:36" x14ac:dyDescent="0.25">
      <c r="A970" s="27">
        <v>969</v>
      </c>
      <c r="K970" s="17">
        <f t="shared" si="30"/>
        <v>0</v>
      </c>
      <c r="L970" s="17">
        <f t="shared" ca="1" si="31"/>
        <v>124</v>
      </c>
      <c r="AH970" s="29"/>
      <c r="AI970" s="20"/>
      <c r="AJ970" s="17" t="str">
        <f>IF(ISBLANK(Table13[[#This Row],[Discharge Date]]),"Blank","Not Blank")</f>
        <v>Blank</v>
      </c>
    </row>
    <row r="971" spans="1:36" x14ac:dyDescent="0.25">
      <c r="A971" s="27">
        <v>970</v>
      </c>
      <c r="K971" s="17">
        <f t="shared" si="30"/>
        <v>0</v>
      </c>
      <c r="L971" s="17">
        <f t="shared" ca="1" si="31"/>
        <v>124</v>
      </c>
      <c r="AH971" s="29"/>
      <c r="AI971" s="20"/>
      <c r="AJ971" s="17" t="str">
        <f>IF(ISBLANK(Table13[[#This Row],[Discharge Date]]),"Blank","Not Blank")</f>
        <v>Blank</v>
      </c>
    </row>
    <row r="972" spans="1:36" x14ac:dyDescent="0.25">
      <c r="A972" s="27">
        <v>971</v>
      </c>
      <c r="K972" s="17">
        <f t="shared" si="30"/>
        <v>0</v>
      </c>
      <c r="L972" s="17">
        <f t="shared" ca="1" si="31"/>
        <v>124</v>
      </c>
      <c r="AH972" s="29"/>
      <c r="AI972" s="20"/>
      <c r="AJ972" s="17" t="str">
        <f>IF(ISBLANK(Table13[[#This Row],[Discharge Date]]),"Blank","Not Blank")</f>
        <v>Blank</v>
      </c>
    </row>
    <row r="973" spans="1:36" x14ac:dyDescent="0.25">
      <c r="A973" s="27">
        <v>972</v>
      </c>
      <c r="K973" s="17">
        <f t="shared" si="30"/>
        <v>0</v>
      </c>
      <c r="L973" s="17">
        <f t="shared" ca="1" si="31"/>
        <v>124</v>
      </c>
      <c r="AH973" s="29"/>
      <c r="AI973" s="20"/>
      <c r="AJ973" s="17" t="str">
        <f>IF(ISBLANK(Table13[[#This Row],[Discharge Date]]),"Blank","Not Blank")</f>
        <v>Blank</v>
      </c>
    </row>
    <row r="974" spans="1:36" x14ac:dyDescent="0.25">
      <c r="A974" s="27">
        <v>973</v>
      </c>
      <c r="K974" s="17">
        <f t="shared" si="30"/>
        <v>0</v>
      </c>
      <c r="L974" s="17">
        <f t="shared" ca="1" si="31"/>
        <v>124</v>
      </c>
      <c r="AH974" s="29"/>
      <c r="AI974" s="20"/>
      <c r="AJ974" s="17" t="str">
        <f>IF(ISBLANK(Table13[[#This Row],[Discharge Date]]),"Blank","Not Blank")</f>
        <v>Blank</v>
      </c>
    </row>
    <row r="975" spans="1:36" x14ac:dyDescent="0.25">
      <c r="A975" s="27">
        <v>974</v>
      </c>
      <c r="K975" s="17">
        <f t="shared" si="30"/>
        <v>0</v>
      </c>
      <c r="L975" s="17">
        <f t="shared" ca="1" si="31"/>
        <v>124</v>
      </c>
      <c r="AH975" s="29"/>
      <c r="AI975" s="20"/>
      <c r="AJ975" s="17" t="str">
        <f>IF(ISBLANK(Table13[[#This Row],[Discharge Date]]),"Blank","Not Blank")</f>
        <v>Blank</v>
      </c>
    </row>
    <row r="976" spans="1:36" x14ac:dyDescent="0.25">
      <c r="A976" s="27">
        <v>975</v>
      </c>
      <c r="K976" s="17">
        <f t="shared" si="30"/>
        <v>0</v>
      </c>
      <c r="L976" s="17">
        <f t="shared" ca="1" si="31"/>
        <v>124</v>
      </c>
      <c r="AH976" s="29"/>
      <c r="AI976" s="20"/>
      <c r="AJ976" s="17" t="str">
        <f>IF(ISBLANK(Table13[[#This Row],[Discharge Date]]),"Blank","Not Blank")</f>
        <v>Blank</v>
      </c>
    </row>
    <row r="977" spans="1:36" x14ac:dyDescent="0.25">
      <c r="A977" s="27">
        <v>976</v>
      </c>
      <c r="K977" s="17">
        <f t="shared" si="30"/>
        <v>0</v>
      </c>
      <c r="L977" s="17">
        <f t="shared" ca="1" si="31"/>
        <v>124</v>
      </c>
      <c r="AH977" s="29"/>
      <c r="AI977" s="20"/>
      <c r="AJ977" s="17" t="str">
        <f>IF(ISBLANK(Table13[[#This Row],[Discharge Date]]),"Blank","Not Blank")</f>
        <v>Blank</v>
      </c>
    </row>
    <row r="978" spans="1:36" x14ac:dyDescent="0.25">
      <c r="A978" s="27">
        <v>977</v>
      </c>
      <c r="K978" s="17">
        <f t="shared" si="30"/>
        <v>0</v>
      </c>
      <c r="L978" s="17">
        <f t="shared" ca="1" si="31"/>
        <v>124</v>
      </c>
      <c r="AH978" s="29"/>
      <c r="AI978" s="20"/>
      <c r="AJ978" s="17" t="str">
        <f>IF(ISBLANK(Table13[[#This Row],[Discharge Date]]),"Blank","Not Blank")</f>
        <v>Blank</v>
      </c>
    </row>
    <row r="979" spans="1:36" x14ac:dyDescent="0.25">
      <c r="A979" s="27">
        <v>978</v>
      </c>
      <c r="K979" s="17">
        <f t="shared" si="30"/>
        <v>0</v>
      </c>
      <c r="L979" s="17">
        <f t="shared" ca="1" si="31"/>
        <v>124</v>
      </c>
      <c r="AH979" s="29"/>
      <c r="AI979" s="20"/>
      <c r="AJ979" s="17" t="str">
        <f>IF(ISBLANK(Table13[[#This Row],[Discharge Date]]),"Blank","Not Blank")</f>
        <v>Blank</v>
      </c>
    </row>
    <row r="980" spans="1:36" x14ac:dyDescent="0.25">
      <c r="A980" s="27">
        <v>979</v>
      </c>
      <c r="K980" s="17">
        <f t="shared" si="30"/>
        <v>0</v>
      </c>
      <c r="L980" s="17">
        <f t="shared" ca="1" si="31"/>
        <v>124</v>
      </c>
      <c r="AH980" s="29"/>
      <c r="AI980" s="20"/>
      <c r="AJ980" s="17" t="str">
        <f>IF(ISBLANK(Table13[[#This Row],[Discharge Date]]),"Blank","Not Blank")</f>
        <v>Blank</v>
      </c>
    </row>
    <row r="981" spans="1:36" x14ac:dyDescent="0.25">
      <c r="A981" s="27">
        <v>980</v>
      </c>
      <c r="K981" s="17">
        <f t="shared" si="30"/>
        <v>0</v>
      </c>
      <c r="L981" s="17">
        <f t="shared" ca="1" si="31"/>
        <v>124</v>
      </c>
      <c r="AH981" s="29"/>
      <c r="AI981" s="20"/>
      <c r="AJ981" s="17" t="str">
        <f>IF(ISBLANK(Table13[[#This Row],[Discharge Date]]),"Blank","Not Blank")</f>
        <v>Blank</v>
      </c>
    </row>
    <row r="982" spans="1:36" x14ac:dyDescent="0.25">
      <c r="A982" s="27">
        <v>981</v>
      </c>
      <c r="K982" s="17">
        <f t="shared" si="30"/>
        <v>0</v>
      </c>
      <c r="L982" s="17">
        <f t="shared" ca="1" si="31"/>
        <v>124</v>
      </c>
      <c r="AH982" s="29"/>
      <c r="AI982" s="20"/>
      <c r="AJ982" s="17" t="str">
        <f>IF(ISBLANK(Table13[[#This Row],[Discharge Date]]),"Blank","Not Blank")</f>
        <v>Blank</v>
      </c>
    </row>
    <row r="983" spans="1:36" x14ac:dyDescent="0.25">
      <c r="A983" s="27">
        <v>982</v>
      </c>
      <c r="K983" s="17">
        <f t="shared" si="30"/>
        <v>0</v>
      </c>
      <c r="L983" s="17">
        <f t="shared" ca="1" si="31"/>
        <v>124</v>
      </c>
      <c r="AH983" s="29"/>
      <c r="AI983" s="20"/>
      <c r="AJ983" s="17" t="str">
        <f>IF(ISBLANK(Table13[[#This Row],[Discharge Date]]),"Blank","Not Blank")</f>
        <v>Blank</v>
      </c>
    </row>
    <row r="984" spans="1:36" x14ac:dyDescent="0.25">
      <c r="A984" s="27">
        <v>983</v>
      </c>
      <c r="K984" s="17">
        <f t="shared" si="30"/>
        <v>0</v>
      </c>
      <c r="L984" s="17">
        <f t="shared" ca="1" si="31"/>
        <v>124</v>
      </c>
      <c r="AH984" s="29"/>
      <c r="AI984" s="20"/>
      <c r="AJ984" s="17" t="str">
        <f>IF(ISBLANK(Table13[[#This Row],[Discharge Date]]),"Blank","Not Blank")</f>
        <v>Blank</v>
      </c>
    </row>
    <row r="985" spans="1:36" x14ac:dyDescent="0.25">
      <c r="A985" s="27">
        <v>984</v>
      </c>
      <c r="K985" s="17">
        <f t="shared" si="30"/>
        <v>0</v>
      </c>
      <c r="L985" s="17">
        <f t="shared" ca="1" si="31"/>
        <v>124</v>
      </c>
      <c r="AH985" s="29"/>
      <c r="AI985" s="20"/>
      <c r="AJ985" s="17" t="str">
        <f>IF(ISBLANK(Table13[[#This Row],[Discharge Date]]),"Blank","Not Blank")</f>
        <v>Blank</v>
      </c>
    </row>
    <row r="986" spans="1:36" x14ac:dyDescent="0.25">
      <c r="A986" s="27">
        <v>985</v>
      </c>
      <c r="K986" s="17">
        <f t="shared" si="30"/>
        <v>0</v>
      </c>
      <c r="L986" s="17">
        <f t="shared" ca="1" si="31"/>
        <v>124</v>
      </c>
      <c r="AH986" s="29"/>
      <c r="AI986" s="20"/>
      <c r="AJ986" s="17" t="str">
        <f>IF(ISBLANK(Table13[[#This Row],[Discharge Date]]),"Blank","Not Blank")</f>
        <v>Blank</v>
      </c>
    </row>
    <row r="987" spans="1:36" x14ac:dyDescent="0.25">
      <c r="A987" s="27">
        <v>986</v>
      </c>
      <c r="K987" s="17">
        <f t="shared" si="30"/>
        <v>0</v>
      </c>
      <c r="L987" s="17">
        <f t="shared" ca="1" si="31"/>
        <v>124</v>
      </c>
      <c r="AH987" s="29"/>
      <c r="AI987" s="20"/>
      <c r="AJ987" s="17" t="str">
        <f>IF(ISBLANK(Table13[[#This Row],[Discharge Date]]),"Blank","Not Blank")</f>
        <v>Blank</v>
      </c>
    </row>
    <row r="988" spans="1:36" x14ac:dyDescent="0.25">
      <c r="A988" s="27">
        <v>987</v>
      </c>
      <c r="K988" s="17">
        <f t="shared" si="30"/>
        <v>0</v>
      </c>
      <c r="L988" s="17">
        <f t="shared" ca="1" si="31"/>
        <v>124</v>
      </c>
      <c r="AH988" s="29"/>
      <c r="AI988" s="20"/>
      <c r="AJ988" s="17" t="str">
        <f>IF(ISBLANK(Table13[[#This Row],[Discharge Date]]),"Blank","Not Blank")</f>
        <v>Blank</v>
      </c>
    </row>
    <row r="989" spans="1:36" x14ac:dyDescent="0.25">
      <c r="A989" s="27">
        <v>988</v>
      </c>
      <c r="K989" s="17">
        <f t="shared" si="30"/>
        <v>0</v>
      </c>
      <c r="L989" s="17">
        <f t="shared" ca="1" si="31"/>
        <v>124</v>
      </c>
      <c r="AH989" s="29"/>
      <c r="AI989" s="20"/>
      <c r="AJ989" s="17" t="str">
        <f>IF(ISBLANK(Table13[[#This Row],[Discharge Date]]),"Blank","Not Blank")</f>
        <v>Blank</v>
      </c>
    </row>
    <row r="990" spans="1:36" x14ac:dyDescent="0.25">
      <c r="A990" s="27">
        <v>989</v>
      </c>
      <c r="K990" s="17">
        <f t="shared" si="30"/>
        <v>0</v>
      </c>
      <c r="L990" s="17">
        <f t="shared" ca="1" si="31"/>
        <v>124</v>
      </c>
      <c r="AH990" s="29"/>
      <c r="AI990" s="20"/>
      <c r="AJ990" s="17" t="str">
        <f>IF(ISBLANK(Table13[[#This Row],[Discharge Date]]),"Blank","Not Blank")</f>
        <v>Blank</v>
      </c>
    </row>
    <row r="991" spans="1:36" x14ac:dyDescent="0.25">
      <c r="A991" s="27">
        <v>990</v>
      </c>
      <c r="K991" s="17">
        <f t="shared" si="30"/>
        <v>0</v>
      </c>
      <c r="L991" s="17">
        <f t="shared" ca="1" si="31"/>
        <v>124</v>
      </c>
      <c r="AH991" s="29"/>
      <c r="AI991" s="20"/>
      <c r="AJ991" s="17" t="str">
        <f>IF(ISBLANK(Table13[[#This Row],[Discharge Date]]),"Blank","Not Blank")</f>
        <v>Blank</v>
      </c>
    </row>
    <row r="992" spans="1:36" x14ac:dyDescent="0.25">
      <c r="A992" s="27">
        <v>991</v>
      </c>
      <c r="K992" s="17">
        <f t="shared" si="30"/>
        <v>0</v>
      </c>
      <c r="L992" s="17">
        <f t="shared" ca="1" si="31"/>
        <v>124</v>
      </c>
      <c r="AH992" s="29"/>
      <c r="AI992" s="20"/>
      <c r="AJ992" s="17" t="str">
        <f>IF(ISBLANK(Table13[[#This Row],[Discharge Date]]),"Blank","Not Blank")</f>
        <v>Blank</v>
      </c>
    </row>
    <row r="993" spans="1:36" x14ac:dyDescent="0.25">
      <c r="A993" s="27">
        <v>992</v>
      </c>
      <c r="K993" s="17">
        <f t="shared" si="30"/>
        <v>0</v>
      </c>
      <c r="L993" s="17">
        <f t="shared" ca="1" si="31"/>
        <v>124</v>
      </c>
      <c r="AH993" s="29"/>
      <c r="AI993" s="20"/>
      <c r="AJ993" s="17" t="str">
        <f>IF(ISBLANK(Table13[[#This Row],[Discharge Date]]),"Blank","Not Blank")</f>
        <v>Blank</v>
      </c>
    </row>
    <row r="994" spans="1:36" x14ac:dyDescent="0.25">
      <c r="A994" s="27">
        <v>993</v>
      </c>
      <c r="K994" s="17">
        <f t="shared" si="30"/>
        <v>0</v>
      </c>
      <c r="L994" s="17">
        <f t="shared" ca="1" si="31"/>
        <v>124</v>
      </c>
      <c r="AH994" s="29"/>
      <c r="AI994" s="20"/>
      <c r="AJ994" s="17" t="str">
        <f>IF(ISBLANK(Table13[[#This Row],[Discharge Date]]),"Blank","Not Blank")</f>
        <v>Blank</v>
      </c>
    </row>
    <row r="995" spans="1:36" x14ac:dyDescent="0.25">
      <c r="A995" s="27">
        <v>994</v>
      </c>
      <c r="K995" s="17">
        <f t="shared" si="30"/>
        <v>0</v>
      </c>
      <c r="L995" s="17">
        <f t="shared" ca="1" si="31"/>
        <v>124</v>
      </c>
      <c r="AH995" s="29"/>
      <c r="AI995" s="20"/>
      <c r="AJ995" s="17" t="str">
        <f>IF(ISBLANK(Table13[[#This Row],[Discharge Date]]),"Blank","Not Blank")</f>
        <v>Blank</v>
      </c>
    </row>
    <row r="996" spans="1:36" x14ac:dyDescent="0.25">
      <c r="A996" s="27">
        <v>995</v>
      </c>
      <c r="K996" s="17">
        <f t="shared" si="30"/>
        <v>0</v>
      </c>
      <c r="L996" s="17">
        <f t="shared" ca="1" si="31"/>
        <v>124</v>
      </c>
      <c r="AH996" s="29"/>
      <c r="AI996" s="20"/>
      <c r="AJ996" s="17" t="str">
        <f>IF(ISBLANK(Table13[[#This Row],[Discharge Date]]),"Blank","Not Blank")</f>
        <v>Blank</v>
      </c>
    </row>
    <row r="997" spans="1:36" x14ac:dyDescent="0.25">
      <c r="A997" s="27">
        <v>996</v>
      </c>
      <c r="K997" s="17">
        <f t="shared" si="30"/>
        <v>0</v>
      </c>
      <c r="L997" s="17">
        <f t="shared" ca="1" si="31"/>
        <v>124</v>
      </c>
      <c r="AH997" s="29"/>
      <c r="AI997" s="20"/>
      <c r="AJ997" s="17" t="str">
        <f>IF(ISBLANK(Table13[[#This Row],[Discharge Date]]),"Blank","Not Blank")</f>
        <v>Blank</v>
      </c>
    </row>
    <row r="998" spans="1:36" x14ac:dyDescent="0.25">
      <c r="A998" s="27">
        <v>997</v>
      </c>
      <c r="K998" s="17">
        <f t="shared" si="30"/>
        <v>0</v>
      </c>
      <c r="L998" s="17">
        <f t="shared" ca="1" si="31"/>
        <v>124</v>
      </c>
      <c r="AH998" s="29"/>
      <c r="AI998" s="20"/>
      <c r="AJ998" s="17" t="str">
        <f>IF(ISBLANK(Table13[[#This Row],[Discharge Date]]),"Blank","Not Blank")</f>
        <v>Blank</v>
      </c>
    </row>
    <row r="999" spans="1:36" x14ac:dyDescent="0.25">
      <c r="A999" s="27">
        <v>998</v>
      </c>
      <c r="K999" s="17">
        <f t="shared" si="30"/>
        <v>0</v>
      </c>
      <c r="L999" s="17">
        <f t="shared" ca="1" si="31"/>
        <v>124</v>
      </c>
      <c r="AH999" s="29"/>
      <c r="AI999" s="20"/>
      <c r="AJ999" s="17" t="str">
        <f>IF(ISBLANK(Table13[[#This Row],[Discharge Date]]),"Blank","Not Blank")</f>
        <v>Blank</v>
      </c>
    </row>
    <row r="1000" spans="1:36" x14ac:dyDescent="0.25">
      <c r="A1000" s="27">
        <v>999</v>
      </c>
      <c r="K1000" s="17">
        <f t="shared" si="30"/>
        <v>0</v>
      </c>
      <c r="L1000" s="17">
        <f t="shared" ca="1" si="31"/>
        <v>124</v>
      </c>
      <c r="AH1000" s="29"/>
      <c r="AI1000" s="20"/>
      <c r="AJ1000" s="17" t="str">
        <f>IF(ISBLANK(Table13[[#This Row],[Discharge Date]]),"Blank","Not Blank")</f>
        <v>Blank</v>
      </c>
    </row>
    <row r="1001" spans="1:36" x14ac:dyDescent="0.25">
      <c r="A1001" s="27">
        <v>1000</v>
      </c>
      <c r="K1001" s="17">
        <f t="shared" si="30"/>
        <v>0</v>
      </c>
      <c r="L1001" s="17">
        <f t="shared" ca="1" si="31"/>
        <v>124</v>
      </c>
      <c r="AH1001" s="29"/>
      <c r="AI1001" s="20"/>
      <c r="AJ1001" s="17" t="str">
        <f>IF(ISBLANK(Table13[[#This Row],[Discharge Date]]),"Blank","Not Blank")</f>
        <v>Blank</v>
      </c>
    </row>
    <row r="1002" spans="1:36" x14ac:dyDescent="0.25">
      <c r="A1002" s="27">
        <v>1001</v>
      </c>
      <c r="K1002" s="17">
        <f t="shared" si="30"/>
        <v>0</v>
      </c>
      <c r="L1002" s="17">
        <f t="shared" ca="1" si="31"/>
        <v>124</v>
      </c>
      <c r="AH1002" s="29"/>
      <c r="AI1002" s="20"/>
      <c r="AJ1002" s="17" t="str">
        <f>IF(ISBLANK(Table13[[#This Row],[Discharge Date]]),"Blank","Not Blank")</f>
        <v>Blank</v>
      </c>
    </row>
    <row r="1003" spans="1:36" x14ac:dyDescent="0.25">
      <c r="A1003" s="27">
        <v>1002</v>
      </c>
      <c r="K1003" s="17">
        <f t="shared" si="30"/>
        <v>0</v>
      </c>
      <c r="L1003" s="17">
        <f t="shared" ca="1" si="31"/>
        <v>124</v>
      </c>
      <c r="AH1003" s="29"/>
      <c r="AI1003" s="20"/>
      <c r="AJ1003" s="17" t="str">
        <f>IF(ISBLANK(Table13[[#This Row],[Discharge Date]]),"Blank","Not Blank")</f>
        <v>Blank</v>
      </c>
    </row>
    <row r="1004" spans="1:36" x14ac:dyDescent="0.25">
      <c r="A1004" s="27">
        <v>1003</v>
      </c>
      <c r="K1004" s="17">
        <f t="shared" si="30"/>
        <v>0</v>
      </c>
      <c r="L1004" s="17">
        <f t="shared" ca="1" si="31"/>
        <v>124</v>
      </c>
      <c r="AH1004" s="29"/>
      <c r="AI1004" s="20"/>
      <c r="AJ1004" s="17" t="str">
        <f>IF(ISBLANK(Table13[[#This Row],[Discharge Date]]),"Blank","Not Blank")</f>
        <v>Blank</v>
      </c>
    </row>
    <row r="1005" spans="1:36" x14ac:dyDescent="0.25">
      <c r="A1005" s="27">
        <v>1004</v>
      </c>
      <c r="K1005" s="17">
        <f t="shared" si="30"/>
        <v>0</v>
      </c>
      <c r="L1005" s="17">
        <f t="shared" ca="1" si="31"/>
        <v>124</v>
      </c>
      <c r="AH1005" s="29"/>
      <c r="AI1005" s="20"/>
      <c r="AJ1005" s="17" t="str">
        <f>IF(ISBLANK(Table13[[#This Row],[Discharge Date]]),"Blank","Not Blank")</f>
        <v>Blank</v>
      </c>
    </row>
    <row r="1006" spans="1:36" x14ac:dyDescent="0.25">
      <c r="A1006" s="27">
        <v>1005</v>
      </c>
      <c r="K1006" s="17">
        <f t="shared" si="30"/>
        <v>0</v>
      </c>
      <c r="L1006" s="17">
        <f t="shared" ca="1" si="31"/>
        <v>124</v>
      </c>
      <c r="AH1006" s="29"/>
      <c r="AI1006" s="20"/>
      <c r="AJ1006" s="17" t="str">
        <f>IF(ISBLANK(Table13[[#This Row],[Discharge Date]]),"Blank","Not Blank")</f>
        <v>Blank</v>
      </c>
    </row>
    <row r="1007" spans="1:36" x14ac:dyDescent="0.25">
      <c r="A1007" s="27">
        <v>1006</v>
      </c>
      <c r="K1007" s="17">
        <f t="shared" si="30"/>
        <v>0</v>
      </c>
      <c r="L1007" s="17">
        <f t="shared" ca="1" si="31"/>
        <v>124</v>
      </c>
      <c r="AH1007" s="29"/>
      <c r="AI1007" s="20"/>
      <c r="AJ1007" s="17" t="str">
        <f>IF(ISBLANK(Table13[[#This Row],[Discharge Date]]),"Blank","Not Blank")</f>
        <v>Blank</v>
      </c>
    </row>
    <row r="1008" spans="1:36" x14ac:dyDescent="0.25">
      <c r="A1008" s="27">
        <v>1007</v>
      </c>
      <c r="K1008" s="17">
        <f t="shared" si="30"/>
        <v>0</v>
      </c>
      <c r="L1008" s="17">
        <f t="shared" ca="1" si="31"/>
        <v>124</v>
      </c>
      <c r="AH1008" s="29"/>
      <c r="AI1008" s="20"/>
      <c r="AJ1008" s="17" t="str">
        <f>IF(ISBLANK(Table13[[#This Row],[Discharge Date]]),"Blank","Not Blank")</f>
        <v>Blank</v>
      </c>
    </row>
    <row r="1009" spans="1:36" x14ac:dyDescent="0.25">
      <c r="A1009" s="27">
        <v>1008</v>
      </c>
      <c r="K1009" s="17">
        <f t="shared" si="30"/>
        <v>0</v>
      </c>
      <c r="L1009" s="17">
        <f t="shared" ca="1" si="31"/>
        <v>124</v>
      </c>
      <c r="AH1009" s="29"/>
      <c r="AI1009" s="20"/>
      <c r="AJ1009" s="17" t="str">
        <f>IF(ISBLANK(Table13[[#This Row],[Discharge Date]]),"Blank","Not Blank")</f>
        <v>Blank</v>
      </c>
    </row>
    <row r="1010" spans="1:36" x14ac:dyDescent="0.25">
      <c r="A1010" s="27">
        <v>1009</v>
      </c>
      <c r="K1010" s="17">
        <f t="shared" si="30"/>
        <v>0</v>
      </c>
      <c r="L1010" s="17">
        <f t="shared" ca="1" si="31"/>
        <v>124</v>
      </c>
      <c r="AH1010" s="29"/>
      <c r="AI1010" s="20"/>
      <c r="AJ1010" s="17" t="str">
        <f>IF(ISBLANK(Table13[[#This Row],[Discharge Date]]),"Blank","Not Blank")</f>
        <v>Blank</v>
      </c>
    </row>
    <row r="1011" spans="1:36" x14ac:dyDescent="0.25">
      <c r="A1011" s="27">
        <v>1010</v>
      </c>
      <c r="K1011" s="17">
        <f t="shared" si="30"/>
        <v>0</v>
      </c>
      <c r="L1011" s="17">
        <f t="shared" ca="1" si="31"/>
        <v>124</v>
      </c>
      <c r="AH1011" s="29"/>
      <c r="AI1011" s="20"/>
      <c r="AJ1011" s="17" t="str">
        <f>IF(ISBLANK(Table13[[#This Row],[Discharge Date]]),"Blank","Not Blank")</f>
        <v>Blank</v>
      </c>
    </row>
    <row r="1012" spans="1:36" x14ac:dyDescent="0.25">
      <c r="A1012" s="27">
        <v>1011</v>
      </c>
      <c r="K1012" s="17">
        <f t="shared" si="30"/>
        <v>0</v>
      </c>
      <c r="L1012" s="17">
        <f t="shared" ca="1" si="31"/>
        <v>124</v>
      </c>
      <c r="AH1012" s="29"/>
      <c r="AI1012" s="20"/>
      <c r="AJ1012" s="17" t="str">
        <f>IF(ISBLANK(Table13[[#This Row],[Discharge Date]]),"Blank","Not Blank")</f>
        <v>Blank</v>
      </c>
    </row>
    <row r="1013" spans="1:36" x14ac:dyDescent="0.25">
      <c r="A1013" s="27">
        <v>1012</v>
      </c>
      <c r="K1013" s="17">
        <f t="shared" si="30"/>
        <v>0</v>
      </c>
      <c r="L1013" s="17">
        <f t="shared" ca="1" si="31"/>
        <v>124</v>
      </c>
      <c r="AH1013" s="29"/>
      <c r="AI1013" s="20"/>
      <c r="AJ1013" s="17" t="str">
        <f>IF(ISBLANK(Table13[[#This Row],[Discharge Date]]),"Blank","Not Blank")</f>
        <v>Blank</v>
      </c>
    </row>
    <row r="1014" spans="1:36" x14ac:dyDescent="0.25">
      <c r="A1014" s="27">
        <v>1013</v>
      </c>
      <c r="K1014" s="17">
        <f t="shared" si="30"/>
        <v>0</v>
      </c>
      <c r="L1014" s="17">
        <f t="shared" ca="1" si="31"/>
        <v>124</v>
      </c>
      <c r="AH1014" s="29"/>
      <c r="AI1014" s="20"/>
      <c r="AJ1014" s="17" t="str">
        <f>IF(ISBLANK(Table13[[#This Row],[Discharge Date]]),"Blank","Not Blank")</f>
        <v>Blank</v>
      </c>
    </row>
    <row r="1015" spans="1:36" x14ac:dyDescent="0.25">
      <c r="A1015" s="27">
        <v>1014</v>
      </c>
      <c r="K1015" s="17">
        <f t="shared" si="30"/>
        <v>0</v>
      </c>
      <c r="L1015" s="17">
        <f t="shared" ca="1" si="31"/>
        <v>124</v>
      </c>
      <c r="AH1015" s="29"/>
      <c r="AI1015" s="20"/>
      <c r="AJ1015" s="17" t="str">
        <f>IF(ISBLANK(Table13[[#This Row],[Discharge Date]]),"Blank","Not Blank")</f>
        <v>Blank</v>
      </c>
    </row>
    <row r="1016" spans="1:36" x14ac:dyDescent="0.25">
      <c r="A1016" s="27">
        <v>1015</v>
      </c>
      <c r="K1016" s="17">
        <f t="shared" si="30"/>
        <v>0</v>
      </c>
      <c r="L1016" s="17">
        <f t="shared" ca="1" si="31"/>
        <v>124</v>
      </c>
      <c r="AH1016" s="29"/>
      <c r="AI1016" s="20"/>
      <c r="AJ1016" s="17" t="str">
        <f>IF(ISBLANK(Table13[[#This Row],[Discharge Date]]),"Blank","Not Blank")</f>
        <v>Blank</v>
      </c>
    </row>
    <row r="1017" spans="1:36" x14ac:dyDescent="0.25">
      <c r="A1017" s="27">
        <v>1016</v>
      </c>
      <c r="K1017" s="17">
        <f t="shared" si="30"/>
        <v>0</v>
      </c>
      <c r="L1017" s="17">
        <f t="shared" ca="1" si="31"/>
        <v>124</v>
      </c>
      <c r="AH1017" s="29"/>
      <c r="AI1017" s="20"/>
      <c r="AJ1017" s="17" t="str">
        <f>IF(ISBLANK(Table13[[#This Row],[Discharge Date]]),"Blank","Not Blank")</f>
        <v>Blank</v>
      </c>
    </row>
    <row r="1018" spans="1:36" x14ac:dyDescent="0.25">
      <c r="A1018" s="27">
        <v>1017</v>
      </c>
      <c r="K1018" s="17">
        <f t="shared" si="30"/>
        <v>0</v>
      </c>
      <c r="L1018" s="17">
        <f t="shared" ca="1" si="31"/>
        <v>124</v>
      </c>
      <c r="AH1018" s="29"/>
      <c r="AI1018" s="20"/>
      <c r="AJ1018" s="17" t="str">
        <f>IF(ISBLANK(Table13[[#This Row],[Discharge Date]]),"Blank","Not Blank")</f>
        <v>Blank</v>
      </c>
    </row>
    <row r="1019" spans="1:36" x14ac:dyDescent="0.25">
      <c r="A1019" s="27">
        <v>1018</v>
      </c>
      <c r="K1019" s="17">
        <f t="shared" si="30"/>
        <v>0</v>
      </c>
      <c r="L1019" s="17">
        <f t="shared" ca="1" si="31"/>
        <v>124</v>
      </c>
      <c r="AH1019" s="29"/>
      <c r="AI1019" s="20"/>
      <c r="AJ1019" s="17" t="str">
        <f>IF(ISBLANK(Table13[[#This Row],[Discharge Date]]),"Blank","Not Blank")</f>
        <v>Blank</v>
      </c>
    </row>
    <row r="1020" spans="1:36" x14ac:dyDescent="0.25">
      <c r="A1020" s="27">
        <v>1019</v>
      </c>
      <c r="K1020" s="17">
        <f t="shared" si="30"/>
        <v>0</v>
      </c>
      <c r="L1020" s="17">
        <f t="shared" ca="1" si="31"/>
        <v>124</v>
      </c>
      <c r="AH1020" s="29"/>
      <c r="AI1020" s="20"/>
      <c r="AJ1020" s="17" t="str">
        <f>IF(ISBLANK(Table13[[#This Row],[Discharge Date]]),"Blank","Not Blank")</f>
        <v>Blank</v>
      </c>
    </row>
    <row r="1021" spans="1:36" x14ac:dyDescent="0.25">
      <c r="A1021" s="27">
        <v>1020</v>
      </c>
      <c r="K1021" s="17">
        <f t="shared" si="30"/>
        <v>0</v>
      </c>
      <c r="L1021" s="17">
        <f t="shared" ca="1" si="31"/>
        <v>124</v>
      </c>
      <c r="AH1021" s="29"/>
      <c r="AI1021" s="20"/>
      <c r="AJ1021" s="17" t="str">
        <f>IF(ISBLANK(Table13[[#This Row],[Discharge Date]]),"Blank","Not Blank")</f>
        <v>Blank</v>
      </c>
    </row>
    <row r="1022" spans="1:36" x14ac:dyDescent="0.25">
      <c r="A1022" s="27">
        <v>1021</v>
      </c>
      <c r="K1022" s="17">
        <f t="shared" si="30"/>
        <v>0</v>
      </c>
      <c r="L1022" s="17">
        <f t="shared" ca="1" si="31"/>
        <v>124</v>
      </c>
      <c r="AH1022" s="29"/>
      <c r="AI1022" s="20"/>
      <c r="AJ1022" s="17" t="str">
        <f>IF(ISBLANK(Table13[[#This Row],[Discharge Date]]),"Blank","Not Blank")</f>
        <v>Blank</v>
      </c>
    </row>
    <row r="1023" spans="1:36" x14ac:dyDescent="0.25">
      <c r="A1023" s="27">
        <v>1022</v>
      </c>
      <c r="K1023" s="17">
        <f t="shared" si="30"/>
        <v>0</v>
      </c>
      <c r="L1023" s="17">
        <f t="shared" ca="1" si="31"/>
        <v>124</v>
      </c>
      <c r="AH1023" s="29"/>
      <c r="AI1023" s="20"/>
      <c r="AJ1023" s="17" t="str">
        <f>IF(ISBLANK(Table13[[#This Row],[Discharge Date]]),"Blank","Not Blank")</f>
        <v>Blank</v>
      </c>
    </row>
    <row r="1024" spans="1:36" x14ac:dyDescent="0.25">
      <c r="A1024" s="27">
        <v>1023</v>
      </c>
      <c r="K1024" s="17">
        <f t="shared" si="30"/>
        <v>0</v>
      </c>
      <c r="L1024" s="17">
        <f t="shared" ca="1" si="31"/>
        <v>124</v>
      </c>
      <c r="AH1024" s="29"/>
      <c r="AI1024" s="20"/>
      <c r="AJ1024" s="17" t="str">
        <f>IF(ISBLANK(Table13[[#This Row],[Discharge Date]]),"Blank","Not Blank")</f>
        <v>Blank</v>
      </c>
    </row>
    <row r="1025" spans="1:36" x14ac:dyDescent="0.25">
      <c r="A1025" s="27">
        <v>1024</v>
      </c>
      <c r="K1025" s="17">
        <f t="shared" si="30"/>
        <v>0</v>
      </c>
      <c r="L1025" s="17">
        <f t="shared" ca="1" si="31"/>
        <v>124</v>
      </c>
      <c r="AH1025" s="29"/>
      <c r="AI1025" s="20"/>
      <c r="AJ1025" s="17" t="str">
        <f>IF(ISBLANK(Table13[[#This Row],[Discharge Date]]),"Blank","Not Blank")</f>
        <v>Blank</v>
      </c>
    </row>
    <row r="1026" spans="1:36" x14ac:dyDescent="0.25">
      <c r="A1026" s="27">
        <v>1025</v>
      </c>
      <c r="K1026" s="17">
        <f t="shared" si="30"/>
        <v>0</v>
      </c>
      <c r="L1026" s="17">
        <f t="shared" ca="1" si="31"/>
        <v>124</v>
      </c>
      <c r="AH1026" s="29"/>
      <c r="AI1026" s="20"/>
      <c r="AJ1026" s="17" t="str">
        <f>IF(ISBLANK(Table13[[#This Row],[Discharge Date]]),"Blank","Not Blank")</f>
        <v>Blank</v>
      </c>
    </row>
    <row r="1027" spans="1:36" x14ac:dyDescent="0.25">
      <c r="A1027" s="27">
        <v>1026</v>
      </c>
      <c r="K1027" s="17">
        <f t="shared" ref="K1027:K1090" si="32">INT(ROUND(YEARFRAC(D1027,J1027),1))</f>
        <v>0</v>
      </c>
      <c r="L1027" s="17">
        <f t="shared" ref="L1027:L1090" ca="1" si="33">ROUNDDOWN(YEARFRAC(J1027, TODAY(), 1), 0)</f>
        <v>124</v>
      </c>
      <c r="AH1027" s="29"/>
      <c r="AI1027" s="20"/>
      <c r="AJ1027" s="17" t="str">
        <f>IF(ISBLANK(Table13[[#This Row],[Discharge Date]]),"Blank","Not Blank")</f>
        <v>Blank</v>
      </c>
    </row>
    <row r="1028" spans="1:36" x14ac:dyDescent="0.25">
      <c r="A1028" s="27">
        <v>1027</v>
      </c>
      <c r="K1028" s="17">
        <f t="shared" si="32"/>
        <v>0</v>
      </c>
      <c r="L1028" s="17">
        <f t="shared" ca="1" si="33"/>
        <v>124</v>
      </c>
      <c r="AH1028" s="29"/>
      <c r="AI1028" s="20"/>
      <c r="AJ1028" s="17" t="str">
        <f>IF(ISBLANK(Table13[[#This Row],[Discharge Date]]),"Blank","Not Blank")</f>
        <v>Blank</v>
      </c>
    </row>
    <row r="1029" spans="1:36" x14ac:dyDescent="0.25">
      <c r="A1029" s="27">
        <v>1028</v>
      </c>
      <c r="K1029" s="17">
        <f t="shared" si="32"/>
        <v>0</v>
      </c>
      <c r="L1029" s="17">
        <f t="shared" ca="1" si="33"/>
        <v>124</v>
      </c>
      <c r="AH1029" s="29"/>
      <c r="AI1029" s="20"/>
      <c r="AJ1029" s="17" t="str">
        <f>IF(ISBLANK(Table13[[#This Row],[Discharge Date]]),"Blank","Not Blank")</f>
        <v>Blank</v>
      </c>
    </row>
    <row r="1030" spans="1:36" x14ac:dyDescent="0.25">
      <c r="A1030" s="27">
        <v>1029</v>
      </c>
      <c r="K1030" s="17">
        <f t="shared" si="32"/>
        <v>0</v>
      </c>
      <c r="L1030" s="17">
        <f t="shared" ca="1" si="33"/>
        <v>124</v>
      </c>
      <c r="AH1030" s="29"/>
      <c r="AI1030" s="20"/>
      <c r="AJ1030" s="17" t="str">
        <f>IF(ISBLANK(Table13[[#This Row],[Discharge Date]]),"Blank","Not Blank")</f>
        <v>Blank</v>
      </c>
    </row>
    <row r="1031" spans="1:36" x14ac:dyDescent="0.25">
      <c r="A1031" s="27">
        <v>1030</v>
      </c>
      <c r="K1031" s="17">
        <f t="shared" si="32"/>
        <v>0</v>
      </c>
      <c r="L1031" s="17">
        <f t="shared" ca="1" si="33"/>
        <v>124</v>
      </c>
      <c r="AH1031" s="29"/>
      <c r="AI1031" s="20"/>
      <c r="AJ1031" s="17" t="str">
        <f>IF(ISBLANK(Table13[[#This Row],[Discharge Date]]),"Blank","Not Blank")</f>
        <v>Blank</v>
      </c>
    </row>
    <row r="1032" spans="1:36" x14ac:dyDescent="0.25">
      <c r="A1032" s="27">
        <v>1031</v>
      </c>
      <c r="K1032" s="17">
        <f t="shared" si="32"/>
        <v>0</v>
      </c>
      <c r="L1032" s="17">
        <f t="shared" ca="1" si="33"/>
        <v>124</v>
      </c>
      <c r="AH1032" s="29"/>
      <c r="AI1032" s="20"/>
      <c r="AJ1032" s="17" t="str">
        <f>IF(ISBLANK(Table13[[#This Row],[Discharge Date]]),"Blank","Not Blank")</f>
        <v>Blank</v>
      </c>
    </row>
    <row r="1033" spans="1:36" x14ac:dyDescent="0.25">
      <c r="A1033" s="27">
        <v>1032</v>
      </c>
      <c r="K1033" s="17">
        <f t="shared" si="32"/>
        <v>0</v>
      </c>
      <c r="L1033" s="17">
        <f t="shared" ca="1" si="33"/>
        <v>124</v>
      </c>
      <c r="AH1033" s="29"/>
      <c r="AI1033" s="20"/>
      <c r="AJ1033" s="17" t="str">
        <f>IF(ISBLANK(Table13[[#This Row],[Discharge Date]]),"Blank","Not Blank")</f>
        <v>Blank</v>
      </c>
    </row>
    <row r="1034" spans="1:36" x14ac:dyDescent="0.25">
      <c r="A1034" s="27">
        <v>1033</v>
      </c>
      <c r="K1034" s="17">
        <f t="shared" si="32"/>
        <v>0</v>
      </c>
      <c r="L1034" s="17">
        <f t="shared" ca="1" si="33"/>
        <v>124</v>
      </c>
      <c r="AH1034" s="29"/>
      <c r="AI1034" s="20"/>
      <c r="AJ1034" s="17" t="str">
        <f>IF(ISBLANK(Table13[[#This Row],[Discharge Date]]),"Blank","Not Blank")</f>
        <v>Blank</v>
      </c>
    </row>
    <row r="1035" spans="1:36" x14ac:dyDescent="0.25">
      <c r="A1035" s="27">
        <v>1034</v>
      </c>
      <c r="K1035" s="17">
        <f t="shared" si="32"/>
        <v>0</v>
      </c>
      <c r="L1035" s="17">
        <f t="shared" ca="1" si="33"/>
        <v>124</v>
      </c>
      <c r="AH1035" s="29"/>
      <c r="AI1035" s="20"/>
      <c r="AJ1035" s="17" t="str">
        <f>IF(ISBLANK(Table13[[#This Row],[Discharge Date]]),"Blank","Not Blank")</f>
        <v>Blank</v>
      </c>
    </row>
    <row r="1036" spans="1:36" x14ac:dyDescent="0.25">
      <c r="A1036" s="27">
        <v>1035</v>
      </c>
      <c r="K1036" s="17">
        <f t="shared" si="32"/>
        <v>0</v>
      </c>
      <c r="L1036" s="17">
        <f t="shared" ca="1" si="33"/>
        <v>124</v>
      </c>
      <c r="AH1036" s="29"/>
      <c r="AI1036" s="20"/>
      <c r="AJ1036" s="17" t="str">
        <f>IF(ISBLANK(Table13[[#This Row],[Discharge Date]]),"Blank","Not Blank")</f>
        <v>Blank</v>
      </c>
    </row>
    <row r="1037" spans="1:36" x14ac:dyDescent="0.25">
      <c r="A1037" s="27">
        <v>1036</v>
      </c>
      <c r="K1037" s="17">
        <f t="shared" si="32"/>
        <v>0</v>
      </c>
      <c r="L1037" s="17">
        <f t="shared" ca="1" si="33"/>
        <v>124</v>
      </c>
      <c r="AH1037" s="29"/>
      <c r="AI1037" s="20"/>
      <c r="AJ1037" s="17" t="str">
        <f>IF(ISBLANK(Table13[[#This Row],[Discharge Date]]),"Blank","Not Blank")</f>
        <v>Blank</v>
      </c>
    </row>
    <row r="1038" spans="1:36" x14ac:dyDescent="0.25">
      <c r="A1038" s="27">
        <v>1037</v>
      </c>
      <c r="K1038" s="17">
        <f t="shared" si="32"/>
        <v>0</v>
      </c>
      <c r="L1038" s="17">
        <f t="shared" ca="1" si="33"/>
        <v>124</v>
      </c>
      <c r="AH1038" s="29"/>
      <c r="AI1038" s="20"/>
      <c r="AJ1038" s="17" t="str">
        <f>IF(ISBLANK(Table13[[#This Row],[Discharge Date]]),"Blank","Not Blank")</f>
        <v>Blank</v>
      </c>
    </row>
    <row r="1039" spans="1:36" x14ac:dyDescent="0.25">
      <c r="A1039" s="27">
        <v>1038</v>
      </c>
      <c r="K1039" s="17">
        <f t="shared" si="32"/>
        <v>0</v>
      </c>
      <c r="L1039" s="17">
        <f t="shared" ca="1" si="33"/>
        <v>124</v>
      </c>
      <c r="AH1039" s="29"/>
      <c r="AI1039" s="20"/>
      <c r="AJ1039" s="17" t="str">
        <f>IF(ISBLANK(Table13[[#This Row],[Discharge Date]]),"Blank","Not Blank")</f>
        <v>Blank</v>
      </c>
    </row>
    <row r="1040" spans="1:36" x14ac:dyDescent="0.25">
      <c r="A1040" s="27">
        <v>1039</v>
      </c>
      <c r="K1040" s="17">
        <f t="shared" si="32"/>
        <v>0</v>
      </c>
      <c r="L1040" s="17">
        <f t="shared" ca="1" si="33"/>
        <v>124</v>
      </c>
      <c r="AH1040" s="29"/>
      <c r="AI1040" s="20"/>
      <c r="AJ1040" s="17" t="str">
        <f>IF(ISBLANK(Table13[[#This Row],[Discharge Date]]),"Blank","Not Blank")</f>
        <v>Blank</v>
      </c>
    </row>
    <row r="1041" spans="1:36" x14ac:dyDescent="0.25">
      <c r="A1041" s="27">
        <v>1040</v>
      </c>
      <c r="K1041" s="17">
        <f t="shared" si="32"/>
        <v>0</v>
      </c>
      <c r="L1041" s="17">
        <f t="shared" ca="1" si="33"/>
        <v>124</v>
      </c>
      <c r="AH1041" s="29"/>
      <c r="AI1041" s="20"/>
      <c r="AJ1041" s="17" t="str">
        <f>IF(ISBLANK(Table13[[#This Row],[Discharge Date]]),"Blank","Not Blank")</f>
        <v>Blank</v>
      </c>
    </row>
    <row r="1042" spans="1:36" x14ac:dyDescent="0.25">
      <c r="A1042" s="27">
        <v>1041</v>
      </c>
      <c r="K1042" s="17">
        <f t="shared" si="32"/>
        <v>0</v>
      </c>
      <c r="L1042" s="17">
        <f t="shared" ca="1" si="33"/>
        <v>124</v>
      </c>
      <c r="AH1042" s="29"/>
      <c r="AI1042" s="20"/>
      <c r="AJ1042" s="17" t="str">
        <f>IF(ISBLANK(Table13[[#This Row],[Discharge Date]]),"Blank","Not Blank")</f>
        <v>Blank</v>
      </c>
    </row>
    <row r="1043" spans="1:36" x14ac:dyDescent="0.25">
      <c r="A1043" s="27">
        <v>1042</v>
      </c>
      <c r="K1043" s="17">
        <f t="shared" si="32"/>
        <v>0</v>
      </c>
      <c r="L1043" s="17">
        <f t="shared" ca="1" si="33"/>
        <v>124</v>
      </c>
      <c r="AH1043" s="29"/>
      <c r="AI1043" s="20"/>
      <c r="AJ1043" s="17" t="str">
        <f>IF(ISBLANK(Table13[[#This Row],[Discharge Date]]),"Blank","Not Blank")</f>
        <v>Blank</v>
      </c>
    </row>
    <row r="1044" spans="1:36" x14ac:dyDescent="0.25">
      <c r="A1044" s="27">
        <v>1043</v>
      </c>
      <c r="K1044" s="17">
        <f t="shared" si="32"/>
        <v>0</v>
      </c>
      <c r="L1044" s="17">
        <f t="shared" ca="1" si="33"/>
        <v>124</v>
      </c>
      <c r="AH1044" s="29"/>
      <c r="AI1044" s="20"/>
      <c r="AJ1044" s="17" t="str">
        <f>IF(ISBLANK(Table13[[#This Row],[Discharge Date]]),"Blank","Not Blank")</f>
        <v>Blank</v>
      </c>
    </row>
    <row r="1045" spans="1:36" x14ac:dyDescent="0.25">
      <c r="A1045" s="27">
        <v>1044</v>
      </c>
      <c r="K1045" s="17">
        <f t="shared" si="32"/>
        <v>0</v>
      </c>
      <c r="L1045" s="17">
        <f t="shared" ca="1" si="33"/>
        <v>124</v>
      </c>
      <c r="AH1045" s="29"/>
      <c r="AI1045" s="20"/>
      <c r="AJ1045" s="17" t="str">
        <f>IF(ISBLANK(Table13[[#This Row],[Discharge Date]]),"Blank","Not Blank")</f>
        <v>Blank</v>
      </c>
    </row>
    <row r="1046" spans="1:36" x14ac:dyDescent="0.25">
      <c r="A1046" s="27">
        <v>1045</v>
      </c>
      <c r="K1046" s="17">
        <f t="shared" si="32"/>
        <v>0</v>
      </c>
      <c r="L1046" s="17">
        <f t="shared" ca="1" si="33"/>
        <v>124</v>
      </c>
      <c r="AH1046" s="29"/>
      <c r="AI1046" s="20"/>
      <c r="AJ1046" s="17" t="str">
        <f>IF(ISBLANK(Table13[[#This Row],[Discharge Date]]),"Blank","Not Blank")</f>
        <v>Blank</v>
      </c>
    </row>
    <row r="1047" spans="1:36" x14ac:dyDescent="0.25">
      <c r="A1047" s="27">
        <v>1046</v>
      </c>
      <c r="K1047" s="17">
        <f t="shared" si="32"/>
        <v>0</v>
      </c>
      <c r="L1047" s="17">
        <f t="shared" ca="1" si="33"/>
        <v>124</v>
      </c>
      <c r="AH1047" s="29"/>
      <c r="AI1047" s="20"/>
      <c r="AJ1047" s="17" t="str">
        <f>IF(ISBLANK(Table13[[#This Row],[Discharge Date]]),"Blank","Not Blank")</f>
        <v>Blank</v>
      </c>
    </row>
    <row r="1048" spans="1:36" x14ac:dyDescent="0.25">
      <c r="A1048" s="27">
        <v>1047</v>
      </c>
      <c r="K1048" s="17">
        <f t="shared" si="32"/>
        <v>0</v>
      </c>
      <c r="L1048" s="17">
        <f t="shared" ca="1" si="33"/>
        <v>124</v>
      </c>
      <c r="AH1048" s="29"/>
      <c r="AI1048" s="20"/>
      <c r="AJ1048" s="17" t="str">
        <f>IF(ISBLANK(Table13[[#This Row],[Discharge Date]]),"Blank","Not Blank")</f>
        <v>Blank</v>
      </c>
    </row>
    <row r="1049" spans="1:36" x14ac:dyDescent="0.25">
      <c r="A1049" s="27">
        <v>1048</v>
      </c>
      <c r="K1049" s="17">
        <f t="shared" si="32"/>
        <v>0</v>
      </c>
      <c r="L1049" s="17">
        <f t="shared" ca="1" si="33"/>
        <v>124</v>
      </c>
      <c r="AH1049" s="29"/>
      <c r="AI1049" s="20"/>
      <c r="AJ1049" s="17" t="str">
        <f>IF(ISBLANK(Table13[[#This Row],[Discharge Date]]),"Blank","Not Blank")</f>
        <v>Blank</v>
      </c>
    </row>
    <row r="1050" spans="1:36" x14ac:dyDescent="0.25">
      <c r="A1050" s="27">
        <v>1049</v>
      </c>
      <c r="K1050" s="17">
        <f t="shared" si="32"/>
        <v>0</v>
      </c>
      <c r="L1050" s="17">
        <f t="shared" ca="1" si="33"/>
        <v>124</v>
      </c>
      <c r="AH1050" s="29"/>
      <c r="AI1050" s="20"/>
      <c r="AJ1050" s="17" t="str">
        <f>IF(ISBLANK(Table13[[#This Row],[Discharge Date]]),"Blank","Not Blank")</f>
        <v>Blank</v>
      </c>
    </row>
    <row r="1051" spans="1:36" x14ac:dyDescent="0.25">
      <c r="A1051" s="27">
        <v>1050</v>
      </c>
      <c r="K1051" s="17">
        <f t="shared" si="32"/>
        <v>0</v>
      </c>
      <c r="L1051" s="17">
        <f t="shared" ca="1" si="33"/>
        <v>124</v>
      </c>
      <c r="AH1051" s="29"/>
      <c r="AI1051" s="20"/>
      <c r="AJ1051" s="17" t="str">
        <f>IF(ISBLANK(Table13[[#This Row],[Discharge Date]]),"Blank","Not Blank")</f>
        <v>Blank</v>
      </c>
    </row>
    <row r="1052" spans="1:36" x14ac:dyDescent="0.25">
      <c r="A1052" s="27">
        <v>1051</v>
      </c>
      <c r="K1052" s="17">
        <f t="shared" si="32"/>
        <v>0</v>
      </c>
      <c r="L1052" s="17">
        <f t="shared" ca="1" si="33"/>
        <v>124</v>
      </c>
      <c r="AH1052" s="29"/>
      <c r="AI1052" s="20"/>
      <c r="AJ1052" s="17" t="str">
        <f>IF(ISBLANK(Table13[[#This Row],[Discharge Date]]),"Blank","Not Blank")</f>
        <v>Blank</v>
      </c>
    </row>
    <row r="1053" spans="1:36" x14ac:dyDescent="0.25">
      <c r="A1053" s="27">
        <v>1052</v>
      </c>
      <c r="K1053" s="17">
        <f t="shared" si="32"/>
        <v>0</v>
      </c>
      <c r="L1053" s="17">
        <f t="shared" ca="1" si="33"/>
        <v>124</v>
      </c>
      <c r="AH1053" s="29"/>
      <c r="AI1053" s="20"/>
      <c r="AJ1053" s="17" t="str">
        <f>IF(ISBLANK(Table13[[#This Row],[Discharge Date]]),"Blank","Not Blank")</f>
        <v>Blank</v>
      </c>
    </row>
    <row r="1054" spans="1:36" x14ac:dyDescent="0.25">
      <c r="A1054" s="27">
        <v>1053</v>
      </c>
      <c r="K1054" s="17">
        <f t="shared" si="32"/>
        <v>0</v>
      </c>
      <c r="L1054" s="17">
        <f t="shared" ca="1" si="33"/>
        <v>124</v>
      </c>
      <c r="AH1054" s="29"/>
      <c r="AI1054" s="20"/>
      <c r="AJ1054" s="17" t="str">
        <f>IF(ISBLANK(Table13[[#This Row],[Discharge Date]]),"Blank","Not Blank")</f>
        <v>Blank</v>
      </c>
    </row>
    <row r="1055" spans="1:36" x14ac:dyDescent="0.25">
      <c r="A1055" s="27">
        <v>1054</v>
      </c>
      <c r="K1055" s="17">
        <f t="shared" si="32"/>
        <v>0</v>
      </c>
      <c r="L1055" s="17">
        <f t="shared" ca="1" si="33"/>
        <v>124</v>
      </c>
      <c r="AH1055" s="29"/>
      <c r="AI1055" s="20"/>
      <c r="AJ1055" s="17" t="str">
        <f>IF(ISBLANK(Table13[[#This Row],[Discharge Date]]),"Blank","Not Blank")</f>
        <v>Blank</v>
      </c>
    </row>
    <row r="1056" spans="1:36" x14ac:dyDescent="0.25">
      <c r="A1056" s="27">
        <v>1055</v>
      </c>
      <c r="K1056" s="17">
        <f t="shared" si="32"/>
        <v>0</v>
      </c>
      <c r="L1056" s="17">
        <f t="shared" ca="1" si="33"/>
        <v>124</v>
      </c>
      <c r="AH1056" s="29"/>
      <c r="AI1056" s="20"/>
      <c r="AJ1056" s="17" t="str">
        <f>IF(ISBLANK(Table13[[#This Row],[Discharge Date]]),"Blank","Not Blank")</f>
        <v>Blank</v>
      </c>
    </row>
    <row r="1057" spans="1:36" x14ac:dyDescent="0.25">
      <c r="A1057" s="27">
        <v>1056</v>
      </c>
      <c r="K1057" s="17">
        <f t="shared" si="32"/>
        <v>0</v>
      </c>
      <c r="L1057" s="17">
        <f t="shared" ca="1" si="33"/>
        <v>124</v>
      </c>
      <c r="AH1057" s="29"/>
      <c r="AI1057" s="20"/>
      <c r="AJ1057" s="17" t="str">
        <f>IF(ISBLANK(Table13[[#This Row],[Discharge Date]]),"Blank","Not Blank")</f>
        <v>Blank</v>
      </c>
    </row>
    <row r="1058" spans="1:36" x14ac:dyDescent="0.25">
      <c r="A1058" s="27">
        <v>1057</v>
      </c>
      <c r="K1058" s="17">
        <f t="shared" si="32"/>
        <v>0</v>
      </c>
      <c r="L1058" s="17">
        <f t="shared" ca="1" si="33"/>
        <v>124</v>
      </c>
      <c r="AH1058" s="29"/>
      <c r="AI1058" s="20"/>
      <c r="AJ1058" s="17" t="str">
        <f>IF(ISBLANK(Table13[[#This Row],[Discharge Date]]),"Blank","Not Blank")</f>
        <v>Blank</v>
      </c>
    </row>
    <row r="1059" spans="1:36" x14ac:dyDescent="0.25">
      <c r="A1059" s="27">
        <v>1058</v>
      </c>
      <c r="K1059" s="17">
        <f t="shared" si="32"/>
        <v>0</v>
      </c>
      <c r="L1059" s="17">
        <f t="shared" ca="1" si="33"/>
        <v>124</v>
      </c>
      <c r="AH1059" s="29"/>
      <c r="AI1059" s="20"/>
      <c r="AJ1059" s="17" t="str">
        <f>IF(ISBLANK(Table13[[#This Row],[Discharge Date]]),"Blank","Not Blank")</f>
        <v>Blank</v>
      </c>
    </row>
    <row r="1060" spans="1:36" x14ac:dyDescent="0.25">
      <c r="A1060" s="27">
        <v>1059</v>
      </c>
      <c r="K1060" s="17">
        <f t="shared" si="32"/>
        <v>0</v>
      </c>
      <c r="L1060" s="17">
        <f t="shared" ca="1" si="33"/>
        <v>124</v>
      </c>
      <c r="AH1060" s="29"/>
      <c r="AI1060" s="20"/>
      <c r="AJ1060" s="17" t="str">
        <f>IF(ISBLANK(Table13[[#This Row],[Discharge Date]]),"Blank","Not Blank")</f>
        <v>Blank</v>
      </c>
    </row>
    <row r="1061" spans="1:36" x14ac:dyDescent="0.25">
      <c r="A1061" s="27">
        <v>1060</v>
      </c>
      <c r="K1061" s="17">
        <f t="shared" si="32"/>
        <v>0</v>
      </c>
      <c r="L1061" s="17">
        <f t="shared" ca="1" si="33"/>
        <v>124</v>
      </c>
      <c r="AH1061" s="29"/>
      <c r="AI1061" s="20"/>
      <c r="AJ1061" s="17" t="str">
        <f>IF(ISBLANK(Table13[[#This Row],[Discharge Date]]),"Blank","Not Blank")</f>
        <v>Blank</v>
      </c>
    </row>
    <row r="1062" spans="1:36" x14ac:dyDescent="0.25">
      <c r="A1062" s="27">
        <v>1061</v>
      </c>
      <c r="K1062" s="17">
        <f t="shared" si="32"/>
        <v>0</v>
      </c>
      <c r="L1062" s="17">
        <f t="shared" ca="1" si="33"/>
        <v>124</v>
      </c>
      <c r="AH1062" s="29"/>
      <c r="AI1062" s="20"/>
      <c r="AJ1062" s="17" t="str">
        <f>IF(ISBLANK(Table13[[#This Row],[Discharge Date]]),"Blank","Not Blank")</f>
        <v>Blank</v>
      </c>
    </row>
    <row r="1063" spans="1:36" x14ac:dyDescent="0.25">
      <c r="A1063" s="27">
        <v>1062</v>
      </c>
      <c r="K1063" s="17">
        <f t="shared" si="32"/>
        <v>0</v>
      </c>
      <c r="L1063" s="17">
        <f t="shared" ca="1" si="33"/>
        <v>124</v>
      </c>
      <c r="AH1063" s="29"/>
      <c r="AI1063" s="20"/>
      <c r="AJ1063" s="17" t="str">
        <f>IF(ISBLANK(Table13[[#This Row],[Discharge Date]]),"Blank","Not Blank")</f>
        <v>Blank</v>
      </c>
    </row>
    <row r="1064" spans="1:36" x14ac:dyDescent="0.25">
      <c r="A1064" s="27">
        <v>1063</v>
      </c>
      <c r="K1064" s="17">
        <f t="shared" si="32"/>
        <v>0</v>
      </c>
      <c r="L1064" s="17">
        <f t="shared" ca="1" si="33"/>
        <v>124</v>
      </c>
      <c r="AH1064" s="29"/>
      <c r="AI1064" s="20"/>
      <c r="AJ1064" s="17" t="str">
        <f>IF(ISBLANK(Table13[[#This Row],[Discharge Date]]),"Blank","Not Blank")</f>
        <v>Blank</v>
      </c>
    </row>
    <row r="1065" spans="1:36" x14ac:dyDescent="0.25">
      <c r="A1065" s="27">
        <v>1064</v>
      </c>
      <c r="K1065" s="17">
        <f t="shared" si="32"/>
        <v>0</v>
      </c>
      <c r="L1065" s="17">
        <f t="shared" ca="1" si="33"/>
        <v>124</v>
      </c>
      <c r="AH1065" s="29"/>
      <c r="AI1065" s="20"/>
      <c r="AJ1065" s="17" t="str">
        <f>IF(ISBLANK(Table13[[#This Row],[Discharge Date]]),"Blank","Not Blank")</f>
        <v>Blank</v>
      </c>
    </row>
    <row r="1066" spans="1:36" x14ac:dyDescent="0.25">
      <c r="A1066" s="27">
        <v>1065</v>
      </c>
      <c r="K1066" s="17">
        <f t="shared" si="32"/>
        <v>0</v>
      </c>
      <c r="L1066" s="17">
        <f t="shared" ca="1" si="33"/>
        <v>124</v>
      </c>
      <c r="AH1066" s="29"/>
      <c r="AI1066" s="20"/>
      <c r="AJ1066" s="17" t="str">
        <f>IF(ISBLANK(Table13[[#This Row],[Discharge Date]]),"Blank","Not Blank")</f>
        <v>Blank</v>
      </c>
    </row>
    <row r="1067" spans="1:36" x14ac:dyDescent="0.25">
      <c r="A1067" s="27">
        <v>1066</v>
      </c>
      <c r="K1067" s="17">
        <f t="shared" si="32"/>
        <v>0</v>
      </c>
      <c r="L1067" s="17">
        <f t="shared" ca="1" si="33"/>
        <v>124</v>
      </c>
      <c r="AH1067" s="29"/>
      <c r="AI1067" s="20"/>
      <c r="AJ1067" s="17" t="str">
        <f>IF(ISBLANK(Table13[[#This Row],[Discharge Date]]),"Blank","Not Blank")</f>
        <v>Blank</v>
      </c>
    </row>
    <row r="1068" spans="1:36" x14ac:dyDescent="0.25">
      <c r="A1068" s="27">
        <v>1067</v>
      </c>
      <c r="K1068" s="17">
        <f t="shared" si="32"/>
        <v>0</v>
      </c>
      <c r="L1068" s="17">
        <f t="shared" ca="1" si="33"/>
        <v>124</v>
      </c>
      <c r="AH1068" s="29"/>
      <c r="AI1068" s="20"/>
      <c r="AJ1068" s="17" t="str">
        <f>IF(ISBLANK(Table13[[#This Row],[Discharge Date]]),"Blank","Not Blank")</f>
        <v>Blank</v>
      </c>
    </row>
    <row r="1069" spans="1:36" x14ac:dyDescent="0.25">
      <c r="A1069" s="27">
        <v>1068</v>
      </c>
      <c r="K1069" s="17">
        <f t="shared" si="32"/>
        <v>0</v>
      </c>
      <c r="L1069" s="17">
        <f t="shared" ca="1" si="33"/>
        <v>124</v>
      </c>
      <c r="AH1069" s="29"/>
      <c r="AI1069" s="20"/>
      <c r="AJ1069" s="17" t="str">
        <f>IF(ISBLANK(Table13[[#This Row],[Discharge Date]]),"Blank","Not Blank")</f>
        <v>Blank</v>
      </c>
    </row>
    <row r="1070" spans="1:36" x14ac:dyDescent="0.25">
      <c r="A1070" s="27">
        <v>1069</v>
      </c>
      <c r="K1070" s="17">
        <f t="shared" si="32"/>
        <v>0</v>
      </c>
      <c r="L1070" s="17">
        <f t="shared" ca="1" si="33"/>
        <v>124</v>
      </c>
      <c r="AH1070" s="29"/>
      <c r="AI1070" s="20"/>
      <c r="AJ1070" s="17" t="str">
        <f>IF(ISBLANK(Table13[[#This Row],[Discharge Date]]),"Blank","Not Blank")</f>
        <v>Blank</v>
      </c>
    </row>
    <row r="1071" spans="1:36" x14ac:dyDescent="0.25">
      <c r="A1071" s="27">
        <v>1070</v>
      </c>
      <c r="K1071" s="17">
        <f t="shared" si="32"/>
        <v>0</v>
      </c>
      <c r="L1071" s="17">
        <f t="shared" ca="1" si="33"/>
        <v>124</v>
      </c>
      <c r="AH1071" s="29"/>
      <c r="AI1071" s="20"/>
      <c r="AJ1071" s="17" t="str">
        <f>IF(ISBLANK(Table13[[#This Row],[Discharge Date]]),"Blank","Not Blank")</f>
        <v>Blank</v>
      </c>
    </row>
    <row r="1072" spans="1:36" x14ac:dyDescent="0.25">
      <c r="A1072" s="27">
        <v>1071</v>
      </c>
      <c r="K1072" s="17">
        <f t="shared" si="32"/>
        <v>0</v>
      </c>
      <c r="L1072" s="17">
        <f t="shared" ca="1" si="33"/>
        <v>124</v>
      </c>
      <c r="AH1072" s="29"/>
      <c r="AI1072" s="20"/>
      <c r="AJ1072" s="17" t="str">
        <f>IF(ISBLANK(Table13[[#This Row],[Discharge Date]]),"Blank","Not Blank")</f>
        <v>Blank</v>
      </c>
    </row>
    <row r="1073" spans="1:36" x14ac:dyDescent="0.25">
      <c r="A1073" s="27">
        <v>1072</v>
      </c>
      <c r="K1073" s="17">
        <f t="shared" si="32"/>
        <v>0</v>
      </c>
      <c r="L1073" s="17">
        <f t="shared" ca="1" si="33"/>
        <v>124</v>
      </c>
      <c r="AH1073" s="29"/>
      <c r="AI1073" s="20"/>
      <c r="AJ1073" s="17" t="str">
        <f>IF(ISBLANK(Table13[[#This Row],[Discharge Date]]),"Blank","Not Blank")</f>
        <v>Blank</v>
      </c>
    </row>
    <row r="1074" spans="1:36" x14ac:dyDescent="0.25">
      <c r="A1074" s="27">
        <v>1073</v>
      </c>
      <c r="K1074" s="17">
        <f t="shared" si="32"/>
        <v>0</v>
      </c>
      <c r="L1074" s="17">
        <f t="shared" ca="1" si="33"/>
        <v>124</v>
      </c>
      <c r="AH1074" s="29"/>
      <c r="AI1074" s="20"/>
      <c r="AJ1074" s="17" t="str">
        <f>IF(ISBLANK(Table13[[#This Row],[Discharge Date]]),"Blank","Not Blank")</f>
        <v>Blank</v>
      </c>
    </row>
    <row r="1075" spans="1:36" x14ac:dyDescent="0.25">
      <c r="A1075" s="27">
        <v>1074</v>
      </c>
      <c r="K1075" s="17">
        <f t="shared" si="32"/>
        <v>0</v>
      </c>
      <c r="L1075" s="17">
        <f t="shared" ca="1" si="33"/>
        <v>124</v>
      </c>
      <c r="AH1075" s="29"/>
      <c r="AI1075" s="20"/>
      <c r="AJ1075" s="17" t="str">
        <f>IF(ISBLANK(Table13[[#This Row],[Discharge Date]]),"Blank","Not Blank")</f>
        <v>Blank</v>
      </c>
    </row>
    <row r="1076" spans="1:36" x14ac:dyDescent="0.25">
      <c r="A1076" s="27">
        <v>1075</v>
      </c>
      <c r="K1076" s="17">
        <f t="shared" si="32"/>
        <v>0</v>
      </c>
      <c r="L1076" s="17">
        <f t="shared" ca="1" si="33"/>
        <v>124</v>
      </c>
      <c r="AH1076" s="29"/>
      <c r="AI1076" s="20"/>
      <c r="AJ1076" s="17" t="str">
        <f>IF(ISBLANK(Table13[[#This Row],[Discharge Date]]),"Blank","Not Blank")</f>
        <v>Blank</v>
      </c>
    </row>
    <row r="1077" spans="1:36" x14ac:dyDescent="0.25">
      <c r="A1077" s="27">
        <v>1076</v>
      </c>
      <c r="K1077" s="17">
        <f t="shared" si="32"/>
        <v>0</v>
      </c>
      <c r="L1077" s="17">
        <f t="shared" ca="1" si="33"/>
        <v>124</v>
      </c>
      <c r="AH1077" s="29"/>
      <c r="AI1077" s="20"/>
      <c r="AJ1077" s="17" t="str">
        <f>IF(ISBLANK(Table13[[#This Row],[Discharge Date]]),"Blank","Not Blank")</f>
        <v>Blank</v>
      </c>
    </row>
    <row r="1078" spans="1:36" x14ac:dyDescent="0.25">
      <c r="A1078" s="27">
        <v>1077</v>
      </c>
      <c r="K1078" s="17">
        <f t="shared" si="32"/>
        <v>0</v>
      </c>
      <c r="L1078" s="17">
        <f t="shared" ca="1" si="33"/>
        <v>124</v>
      </c>
      <c r="AH1078" s="29"/>
      <c r="AI1078" s="20"/>
      <c r="AJ1078" s="17" t="str">
        <f>IF(ISBLANK(Table13[[#This Row],[Discharge Date]]),"Blank","Not Blank")</f>
        <v>Blank</v>
      </c>
    </row>
    <row r="1079" spans="1:36" x14ac:dyDescent="0.25">
      <c r="A1079" s="27">
        <v>1078</v>
      </c>
      <c r="K1079" s="17">
        <f t="shared" si="32"/>
        <v>0</v>
      </c>
      <c r="L1079" s="17">
        <f t="shared" ca="1" si="33"/>
        <v>124</v>
      </c>
      <c r="AH1079" s="29"/>
      <c r="AI1079" s="20"/>
      <c r="AJ1079" s="17" t="str">
        <f>IF(ISBLANK(Table13[[#This Row],[Discharge Date]]),"Blank","Not Blank")</f>
        <v>Blank</v>
      </c>
    </row>
    <row r="1080" spans="1:36" x14ac:dyDescent="0.25">
      <c r="A1080" s="27">
        <v>1079</v>
      </c>
      <c r="K1080" s="17">
        <f t="shared" si="32"/>
        <v>0</v>
      </c>
      <c r="L1080" s="17">
        <f t="shared" ca="1" si="33"/>
        <v>124</v>
      </c>
      <c r="AH1080" s="29"/>
      <c r="AI1080" s="20"/>
      <c r="AJ1080" s="17" t="str">
        <f>IF(ISBLANK(Table13[[#This Row],[Discharge Date]]),"Blank","Not Blank")</f>
        <v>Blank</v>
      </c>
    </row>
    <row r="1081" spans="1:36" x14ac:dyDescent="0.25">
      <c r="A1081" s="27">
        <v>1080</v>
      </c>
      <c r="K1081" s="17">
        <f t="shared" si="32"/>
        <v>0</v>
      </c>
      <c r="L1081" s="17">
        <f t="shared" ca="1" si="33"/>
        <v>124</v>
      </c>
      <c r="AH1081" s="29"/>
      <c r="AI1081" s="20"/>
      <c r="AJ1081" s="17" t="str">
        <f>IF(ISBLANK(Table13[[#This Row],[Discharge Date]]),"Blank","Not Blank")</f>
        <v>Blank</v>
      </c>
    </row>
    <row r="1082" spans="1:36" x14ac:dyDescent="0.25">
      <c r="A1082" s="27">
        <v>1081</v>
      </c>
      <c r="K1082" s="17">
        <f t="shared" si="32"/>
        <v>0</v>
      </c>
      <c r="L1082" s="17">
        <f t="shared" ca="1" si="33"/>
        <v>124</v>
      </c>
      <c r="AH1082" s="29"/>
      <c r="AI1082" s="20"/>
      <c r="AJ1082" s="17" t="str">
        <f>IF(ISBLANK(Table13[[#This Row],[Discharge Date]]),"Blank","Not Blank")</f>
        <v>Blank</v>
      </c>
    </row>
    <row r="1083" spans="1:36" x14ac:dyDescent="0.25">
      <c r="A1083" s="27">
        <v>1082</v>
      </c>
      <c r="K1083" s="17">
        <f t="shared" si="32"/>
        <v>0</v>
      </c>
      <c r="L1083" s="17">
        <f t="shared" ca="1" si="33"/>
        <v>124</v>
      </c>
      <c r="AH1083" s="29"/>
      <c r="AI1083" s="20"/>
      <c r="AJ1083" s="17" t="str">
        <f>IF(ISBLANK(Table13[[#This Row],[Discharge Date]]),"Blank","Not Blank")</f>
        <v>Blank</v>
      </c>
    </row>
    <row r="1084" spans="1:36" x14ac:dyDescent="0.25">
      <c r="A1084" s="27">
        <v>1083</v>
      </c>
      <c r="K1084" s="17">
        <f t="shared" si="32"/>
        <v>0</v>
      </c>
      <c r="L1084" s="17">
        <f t="shared" ca="1" si="33"/>
        <v>124</v>
      </c>
      <c r="AH1084" s="29"/>
      <c r="AI1084" s="20"/>
      <c r="AJ1084" s="17" t="str">
        <f>IF(ISBLANK(Table13[[#This Row],[Discharge Date]]),"Blank","Not Blank")</f>
        <v>Blank</v>
      </c>
    </row>
    <row r="1085" spans="1:36" x14ac:dyDescent="0.25">
      <c r="A1085" s="27">
        <v>1084</v>
      </c>
      <c r="K1085" s="17">
        <f t="shared" si="32"/>
        <v>0</v>
      </c>
      <c r="L1085" s="17">
        <f t="shared" ca="1" si="33"/>
        <v>124</v>
      </c>
      <c r="AH1085" s="29"/>
      <c r="AI1085" s="20"/>
      <c r="AJ1085" s="17" t="str">
        <f>IF(ISBLANK(Table13[[#This Row],[Discharge Date]]),"Blank","Not Blank")</f>
        <v>Blank</v>
      </c>
    </row>
    <row r="1086" spans="1:36" x14ac:dyDescent="0.25">
      <c r="A1086" s="27">
        <v>1085</v>
      </c>
      <c r="K1086" s="17">
        <f t="shared" si="32"/>
        <v>0</v>
      </c>
      <c r="L1086" s="17">
        <f t="shared" ca="1" si="33"/>
        <v>124</v>
      </c>
      <c r="AH1086" s="29"/>
      <c r="AI1086" s="20"/>
      <c r="AJ1086" s="17" t="str">
        <f>IF(ISBLANK(Table13[[#This Row],[Discharge Date]]),"Blank","Not Blank")</f>
        <v>Blank</v>
      </c>
    </row>
    <row r="1087" spans="1:36" x14ac:dyDescent="0.25">
      <c r="A1087" s="27">
        <v>1086</v>
      </c>
      <c r="K1087" s="17">
        <f t="shared" si="32"/>
        <v>0</v>
      </c>
      <c r="L1087" s="17">
        <f t="shared" ca="1" si="33"/>
        <v>124</v>
      </c>
      <c r="AH1087" s="29"/>
      <c r="AI1087" s="20"/>
      <c r="AJ1087" s="17" t="str">
        <f>IF(ISBLANK(Table13[[#This Row],[Discharge Date]]),"Blank","Not Blank")</f>
        <v>Blank</v>
      </c>
    </row>
    <row r="1088" spans="1:36" x14ac:dyDescent="0.25">
      <c r="A1088" s="27">
        <v>1087</v>
      </c>
      <c r="K1088" s="17">
        <f t="shared" si="32"/>
        <v>0</v>
      </c>
      <c r="L1088" s="17">
        <f t="shared" ca="1" si="33"/>
        <v>124</v>
      </c>
      <c r="AH1088" s="29"/>
      <c r="AI1088" s="20"/>
      <c r="AJ1088" s="17" t="str">
        <f>IF(ISBLANK(Table13[[#This Row],[Discharge Date]]),"Blank","Not Blank")</f>
        <v>Blank</v>
      </c>
    </row>
    <row r="1089" spans="1:36" x14ac:dyDescent="0.25">
      <c r="A1089" s="27">
        <v>1088</v>
      </c>
      <c r="K1089" s="17">
        <f t="shared" si="32"/>
        <v>0</v>
      </c>
      <c r="L1089" s="17">
        <f t="shared" ca="1" si="33"/>
        <v>124</v>
      </c>
      <c r="AH1089" s="29"/>
      <c r="AI1089" s="20"/>
      <c r="AJ1089" s="17" t="str">
        <f>IF(ISBLANK(Table13[[#This Row],[Discharge Date]]),"Blank","Not Blank")</f>
        <v>Blank</v>
      </c>
    </row>
    <row r="1090" spans="1:36" x14ac:dyDescent="0.25">
      <c r="A1090" s="27">
        <v>1089</v>
      </c>
      <c r="K1090" s="17">
        <f t="shared" si="32"/>
        <v>0</v>
      </c>
      <c r="L1090" s="17">
        <f t="shared" ca="1" si="33"/>
        <v>124</v>
      </c>
      <c r="AH1090" s="29"/>
      <c r="AI1090" s="20"/>
      <c r="AJ1090" s="17" t="str">
        <f>IF(ISBLANK(Table13[[#This Row],[Discharge Date]]),"Blank","Not Blank")</f>
        <v>Blank</v>
      </c>
    </row>
    <row r="1091" spans="1:36" x14ac:dyDescent="0.25">
      <c r="A1091" s="27">
        <v>1090</v>
      </c>
      <c r="K1091" s="17">
        <f t="shared" ref="K1091:K1154" si="34">INT(ROUND(YEARFRAC(D1091,J1091),1))</f>
        <v>0</v>
      </c>
      <c r="L1091" s="17">
        <f t="shared" ref="L1091:L1154" ca="1" si="35">ROUNDDOWN(YEARFRAC(J1091, TODAY(), 1), 0)</f>
        <v>124</v>
      </c>
      <c r="AH1091" s="29"/>
      <c r="AI1091" s="20"/>
      <c r="AJ1091" s="17" t="str">
        <f>IF(ISBLANK(Table13[[#This Row],[Discharge Date]]),"Blank","Not Blank")</f>
        <v>Blank</v>
      </c>
    </row>
    <row r="1092" spans="1:36" x14ac:dyDescent="0.25">
      <c r="A1092" s="27">
        <v>1091</v>
      </c>
      <c r="K1092" s="17">
        <f t="shared" si="34"/>
        <v>0</v>
      </c>
      <c r="L1092" s="17">
        <f t="shared" ca="1" si="35"/>
        <v>124</v>
      </c>
      <c r="AH1092" s="29"/>
      <c r="AI1092" s="20"/>
      <c r="AJ1092" s="17" t="str">
        <f>IF(ISBLANK(Table13[[#This Row],[Discharge Date]]),"Blank","Not Blank")</f>
        <v>Blank</v>
      </c>
    </row>
    <row r="1093" spans="1:36" x14ac:dyDescent="0.25">
      <c r="A1093" s="27">
        <v>1092</v>
      </c>
      <c r="K1093" s="17">
        <f t="shared" si="34"/>
        <v>0</v>
      </c>
      <c r="L1093" s="17">
        <f t="shared" ca="1" si="35"/>
        <v>124</v>
      </c>
      <c r="AH1093" s="29"/>
      <c r="AI1093" s="20"/>
      <c r="AJ1093" s="17" t="str">
        <f>IF(ISBLANK(Table13[[#This Row],[Discharge Date]]),"Blank","Not Blank")</f>
        <v>Blank</v>
      </c>
    </row>
    <row r="1094" spans="1:36" x14ac:dyDescent="0.25">
      <c r="A1094" s="27">
        <v>1093</v>
      </c>
      <c r="K1094" s="17">
        <f t="shared" si="34"/>
        <v>0</v>
      </c>
      <c r="L1094" s="17">
        <f t="shared" ca="1" si="35"/>
        <v>124</v>
      </c>
      <c r="AH1094" s="29"/>
      <c r="AI1094" s="20"/>
      <c r="AJ1094" s="17" t="str">
        <f>IF(ISBLANK(Table13[[#This Row],[Discharge Date]]),"Blank","Not Blank")</f>
        <v>Blank</v>
      </c>
    </row>
    <row r="1095" spans="1:36" x14ac:dyDescent="0.25">
      <c r="A1095" s="27">
        <v>1094</v>
      </c>
      <c r="K1095" s="17">
        <f t="shared" si="34"/>
        <v>0</v>
      </c>
      <c r="L1095" s="17">
        <f t="shared" ca="1" si="35"/>
        <v>124</v>
      </c>
      <c r="AH1095" s="29"/>
      <c r="AI1095" s="20"/>
      <c r="AJ1095" s="17" t="str">
        <f>IF(ISBLANK(Table13[[#This Row],[Discharge Date]]),"Blank","Not Blank")</f>
        <v>Blank</v>
      </c>
    </row>
    <row r="1096" spans="1:36" x14ac:dyDescent="0.25">
      <c r="A1096" s="27">
        <v>1095</v>
      </c>
      <c r="K1096" s="17">
        <f t="shared" si="34"/>
        <v>0</v>
      </c>
      <c r="L1096" s="17">
        <f t="shared" ca="1" si="35"/>
        <v>124</v>
      </c>
      <c r="AH1096" s="29"/>
      <c r="AI1096" s="20"/>
      <c r="AJ1096" s="17" t="str">
        <f>IF(ISBLANK(Table13[[#This Row],[Discharge Date]]),"Blank","Not Blank")</f>
        <v>Blank</v>
      </c>
    </row>
    <row r="1097" spans="1:36" x14ac:dyDescent="0.25">
      <c r="A1097" s="27">
        <v>1096</v>
      </c>
      <c r="K1097" s="17">
        <f t="shared" si="34"/>
        <v>0</v>
      </c>
      <c r="L1097" s="17">
        <f t="shared" ca="1" si="35"/>
        <v>124</v>
      </c>
      <c r="AH1097" s="29"/>
      <c r="AI1097" s="20"/>
      <c r="AJ1097" s="17" t="str">
        <f>IF(ISBLANK(Table13[[#This Row],[Discharge Date]]),"Blank","Not Blank")</f>
        <v>Blank</v>
      </c>
    </row>
    <row r="1098" spans="1:36" x14ac:dyDescent="0.25">
      <c r="A1098" s="27">
        <v>1097</v>
      </c>
      <c r="K1098" s="17">
        <f t="shared" si="34"/>
        <v>0</v>
      </c>
      <c r="L1098" s="17">
        <f t="shared" ca="1" si="35"/>
        <v>124</v>
      </c>
      <c r="AH1098" s="29"/>
      <c r="AI1098" s="20"/>
      <c r="AJ1098" s="17" t="str">
        <f>IF(ISBLANK(Table13[[#This Row],[Discharge Date]]),"Blank","Not Blank")</f>
        <v>Blank</v>
      </c>
    </row>
    <row r="1099" spans="1:36" x14ac:dyDescent="0.25">
      <c r="A1099" s="27">
        <v>1098</v>
      </c>
      <c r="K1099" s="17">
        <f t="shared" si="34"/>
        <v>0</v>
      </c>
      <c r="L1099" s="17">
        <f t="shared" ca="1" si="35"/>
        <v>124</v>
      </c>
      <c r="AH1099" s="29"/>
      <c r="AI1099" s="20"/>
      <c r="AJ1099" s="17" t="str">
        <f>IF(ISBLANK(Table13[[#This Row],[Discharge Date]]),"Blank","Not Blank")</f>
        <v>Blank</v>
      </c>
    </row>
    <row r="1100" spans="1:36" x14ac:dyDescent="0.25">
      <c r="A1100" s="27">
        <v>1099</v>
      </c>
      <c r="K1100" s="17">
        <f t="shared" si="34"/>
        <v>0</v>
      </c>
      <c r="L1100" s="17">
        <f t="shared" ca="1" si="35"/>
        <v>124</v>
      </c>
      <c r="AH1100" s="29"/>
      <c r="AI1100" s="20"/>
      <c r="AJ1100" s="17" t="str">
        <f>IF(ISBLANK(Table13[[#This Row],[Discharge Date]]),"Blank","Not Blank")</f>
        <v>Blank</v>
      </c>
    </row>
    <row r="1101" spans="1:36" x14ac:dyDescent="0.25">
      <c r="A1101" s="27">
        <v>1100</v>
      </c>
      <c r="K1101" s="17">
        <f t="shared" si="34"/>
        <v>0</v>
      </c>
      <c r="L1101" s="17">
        <f t="shared" ca="1" si="35"/>
        <v>124</v>
      </c>
      <c r="AH1101" s="29"/>
      <c r="AI1101" s="20"/>
      <c r="AJ1101" s="17" t="str">
        <f>IF(ISBLANK(Table13[[#This Row],[Discharge Date]]),"Blank","Not Blank")</f>
        <v>Blank</v>
      </c>
    </row>
    <row r="1102" spans="1:36" x14ac:dyDescent="0.25">
      <c r="A1102" s="27">
        <v>1101</v>
      </c>
      <c r="K1102" s="17">
        <f t="shared" si="34"/>
        <v>0</v>
      </c>
      <c r="L1102" s="17">
        <f t="shared" ca="1" si="35"/>
        <v>124</v>
      </c>
      <c r="AH1102" s="29"/>
      <c r="AI1102" s="20"/>
      <c r="AJ1102" s="17" t="str">
        <f>IF(ISBLANK(Table13[[#This Row],[Discharge Date]]),"Blank","Not Blank")</f>
        <v>Blank</v>
      </c>
    </row>
    <row r="1103" spans="1:36" x14ac:dyDescent="0.25">
      <c r="A1103" s="27">
        <v>1102</v>
      </c>
      <c r="K1103" s="17">
        <f t="shared" si="34"/>
        <v>0</v>
      </c>
      <c r="L1103" s="17">
        <f t="shared" ca="1" si="35"/>
        <v>124</v>
      </c>
      <c r="AH1103" s="29"/>
      <c r="AI1103" s="20"/>
      <c r="AJ1103" s="17" t="str">
        <f>IF(ISBLANK(Table13[[#This Row],[Discharge Date]]),"Blank","Not Blank")</f>
        <v>Blank</v>
      </c>
    </row>
    <row r="1104" spans="1:36" x14ac:dyDescent="0.25">
      <c r="A1104" s="27">
        <v>1103</v>
      </c>
      <c r="K1104" s="17">
        <f t="shared" si="34"/>
        <v>0</v>
      </c>
      <c r="L1104" s="17">
        <f t="shared" ca="1" si="35"/>
        <v>124</v>
      </c>
      <c r="AH1104" s="29"/>
      <c r="AI1104" s="20"/>
      <c r="AJ1104" s="17" t="str">
        <f>IF(ISBLANK(Table13[[#This Row],[Discharge Date]]),"Blank","Not Blank")</f>
        <v>Blank</v>
      </c>
    </row>
    <row r="1105" spans="1:36" x14ac:dyDescent="0.25">
      <c r="A1105" s="27">
        <v>1104</v>
      </c>
      <c r="K1105" s="17">
        <f t="shared" si="34"/>
        <v>0</v>
      </c>
      <c r="L1105" s="17">
        <f t="shared" ca="1" si="35"/>
        <v>124</v>
      </c>
      <c r="AH1105" s="29"/>
      <c r="AI1105" s="20"/>
      <c r="AJ1105" s="17" t="str">
        <f>IF(ISBLANK(Table13[[#This Row],[Discharge Date]]),"Blank","Not Blank")</f>
        <v>Blank</v>
      </c>
    </row>
    <row r="1106" spans="1:36" x14ac:dyDescent="0.25">
      <c r="A1106" s="27">
        <v>1105</v>
      </c>
      <c r="K1106" s="17">
        <f t="shared" si="34"/>
        <v>0</v>
      </c>
      <c r="L1106" s="17">
        <f t="shared" ca="1" si="35"/>
        <v>124</v>
      </c>
      <c r="AH1106" s="29"/>
      <c r="AI1106" s="20"/>
      <c r="AJ1106" s="17" t="str">
        <f>IF(ISBLANK(Table13[[#This Row],[Discharge Date]]),"Blank","Not Blank")</f>
        <v>Blank</v>
      </c>
    </row>
    <row r="1107" spans="1:36" x14ac:dyDescent="0.25">
      <c r="A1107" s="27">
        <v>1106</v>
      </c>
      <c r="K1107" s="17">
        <f t="shared" si="34"/>
        <v>0</v>
      </c>
      <c r="L1107" s="17">
        <f t="shared" ca="1" si="35"/>
        <v>124</v>
      </c>
      <c r="AH1107" s="29"/>
      <c r="AI1107" s="20"/>
      <c r="AJ1107" s="17" t="str">
        <f>IF(ISBLANK(Table13[[#This Row],[Discharge Date]]),"Blank","Not Blank")</f>
        <v>Blank</v>
      </c>
    </row>
    <row r="1108" spans="1:36" x14ac:dyDescent="0.25">
      <c r="A1108" s="27">
        <v>1107</v>
      </c>
      <c r="K1108" s="17">
        <f t="shared" si="34"/>
        <v>0</v>
      </c>
      <c r="L1108" s="17">
        <f t="shared" ca="1" si="35"/>
        <v>124</v>
      </c>
      <c r="AH1108" s="29"/>
      <c r="AI1108" s="20"/>
      <c r="AJ1108" s="17" t="str">
        <f>IF(ISBLANK(Table13[[#This Row],[Discharge Date]]),"Blank","Not Blank")</f>
        <v>Blank</v>
      </c>
    </row>
    <row r="1109" spans="1:36" x14ac:dyDescent="0.25">
      <c r="A1109" s="27">
        <v>1108</v>
      </c>
      <c r="K1109" s="17">
        <f t="shared" si="34"/>
        <v>0</v>
      </c>
      <c r="L1109" s="17">
        <f t="shared" ca="1" si="35"/>
        <v>124</v>
      </c>
      <c r="AH1109" s="29"/>
      <c r="AI1109" s="20"/>
      <c r="AJ1109" s="17" t="str">
        <f>IF(ISBLANK(Table13[[#This Row],[Discharge Date]]),"Blank","Not Blank")</f>
        <v>Blank</v>
      </c>
    </row>
    <row r="1110" spans="1:36" x14ac:dyDescent="0.25">
      <c r="A1110" s="27">
        <v>1109</v>
      </c>
      <c r="K1110" s="17">
        <f t="shared" si="34"/>
        <v>0</v>
      </c>
      <c r="L1110" s="17">
        <f t="shared" ca="1" si="35"/>
        <v>124</v>
      </c>
      <c r="AH1110" s="29"/>
      <c r="AI1110" s="20"/>
      <c r="AJ1110" s="17" t="str">
        <f>IF(ISBLANK(Table13[[#This Row],[Discharge Date]]),"Blank","Not Blank")</f>
        <v>Blank</v>
      </c>
    </row>
    <row r="1111" spans="1:36" x14ac:dyDescent="0.25">
      <c r="A1111" s="27">
        <v>1110</v>
      </c>
      <c r="K1111" s="17">
        <f t="shared" si="34"/>
        <v>0</v>
      </c>
      <c r="L1111" s="17">
        <f t="shared" ca="1" si="35"/>
        <v>124</v>
      </c>
      <c r="AH1111" s="29"/>
      <c r="AI1111" s="20"/>
      <c r="AJ1111" s="17" t="str">
        <f>IF(ISBLANK(Table13[[#This Row],[Discharge Date]]),"Blank","Not Blank")</f>
        <v>Blank</v>
      </c>
    </row>
    <row r="1112" spans="1:36" x14ac:dyDescent="0.25">
      <c r="A1112" s="27">
        <v>1111</v>
      </c>
      <c r="K1112" s="17">
        <f t="shared" si="34"/>
        <v>0</v>
      </c>
      <c r="L1112" s="17">
        <f t="shared" ca="1" si="35"/>
        <v>124</v>
      </c>
      <c r="AH1112" s="29"/>
      <c r="AI1112" s="20"/>
      <c r="AJ1112" s="17" t="str">
        <f>IF(ISBLANK(Table13[[#This Row],[Discharge Date]]),"Blank","Not Blank")</f>
        <v>Blank</v>
      </c>
    </row>
    <row r="1113" spans="1:36" x14ac:dyDescent="0.25">
      <c r="A1113" s="27">
        <v>1112</v>
      </c>
      <c r="K1113" s="17">
        <f t="shared" si="34"/>
        <v>0</v>
      </c>
      <c r="L1113" s="17">
        <f t="shared" ca="1" si="35"/>
        <v>124</v>
      </c>
      <c r="AH1113" s="29"/>
      <c r="AI1113" s="20"/>
      <c r="AJ1113" s="17" t="str">
        <f>IF(ISBLANK(Table13[[#This Row],[Discharge Date]]),"Blank","Not Blank")</f>
        <v>Blank</v>
      </c>
    </row>
    <row r="1114" spans="1:36" x14ac:dyDescent="0.25">
      <c r="A1114" s="27">
        <v>1113</v>
      </c>
      <c r="K1114" s="17">
        <f t="shared" si="34"/>
        <v>0</v>
      </c>
      <c r="L1114" s="17">
        <f t="shared" ca="1" si="35"/>
        <v>124</v>
      </c>
      <c r="AH1114" s="29"/>
      <c r="AI1114" s="20"/>
      <c r="AJ1114" s="17" t="str">
        <f>IF(ISBLANK(Table13[[#This Row],[Discharge Date]]),"Blank","Not Blank")</f>
        <v>Blank</v>
      </c>
    </row>
    <row r="1115" spans="1:36" x14ac:dyDescent="0.25">
      <c r="A1115" s="27">
        <v>1114</v>
      </c>
      <c r="K1115" s="17">
        <f t="shared" si="34"/>
        <v>0</v>
      </c>
      <c r="L1115" s="17">
        <f t="shared" ca="1" si="35"/>
        <v>124</v>
      </c>
      <c r="AH1115" s="29"/>
      <c r="AI1115" s="20"/>
      <c r="AJ1115" s="17" t="str">
        <f>IF(ISBLANK(Table13[[#This Row],[Discharge Date]]),"Blank","Not Blank")</f>
        <v>Blank</v>
      </c>
    </row>
    <row r="1116" spans="1:36" x14ac:dyDescent="0.25">
      <c r="A1116" s="27">
        <v>1115</v>
      </c>
      <c r="K1116" s="17">
        <f t="shared" si="34"/>
        <v>0</v>
      </c>
      <c r="L1116" s="17">
        <f t="shared" ca="1" si="35"/>
        <v>124</v>
      </c>
      <c r="AH1116" s="29"/>
      <c r="AI1116" s="20"/>
      <c r="AJ1116" s="17" t="str">
        <f>IF(ISBLANK(Table13[[#This Row],[Discharge Date]]),"Blank","Not Blank")</f>
        <v>Blank</v>
      </c>
    </row>
    <row r="1117" spans="1:36" x14ac:dyDescent="0.25">
      <c r="A1117" s="27">
        <v>1116</v>
      </c>
      <c r="K1117" s="17">
        <f t="shared" si="34"/>
        <v>0</v>
      </c>
      <c r="L1117" s="17">
        <f t="shared" ca="1" si="35"/>
        <v>124</v>
      </c>
      <c r="AH1117" s="29"/>
      <c r="AI1117" s="20"/>
      <c r="AJ1117" s="17" t="str">
        <f>IF(ISBLANK(Table13[[#This Row],[Discharge Date]]),"Blank","Not Blank")</f>
        <v>Blank</v>
      </c>
    </row>
    <row r="1118" spans="1:36" x14ac:dyDescent="0.25">
      <c r="A1118" s="27">
        <v>1117</v>
      </c>
      <c r="K1118" s="17">
        <f t="shared" si="34"/>
        <v>0</v>
      </c>
      <c r="L1118" s="17">
        <f t="shared" ca="1" si="35"/>
        <v>124</v>
      </c>
      <c r="AH1118" s="29"/>
      <c r="AI1118" s="20"/>
      <c r="AJ1118" s="17" t="str">
        <f>IF(ISBLANK(Table13[[#This Row],[Discharge Date]]),"Blank","Not Blank")</f>
        <v>Blank</v>
      </c>
    </row>
    <row r="1119" spans="1:36" x14ac:dyDescent="0.25">
      <c r="A1119" s="27">
        <v>1118</v>
      </c>
      <c r="K1119" s="17">
        <f t="shared" si="34"/>
        <v>0</v>
      </c>
      <c r="L1119" s="17">
        <f t="shared" ca="1" si="35"/>
        <v>124</v>
      </c>
      <c r="AH1119" s="29"/>
      <c r="AI1119" s="20"/>
      <c r="AJ1119" s="17" t="str">
        <f>IF(ISBLANK(Table13[[#This Row],[Discharge Date]]),"Blank","Not Blank")</f>
        <v>Blank</v>
      </c>
    </row>
    <row r="1120" spans="1:36" x14ac:dyDescent="0.25">
      <c r="A1120" s="27">
        <v>1119</v>
      </c>
      <c r="K1120" s="17">
        <f t="shared" si="34"/>
        <v>0</v>
      </c>
      <c r="L1120" s="17">
        <f t="shared" ca="1" si="35"/>
        <v>124</v>
      </c>
      <c r="AH1120" s="29"/>
      <c r="AI1120" s="20"/>
      <c r="AJ1120" s="17" t="str">
        <f>IF(ISBLANK(Table13[[#This Row],[Discharge Date]]),"Blank","Not Blank")</f>
        <v>Blank</v>
      </c>
    </row>
    <row r="1121" spans="1:36" x14ac:dyDescent="0.25">
      <c r="A1121" s="27">
        <v>1120</v>
      </c>
      <c r="K1121" s="17">
        <f t="shared" si="34"/>
        <v>0</v>
      </c>
      <c r="L1121" s="17">
        <f t="shared" ca="1" si="35"/>
        <v>124</v>
      </c>
      <c r="AH1121" s="29"/>
      <c r="AI1121" s="20"/>
      <c r="AJ1121" s="17" t="str">
        <f>IF(ISBLANK(Table13[[#This Row],[Discharge Date]]),"Blank","Not Blank")</f>
        <v>Blank</v>
      </c>
    </row>
    <row r="1122" spans="1:36" x14ac:dyDescent="0.25">
      <c r="A1122" s="27">
        <v>1121</v>
      </c>
      <c r="K1122" s="17">
        <f t="shared" si="34"/>
        <v>0</v>
      </c>
      <c r="L1122" s="17">
        <f t="shared" ca="1" si="35"/>
        <v>124</v>
      </c>
      <c r="AH1122" s="29"/>
      <c r="AI1122" s="20"/>
      <c r="AJ1122" s="17" t="str">
        <f>IF(ISBLANK(Table13[[#This Row],[Discharge Date]]),"Blank","Not Blank")</f>
        <v>Blank</v>
      </c>
    </row>
    <row r="1123" spans="1:36" x14ac:dyDescent="0.25">
      <c r="A1123" s="27">
        <v>1122</v>
      </c>
      <c r="K1123" s="17">
        <f t="shared" si="34"/>
        <v>0</v>
      </c>
      <c r="L1123" s="17">
        <f t="shared" ca="1" si="35"/>
        <v>124</v>
      </c>
      <c r="AH1123" s="29"/>
      <c r="AI1123" s="20"/>
      <c r="AJ1123" s="17" t="str">
        <f>IF(ISBLANK(Table13[[#This Row],[Discharge Date]]),"Blank","Not Blank")</f>
        <v>Blank</v>
      </c>
    </row>
    <row r="1124" spans="1:36" x14ac:dyDescent="0.25">
      <c r="A1124" s="27">
        <v>1123</v>
      </c>
      <c r="K1124" s="17">
        <f t="shared" si="34"/>
        <v>0</v>
      </c>
      <c r="L1124" s="17">
        <f t="shared" ca="1" si="35"/>
        <v>124</v>
      </c>
      <c r="AH1124" s="29"/>
      <c r="AI1124" s="20"/>
      <c r="AJ1124" s="17" t="str">
        <f>IF(ISBLANK(Table13[[#This Row],[Discharge Date]]),"Blank","Not Blank")</f>
        <v>Blank</v>
      </c>
    </row>
    <row r="1125" spans="1:36" x14ac:dyDescent="0.25">
      <c r="A1125" s="27">
        <v>1124</v>
      </c>
      <c r="K1125" s="17">
        <f t="shared" si="34"/>
        <v>0</v>
      </c>
      <c r="L1125" s="17">
        <f t="shared" ca="1" si="35"/>
        <v>124</v>
      </c>
      <c r="AH1125" s="29"/>
      <c r="AI1125" s="20"/>
      <c r="AJ1125" s="17" t="str">
        <f>IF(ISBLANK(Table13[[#This Row],[Discharge Date]]),"Blank","Not Blank")</f>
        <v>Blank</v>
      </c>
    </row>
    <row r="1126" spans="1:36" x14ac:dyDescent="0.25">
      <c r="A1126" s="27">
        <v>1125</v>
      </c>
      <c r="K1126" s="17">
        <f t="shared" si="34"/>
        <v>0</v>
      </c>
      <c r="L1126" s="17">
        <f t="shared" ca="1" si="35"/>
        <v>124</v>
      </c>
      <c r="AH1126" s="29"/>
      <c r="AI1126" s="20"/>
      <c r="AJ1126" s="17" t="str">
        <f>IF(ISBLANK(Table13[[#This Row],[Discharge Date]]),"Blank","Not Blank")</f>
        <v>Blank</v>
      </c>
    </row>
    <row r="1127" spans="1:36" x14ac:dyDescent="0.25">
      <c r="A1127" s="27">
        <v>1126</v>
      </c>
      <c r="K1127" s="17">
        <f t="shared" si="34"/>
        <v>0</v>
      </c>
      <c r="L1127" s="17">
        <f t="shared" ca="1" si="35"/>
        <v>124</v>
      </c>
      <c r="AH1127" s="29"/>
      <c r="AI1127" s="20"/>
      <c r="AJ1127" s="17" t="str">
        <f>IF(ISBLANK(Table13[[#This Row],[Discharge Date]]),"Blank","Not Blank")</f>
        <v>Blank</v>
      </c>
    </row>
    <row r="1128" spans="1:36" x14ac:dyDescent="0.25">
      <c r="A1128" s="27">
        <v>1127</v>
      </c>
      <c r="K1128" s="17">
        <f t="shared" si="34"/>
        <v>0</v>
      </c>
      <c r="L1128" s="17">
        <f t="shared" ca="1" si="35"/>
        <v>124</v>
      </c>
      <c r="AH1128" s="29"/>
      <c r="AI1128" s="20"/>
      <c r="AJ1128" s="17" t="str">
        <f>IF(ISBLANK(Table13[[#This Row],[Discharge Date]]),"Blank","Not Blank")</f>
        <v>Blank</v>
      </c>
    </row>
    <row r="1129" spans="1:36" x14ac:dyDescent="0.25">
      <c r="A1129" s="27">
        <v>1128</v>
      </c>
      <c r="K1129" s="17">
        <f t="shared" si="34"/>
        <v>0</v>
      </c>
      <c r="L1129" s="17">
        <f t="shared" ca="1" si="35"/>
        <v>124</v>
      </c>
      <c r="AH1129" s="29"/>
      <c r="AI1129" s="20"/>
      <c r="AJ1129" s="17" t="str">
        <f>IF(ISBLANK(Table13[[#This Row],[Discharge Date]]),"Blank","Not Blank")</f>
        <v>Blank</v>
      </c>
    </row>
    <row r="1130" spans="1:36" x14ac:dyDescent="0.25">
      <c r="A1130" s="27">
        <v>1129</v>
      </c>
      <c r="K1130" s="17">
        <f t="shared" si="34"/>
        <v>0</v>
      </c>
      <c r="L1130" s="17">
        <f t="shared" ca="1" si="35"/>
        <v>124</v>
      </c>
      <c r="AH1130" s="29"/>
      <c r="AI1130" s="20"/>
      <c r="AJ1130" s="17" t="str">
        <f>IF(ISBLANK(Table13[[#This Row],[Discharge Date]]),"Blank","Not Blank")</f>
        <v>Blank</v>
      </c>
    </row>
    <row r="1131" spans="1:36" x14ac:dyDescent="0.25">
      <c r="A1131" s="27">
        <v>1130</v>
      </c>
      <c r="K1131" s="17">
        <f t="shared" si="34"/>
        <v>0</v>
      </c>
      <c r="L1131" s="17">
        <f t="shared" ca="1" si="35"/>
        <v>124</v>
      </c>
      <c r="AH1131" s="29"/>
      <c r="AI1131" s="20"/>
      <c r="AJ1131" s="17" t="str">
        <f>IF(ISBLANK(Table13[[#This Row],[Discharge Date]]),"Blank","Not Blank")</f>
        <v>Blank</v>
      </c>
    </row>
    <row r="1132" spans="1:36" x14ac:dyDescent="0.25">
      <c r="A1132" s="27">
        <v>1131</v>
      </c>
      <c r="K1132" s="17">
        <f t="shared" si="34"/>
        <v>0</v>
      </c>
      <c r="L1132" s="17">
        <f t="shared" ca="1" si="35"/>
        <v>124</v>
      </c>
      <c r="AH1132" s="29"/>
      <c r="AI1132" s="20"/>
      <c r="AJ1132" s="17" t="str">
        <f>IF(ISBLANK(Table13[[#This Row],[Discharge Date]]),"Blank","Not Blank")</f>
        <v>Blank</v>
      </c>
    </row>
    <row r="1133" spans="1:36" x14ac:dyDescent="0.25">
      <c r="A1133" s="27">
        <v>1132</v>
      </c>
      <c r="K1133" s="17">
        <f t="shared" si="34"/>
        <v>0</v>
      </c>
      <c r="L1133" s="17">
        <f t="shared" ca="1" si="35"/>
        <v>124</v>
      </c>
      <c r="AH1133" s="29"/>
      <c r="AI1133" s="20"/>
      <c r="AJ1133" s="17" t="str">
        <f>IF(ISBLANK(Table13[[#This Row],[Discharge Date]]),"Blank","Not Blank")</f>
        <v>Blank</v>
      </c>
    </row>
    <row r="1134" spans="1:36" x14ac:dyDescent="0.25">
      <c r="A1134" s="27">
        <v>1133</v>
      </c>
      <c r="K1134" s="17">
        <f t="shared" si="34"/>
        <v>0</v>
      </c>
      <c r="L1134" s="17">
        <f t="shared" ca="1" si="35"/>
        <v>124</v>
      </c>
      <c r="AH1134" s="29"/>
      <c r="AI1134" s="20"/>
      <c r="AJ1134" s="17" t="str">
        <f>IF(ISBLANK(Table13[[#This Row],[Discharge Date]]),"Blank","Not Blank")</f>
        <v>Blank</v>
      </c>
    </row>
    <row r="1135" spans="1:36" x14ac:dyDescent="0.25">
      <c r="A1135" s="27">
        <v>1134</v>
      </c>
      <c r="K1135" s="17">
        <f t="shared" si="34"/>
        <v>0</v>
      </c>
      <c r="L1135" s="17">
        <f t="shared" ca="1" si="35"/>
        <v>124</v>
      </c>
      <c r="AH1135" s="29"/>
      <c r="AI1135" s="20"/>
      <c r="AJ1135" s="17" t="str">
        <f>IF(ISBLANK(Table13[[#This Row],[Discharge Date]]),"Blank","Not Blank")</f>
        <v>Blank</v>
      </c>
    </row>
    <row r="1136" spans="1:36" x14ac:dyDescent="0.25">
      <c r="A1136" s="27">
        <v>1135</v>
      </c>
      <c r="K1136" s="17">
        <f t="shared" si="34"/>
        <v>0</v>
      </c>
      <c r="L1136" s="17">
        <f t="shared" ca="1" si="35"/>
        <v>124</v>
      </c>
      <c r="AH1136" s="29"/>
      <c r="AI1136" s="20"/>
      <c r="AJ1136" s="17" t="str">
        <f>IF(ISBLANK(Table13[[#This Row],[Discharge Date]]),"Blank","Not Blank")</f>
        <v>Blank</v>
      </c>
    </row>
    <row r="1137" spans="1:36" x14ac:dyDescent="0.25">
      <c r="A1137" s="27">
        <v>1136</v>
      </c>
      <c r="K1137" s="17">
        <f t="shared" si="34"/>
        <v>0</v>
      </c>
      <c r="L1137" s="17">
        <f t="shared" ca="1" si="35"/>
        <v>124</v>
      </c>
      <c r="AH1137" s="29"/>
      <c r="AI1137" s="20"/>
      <c r="AJ1137" s="17" t="str">
        <f>IF(ISBLANK(Table13[[#This Row],[Discharge Date]]),"Blank","Not Blank")</f>
        <v>Blank</v>
      </c>
    </row>
    <row r="1138" spans="1:36" x14ac:dyDescent="0.25">
      <c r="A1138" s="27">
        <v>1137</v>
      </c>
      <c r="K1138" s="17">
        <f t="shared" si="34"/>
        <v>0</v>
      </c>
      <c r="L1138" s="17">
        <f t="shared" ca="1" si="35"/>
        <v>124</v>
      </c>
      <c r="AH1138" s="29"/>
      <c r="AI1138" s="20"/>
      <c r="AJ1138" s="17" t="str">
        <f>IF(ISBLANK(Table13[[#This Row],[Discharge Date]]),"Blank","Not Blank")</f>
        <v>Blank</v>
      </c>
    </row>
    <row r="1139" spans="1:36" x14ac:dyDescent="0.25">
      <c r="A1139" s="27">
        <v>1138</v>
      </c>
      <c r="K1139" s="17">
        <f t="shared" si="34"/>
        <v>0</v>
      </c>
      <c r="L1139" s="17">
        <f t="shared" ca="1" si="35"/>
        <v>124</v>
      </c>
      <c r="AH1139" s="29"/>
      <c r="AI1139" s="20"/>
      <c r="AJ1139" s="17" t="str">
        <f>IF(ISBLANK(Table13[[#This Row],[Discharge Date]]),"Blank","Not Blank")</f>
        <v>Blank</v>
      </c>
    </row>
    <row r="1140" spans="1:36" x14ac:dyDescent="0.25">
      <c r="A1140" s="27">
        <v>1139</v>
      </c>
      <c r="K1140" s="17">
        <f t="shared" si="34"/>
        <v>0</v>
      </c>
      <c r="L1140" s="17">
        <f t="shared" ca="1" si="35"/>
        <v>124</v>
      </c>
      <c r="AH1140" s="29"/>
      <c r="AI1140" s="20"/>
      <c r="AJ1140" s="17" t="str">
        <f>IF(ISBLANK(Table13[[#This Row],[Discharge Date]]),"Blank","Not Blank")</f>
        <v>Blank</v>
      </c>
    </row>
    <row r="1141" spans="1:36" x14ac:dyDescent="0.25">
      <c r="A1141" s="27">
        <v>1140</v>
      </c>
      <c r="K1141" s="17">
        <f t="shared" si="34"/>
        <v>0</v>
      </c>
      <c r="L1141" s="17">
        <f t="shared" ca="1" si="35"/>
        <v>124</v>
      </c>
      <c r="AH1141" s="29"/>
      <c r="AI1141" s="20"/>
      <c r="AJ1141" s="17" t="str">
        <f>IF(ISBLANK(Table13[[#This Row],[Discharge Date]]),"Blank","Not Blank")</f>
        <v>Blank</v>
      </c>
    </row>
    <row r="1142" spans="1:36" x14ac:dyDescent="0.25">
      <c r="A1142" s="27">
        <v>1141</v>
      </c>
      <c r="K1142" s="17">
        <f t="shared" si="34"/>
        <v>0</v>
      </c>
      <c r="L1142" s="17">
        <f t="shared" ca="1" si="35"/>
        <v>124</v>
      </c>
      <c r="AH1142" s="29"/>
      <c r="AI1142" s="20"/>
      <c r="AJ1142" s="17" t="str">
        <f>IF(ISBLANK(Table13[[#This Row],[Discharge Date]]),"Blank","Not Blank")</f>
        <v>Blank</v>
      </c>
    </row>
    <row r="1143" spans="1:36" x14ac:dyDescent="0.25">
      <c r="A1143" s="27">
        <v>1142</v>
      </c>
      <c r="K1143" s="17">
        <f t="shared" si="34"/>
        <v>0</v>
      </c>
      <c r="L1143" s="17">
        <f t="shared" ca="1" si="35"/>
        <v>124</v>
      </c>
      <c r="AH1143" s="29"/>
      <c r="AI1143" s="20"/>
      <c r="AJ1143" s="17" t="str">
        <f>IF(ISBLANK(Table13[[#This Row],[Discharge Date]]),"Blank","Not Blank")</f>
        <v>Blank</v>
      </c>
    </row>
    <row r="1144" spans="1:36" x14ac:dyDescent="0.25">
      <c r="A1144" s="27">
        <v>1143</v>
      </c>
      <c r="K1144" s="17">
        <f t="shared" si="34"/>
        <v>0</v>
      </c>
      <c r="L1144" s="17">
        <f t="shared" ca="1" si="35"/>
        <v>124</v>
      </c>
      <c r="AH1144" s="29"/>
      <c r="AI1144" s="20"/>
      <c r="AJ1144" s="17" t="str">
        <f>IF(ISBLANK(Table13[[#This Row],[Discharge Date]]),"Blank","Not Blank")</f>
        <v>Blank</v>
      </c>
    </row>
    <row r="1145" spans="1:36" x14ac:dyDescent="0.25">
      <c r="A1145" s="27">
        <v>1144</v>
      </c>
      <c r="K1145" s="17">
        <f t="shared" si="34"/>
        <v>0</v>
      </c>
      <c r="L1145" s="17">
        <f t="shared" ca="1" si="35"/>
        <v>124</v>
      </c>
      <c r="AH1145" s="29"/>
      <c r="AI1145" s="20"/>
      <c r="AJ1145" s="17" t="str">
        <f>IF(ISBLANK(Table13[[#This Row],[Discharge Date]]),"Blank","Not Blank")</f>
        <v>Blank</v>
      </c>
    </row>
    <row r="1146" spans="1:36" x14ac:dyDescent="0.25">
      <c r="A1146" s="27">
        <v>1145</v>
      </c>
      <c r="K1146" s="17">
        <f t="shared" si="34"/>
        <v>0</v>
      </c>
      <c r="L1146" s="17">
        <f t="shared" ca="1" si="35"/>
        <v>124</v>
      </c>
      <c r="AH1146" s="29"/>
      <c r="AI1146" s="20"/>
      <c r="AJ1146" s="17" t="str">
        <f>IF(ISBLANK(Table13[[#This Row],[Discharge Date]]),"Blank","Not Blank")</f>
        <v>Blank</v>
      </c>
    </row>
    <row r="1147" spans="1:36" x14ac:dyDescent="0.25">
      <c r="A1147" s="27">
        <v>1146</v>
      </c>
      <c r="K1147" s="17">
        <f t="shared" si="34"/>
        <v>0</v>
      </c>
      <c r="L1147" s="17">
        <f t="shared" ca="1" si="35"/>
        <v>124</v>
      </c>
      <c r="AH1147" s="29"/>
      <c r="AI1147" s="20"/>
      <c r="AJ1147" s="17" t="str">
        <f>IF(ISBLANK(Table13[[#This Row],[Discharge Date]]),"Blank","Not Blank")</f>
        <v>Blank</v>
      </c>
    </row>
    <row r="1148" spans="1:36" x14ac:dyDescent="0.25">
      <c r="A1148" s="27">
        <v>1147</v>
      </c>
      <c r="K1148" s="17">
        <f t="shared" si="34"/>
        <v>0</v>
      </c>
      <c r="L1148" s="17">
        <f t="shared" ca="1" si="35"/>
        <v>124</v>
      </c>
      <c r="AH1148" s="29"/>
      <c r="AI1148" s="20"/>
      <c r="AJ1148" s="17" t="str">
        <f>IF(ISBLANK(Table13[[#This Row],[Discharge Date]]),"Blank","Not Blank")</f>
        <v>Blank</v>
      </c>
    </row>
    <row r="1149" spans="1:36" x14ac:dyDescent="0.25">
      <c r="A1149" s="27">
        <v>1148</v>
      </c>
      <c r="K1149" s="17">
        <f t="shared" si="34"/>
        <v>0</v>
      </c>
      <c r="L1149" s="17">
        <f t="shared" ca="1" si="35"/>
        <v>124</v>
      </c>
      <c r="AH1149" s="29"/>
      <c r="AI1149" s="20"/>
      <c r="AJ1149" s="17" t="str">
        <f>IF(ISBLANK(Table13[[#This Row],[Discharge Date]]),"Blank","Not Blank")</f>
        <v>Blank</v>
      </c>
    </row>
    <row r="1150" spans="1:36" x14ac:dyDescent="0.25">
      <c r="A1150" s="27">
        <v>1149</v>
      </c>
      <c r="K1150" s="17">
        <f t="shared" si="34"/>
        <v>0</v>
      </c>
      <c r="L1150" s="17">
        <f t="shared" ca="1" si="35"/>
        <v>124</v>
      </c>
      <c r="AH1150" s="29"/>
      <c r="AI1150" s="20"/>
      <c r="AJ1150" s="17" t="str">
        <f>IF(ISBLANK(Table13[[#This Row],[Discharge Date]]),"Blank","Not Blank")</f>
        <v>Blank</v>
      </c>
    </row>
    <row r="1151" spans="1:36" x14ac:dyDescent="0.25">
      <c r="A1151" s="27">
        <v>1150</v>
      </c>
      <c r="K1151" s="17">
        <f t="shared" si="34"/>
        <v>0</v>
      </c>
      <c r="L1151" s="17">
        <f t="shared" ca="1" si="35"/>
        <v>124</v>
      </c>
      <c r="AH1151" s="29"/>
      <c r="AI1151" s="20"/>
      <c r="AJ1151" s="17" t="str">
        <f>IF(ISBLANK(Table13[[#This Row],[Discharge Date]]),"Blank","Not Blank")</f>
        <v>Blank</v>
      </c>
    </row>
    <row r="1152" spans="1:36" x14ac:dyDescent="0.25">
      <c r="A1152" s="27">
        <v>1151</v>
      </c>
      <c r="K1152" s="17">
        <f t="shared" si="34"/>
        <v>0</v>
      </c>
      <c r="L1152" s="17">
        <f t="shared" ca="1" si="35"/>
        <v>124</v>
      </c>
      <c r="AH1152" s="29"/>
      <c r="AI1152" s="20"/>
      <c r="AJ1152" s="17" t="str">
        <f>IF(ISBLANK(Table13[[#This Row],[Discharge Date]]),"Blank","Not Blank")</f>
        <v>Blank</v>
      </c>
    </row>
    <row r="1153" spans="1:36" x14ac:dyDescent="0.25">
      <c r="A1153" s="27">
        <v>1152</v>
      </c>
      <c r="K1153" s="17">
        <f t="shared" si="34"/>
        <v>0</v>
      </c>
      <c r="L1153" s="17">
        <f t="shared" ca="1" si="35"/>
        <v>124</v>
      </c>
      <c r="AH1153" s="29"/>
      <c r="AI1153" s="20"/>
      <c r="AJ1153" s="17" t="str">
        <f>IF(ISBLANK(Table13[[#This Row],[Discharge Date]]),"Blank","Not Blank")</f>
        <v>Blank</v>
      </c>
    </row>
    <row r="1154" spans="1:36" x14ac:dyDescent="0.25">
      <c r="A1154" s="27">
        <v>1153</v>
      </c>
      <c r="K1154" s="17">
        <f t="shared" si="34"/>
        <v>0</v>
      </c>
      <c r="L1154" s="17">
        <f t="shared" ca="1" si="35"/>
        <v>124</v>
      </c>
      <c r="AH1154" s="29"/>
      <c r="AI1154" s="20"/>
      <c r="AJ1154" s="17" t="str">
        <f>IF(ISBLANK(Table13[[#This Row],[Discharge Date]]),"Blank","Not Blank")</f>
        <v>Blank</v>
      </c>
    </row>
    <row r="1155" spans="1:36" x14ac:dyDescent="0.25">
      <c r="A1155" s="27">
        <v>1154</v>
      </c>
      <c r="K1155" s="17">
        <f t="shared" ref="K1155:K1218" si="36">INT(ROUND(YEARFRAC(D1155,J1155),1))</f>
        <v>0</v>
      </c>
      <c r="L1155" s="17">
        <f t="shared" ref="L1155:L1218" ca="1" si="37">ROUNDDOWN(YEARFRAC(J1155, TODAY(), 1), 0)</f>
        <v>124</v>
      </c>
      <c r="AH1155" s="29"/>
      <c r="AI1155" s="20"/>
      <c r="AJ1155" s="17" t="str">
        <f>IF(ISBLANK(Table13[[#This Row],[Discharge Date]]),"Blank","Not Blank")</f>
        <v>Blank</v>
      </c>
    </row>
    <row r="1156" spans="1:36" x14ac:dyDescent="0.25">
      <c r="A1156" s="27">
        <v>1155</v>
      </c>
      <c r="K1156" s="17">
        <f t="shared" si="36"/>
        <v>0</v>
      </c>
      <c r="L1156" s="17">
        <f t="shared" ca="1" si="37"/>
        <v>124</v>
      </c>
      <c r="AH1156" s="29"/>
      <c r="AI1156" s="20"/>
      <c r="AJ1156" s="17" t="str">
        <f>IF(ISBLANK(Table13[[#This Row],[Discharge Date]]),"Blank","Not Blank")</f>
        <v>Blank</v>
      </c>
    </row>
    <row r="1157" spans="1:36" x14ac:dyDescent="0.25">
      <c r="A1157" s="27">
        <v>1156</v>
      </c>
      <c r="K1157" s="17">
        <f t="shared" si="36"/>
        <v>0</v>
      </c>
      <c r="L1157" s="17">
        <f t="shared" ca="1" si="37"/>
        <v>124</v>
      </c>
      <c r="AH1157" s="29"/>
      <c r="AI1157" s="20"/>
      <c r="AJ1157" s="17" t="str">
        <f>IF(ISBLANK(Table13[[#This Row],[Discharge Date]]),"Blank","Not Blank")</f>
        <v>Blank</v>
      </c>
    </row>
    <row r="1158" spans="1:36" x14ac:dyDescent="0.25">
      <c r="A1158" s="27">
        <v>1157</v>
      </c>
      <c r="K1158" s="17">
        <f t="shared" si="36"/>
        <v>0</v>
      </c>
      <c r="L1158" s="17">
        <f t="shared" ca="1" si="37"/>
        <v>124</v>
      </c>
      <c r="AH1158" s="29"/>
      <c r="AI1158" s="20"/>
      <c r="AJ1158" s="17" t="str">
        <f>IF(ISBLANK(Table13[[#This Row],[Discharge Date]]),"Blank","Not Blank")</f>
        <v>Blank</v>
      </c>
    </row>
    <row r="1159" spans="1:36" x14ac:dyDescent="0.25">
      <c r="A1159" s="27">
        <v>1158</v>
      </c>
      <c r="K1159" s="17">
        <f t="shared" si="36"/>
        <v>0</v>
      </c>
      <c r="L1159" s="17">
        <f t="shared" ca="1" si="37"/>
        <v>124</v>
      </c>
      <c r="AH1159" s="29"/>
      <c r="AI1159" s="20"/>
      <c r="AJ1159" s="17" t="str">
        <f>IF(ISBLANK(Table13[[#This Row],[Discharge Date]]),"Blank","Not Blank")</f>
        <v>Blank</v>
      </c>
    </row>
    <row r="1160" spans="1:36" x14ac:dyDescent="0.25">
      <c r="A1160" s="27">
        <v>1159</v>
      </c>
      <c r="K1160" s="17">
        <f t="shared" si="36"/>
        <v>0</v>
      </c>
      <c r="L1160" s="17">
        <f t="shared" ca="1" si="37"/>
        <v>124</v>
      </c>
      <c r="AH1160" s="29"/>
      <c r="AI1160" s="20"/>
      <c r="AJ1160" s="17" t="str">
        <f>IF(ISBLANK(Table13[[#This Row],[Discharge Date]]),"Blank","Not Blank")</f>
        <v>Blank</v>
      </c>
    </row>
    <row r="1161" spans="1:36" x14ac:dyDescent="0.25">
      <c r="A1161" s="27">
        <v>1160</v>
      </c>
      <c r="K1161" s="17">
        <f t="shared" si="36"/>
        <v>0</v>
      </c>
      <c r="L1161" s="17">
        <f t="shared" ca="1" si="37"/>
        <v>124</v>
      </c>
      <c r="AH1161" s="29"/>
      <c r="AI1161" s="20"/>
      <c r="AJ1161" s="17" t="str">
        <f>IF(ISBLANK(Table13[[#This Row],[Discharge Date]]),"Blank","Not Blank")</f>
        <v>Blank</v>
      </c>
    </row>
    <row r="1162" spans="1:36" x14ac:dyDescent="0.25">
      <c r="A1162" s="27">
        <v>1161</v>
      </c>
      <c r="K1162" s="17">
        <f t="shared" si="36"/>
        <v>0</v>
      </c>
      <c r="L1162" s="17">
        <f t="shared" ca="1" si="37"/>
        <v>124</v>
      </c>
      <c r="AH1162" s="29"/>
      <c r="AI1162" s="20"/>
      <c r="AJ1162" s="17" t="str">
        <f>IF(ISBLANK(Table13[[#This Row],[Discharge Date]]),"Blank","Not Blank")</f>
        <v>Blank</v>
      </c>
    </row>
    <row r="1163" spans="1:36" x14ac:dyDescent="0.25">
      <c r="A1163" s="27">
        <v>1162</v>
      </c>
      <c r="K1163" s="17">
        <f t="shared" si="36"/>
        <v>0</v>
      </c>
      <c r="L1163" s="17">
        <f t="shared" ca="1" si="37"/>
        <v>124</v>
      </c>
      <c r="AH1163" s="29"/>
      <c r="AI1163" s="20"/>
      <c r="AJ1163" s="17" t="str">
        <f>IF(ISBLANK(Table13[[#This Row],[Discharge Date]]),"Blank","Not Blank")</f>
        <v>Blank</v>
      </c>
    </row>
    <row r="1164" spans="1:36" x14ac:dyDescent="0.25">
      <c r="A1164" s="27">
        <v>1163</v>
      </c>
      <c r="K1164" s="17">
        <f t="shared" si="36"/>
        <v>0</v>
      </c>
      <c r="L1164" s="17">
        <f t="shared" ca="1" si="37"/>
        <v>124</v>
      </c>
      <c r="AH1164" s="29"/>
      <c r="AI1164" s="20"/>
      <c r="AJ1164" s="17" t="str">
        <f>IF(ISBLANK(Table13[[#This Row],[Discharge Date]]),"Blank","Not Blank")</f>
        <v>Blank</v>
      </c>
    </row>
    <row r="1165" spans="1:36" x14ac:dyDescent="0.25">
      <c r="A1165" s="27">
        <v>1164</v>
      </c>
      <c r="K1165" s="17">
        <f t="shared" si="36"/>
        <v>0</v>
      </c>
      <c r="L1165" s="17">
        <f t="shared" ca="1" si="37"/>
        <v>124</v>
      </c>
      <c r="AH1165" s="29"/>
      <c r="AI1165" s="20"/>
      <c r="AJ1165" s="17" t="str">
        <f>IF(ISBLANK(Table13[[#This Row],[Discharge Date]]),"Blank","Not Blank")</f>
        <v>Blank</v>
      </c>
    </row>
    <row r="1166" spans="1:36" x14ac:dyDescent="0.25">
      <c r="A1166" s="27">
        <v>1165</v>
      </c>
      <c r="K1166" s="17">
        <f t="shared" si="36"/>
        <v>0</v>
      </c>
      <c r="L1166" s="17">
        <f t="shared" ca="1" si="37"/>
        <v>124</v>
      </c>
      <c r="AH1166" s="29"/>
      <c r="AI1166" s="20"/>
      <c r="AJ1166" s="17" t="str">
        <f>IF(ISBLANK(Table13[[#This Row],[Discharge Date]]),"Blank","Not Blank")</f>
        <v>Blank</v>
      </c>
    </row>
    <row r="1167" spans="1:36" x14ac:dyDescent="0.25">
      <c r="A1167" s="27">
        <v>1166</v>
      </c>
      <c r="K1167" s="17">
        <f t="shared" si="36"/>
        <v>0</v>
      </c>
      <c r="L1167" s="17">
        <f t="shared" ca="1" si="37"/>
        <v>124</v>
      </c>
      <c r="AH1167" s="29"/>
      <c r="AI1167" s="20"/>
      <c r="AJ1167" s="17" t="str">
        <f>IF(ISBLANK(Table13[[#This Row],[Discharge Date]]),"Blank","Not Blank")</f>
        <v>Blank</v>
      </c>
    </row>
    <row r="1168" spans="1:36" x14ac:dyDescent="0.25">
      <c r="A1168" s="27">
        <v>1167</v>
      </c>
      <c r="K1168" s="17">
        <f t="shared" si="36"/>
        <v>0</v>
      </c>
      <c r="L1168" s="17">
        <f t="shared" ca="1" si="37"/>
        <v>124</v>
      </c>
      <c r="AH1168" s="29"/>
      <c r="AI1168" s="20"/>
      <c r="AJ1168" s="17" t="str">
        <f>IF(ISBLANK(Table13[[#This Row],[Discharge Date]]),"Blank","Not Blank")</f>
        <v>Blank</v>
      </c>
    </row>
    <row r="1169" spans="1:36" x14ac:dyDescent="0.25">
      <c r="A1169" s="27">
        <v>1168</v>
      </c>
      <c r="K1169" s="17">
        <f t="shared" si="36"/>
        <v>0</v>
      </c>
      <c r="L1169" s="17">
        <f t="shared" ca="1" si="37"/>
        <v>124</v>
      </c>
      <c r="AH1169" s="29"/>
      <c r="AI1169" s="20"/>
      <c r="AJ1169" s="17" t="str">
        <f>IF(ISBLANK(Table13[[#This Row],[Discharge Date]]),"Blank","Not Blank")</f>
        <v>Blank</v>
      </c>
    </row>
    <row r="1170" spans="1:36" x14ac:dyDescent="0.25">
      <c r="A1170" s="27">
        <v>1169</v>
      </c>
      <c r="K1170" s="17">
        <f t="shared" si="36"/>
        <v>0</v>
      </c>
      <c r="L1170" s="17">
        <f t="shared" ca="1" si="37"/>
        <v>124</v>
      </c>
      <c r="AH1170" s="29"/>
      <c r="AI1170" s="20"/>
      <c r="AJ1170" s="17" t="str">
        <f>IF(ISBLANK(Table13[[#This Row],[Discharge Date]]),"Blank","Not Blank")</f>
        <v>Blank</v>
      </c>
    </row>
    <row r="1171" spans="1:36" x14ac:dyDescent="0.25">
      <c r="A1171" s="27">
        <v>1170</v>
      </c>
      <c r="K1171" s="17">
        <f t="shared" si="36"/>
        <v>0</v>
      </c>
      <c r="L1171" s="17">
        <f t="shared" ca="1" si="37"/>
        <v>124</v>
      </c>
      <c r="AH1171" s="29"/>
      <c r="AI1171" s="20"/>
      <c r="AJ1171" s="17" t="str">
        <f>IF(ISBLANK(Table13[[#This Row],[Discharge Date]]),"Blank","Not Blank")</f>
        <v>Blank</v>
      </c>
    </row>
    <row r="1172" spans="1:36" x14ac:dyDescent="0.25">
      <c r="A1172" s="27">
        <v>1171</v>
      </c>
      <c r="K1172" s="17">
        <f t="shared" si="36"/>
        <v>0</v>
      </c>
      <c r="L1172" s="17">
        <f t="shared" ca="1" si="37"/>
        <v>124</v>
      </c>
      <c r="AH1172" s="29"/>
      <c r="AI1172" s="20"/>
      <c r="AJ1172" s="17" t="str">
        <f>IF(ISBLANK(Table13[[#This Row],[Discharge Date]]),"Blank","Not Blank")</f>
        <v>Blank</v>
      </c>
    </row>
    <row r="1173" spans="1:36" x14ac:dyDescent="0.25">
      <c r="A1173" s="27">
        <v>1172</v>
      </c>
      <c r="K1173" s="17">
        <f t="shared" si="36"/>
        <v>0</v>
      </c>
      <c r="L1173" s="17">
        <f t="shared" ca="1" si="37"/>
        <v>124</v>
      </c>
      <c r="AH1173" s="29"/>
      <c r="AI1173" s="20"/>
      <c r="AJ1173" s="17" t="str">
        <f>IF(ISBLANK(Table13[[#This Row],[Discharge Date]]),"Blank","Not Blank")</f>
        <v>Blank</v>
      </c>
    </row>
    <row r="1174" spans="1:36" x14ac:dyDescent="0.25">
      <c r="A1174" s="27">
        <v>1173</v>
      </c>
      <c r="K1174" s="17">
        <f t="shared" si="36"/>
        <v>0</v>
      </c>
      <c r="L1174" s="17">
        <f t="shared" ca="1" si="37"/>
        <v>124</v>
      </c>
      <c r="AH1174" s="29"/>
      <c r="AI1174" s="20"/>
      <c r="AJ1174" s="17" t="str">
        <f>IF(ISBLANK(Table13[[#This Row],[Discharge Date]]),"Blank","Not Blank")</f>
        <v>Blank</v>
      </c>
    </row>
    <row r="1175" spans="1:36" x14ac:dyDescent="0.25">
      <c r="A1175" s="27">
        <v>1174</v>
      </c>
      <c r="K1175" s="17">
        <f t="shared" si="36"/>
        <v>0</v>
      </c>
      <c r="L1175" s="17">
        <f t="shared" ca="1" si="37"/>
        <v>124</v>
      </c>
      <c r="AH1175" s="29"/>
      <c r="AI1175" s="20"/>
      <c r="AJ1175" s="17" t="str">
        <f>IF(ISBLANK(Table13[[#This Row],[Discharge Date]]),"Blank","Not Blank")</f>
        <v>Blank</v>
      </c>
    </row>
    <row r="1176" spans="1:36" x14ac:dyDescent="0.25">
      <c r="A1176" s="27">
        <v>1175</v>
      </c>
      <c r="K1176" s="17">
        <f t="shared" si="36"/>
        <v>0</v>
      </c>
      <c r="L1176" s="17">
        <f t="shared" ca="1" si="37"/>
        <v>124</v>
      </c>
      <c r="AH1176" s="29"/>
      <c r="AI1176" s="20"/>
      <c r="AJ1176" s="17" t="str">
        <f>IF(ISBLANK(Table13[[#This Row],[Discharge Date]]),"Blank","Not Blank")</f>
        <v>Blank</v>
      </c>
    </row>
    <row r="1177" spans="1:36" x14ac:dyDescent="0.25">
      <c r="A1177" s="27">
        <v>1176</v>
      </c>
      <c r="K1177" s="17">
        <f t="shared" si="36"/>
        <v>0</v>
      </c>
      <c r="L1177" s="17">
        <f t="shared" ca="1" si="37"/>
        <v>124</v>
      </c>
      <c r="AH1177" s="29"/>
      <c r="AI1177" s="20"/>
      <c r="AJ1177" s="17" t="str">
        <f>IF(ISBLANK(Table13[[#This Row],[Discharge Date]]),"Blank","Not Blank")</f>
        <v>Blank</v>
      </c>
    </row>
    <row r="1178" spans="1:36" x14ac:dyDescent="0.25">
      <c r="A1178" s="27">
        <v>1177</v>
      </c>
      <c r="K1178" s="17">
        <f t="shared" si="36"/>
        <v>0</v>
      </c>
      <c r="L1178" s="17">
        <f t="shared" ca="1" si="37"/>
        <v>124</v>
      </c>
      <c r="AH1178" s="29"/>
      <c r="AI1178" s="20"/>
      <c r="AJ1178" s="17" t="str">
        <f>IF(ISBLANK(Table13[[#This Row],[Discharge Date]]),"Blank","Not Blank")</f>
        <v>Blank</v>
      </c>
    </row>
    <row r="1179" spans="1:36" x14ac:dyDescent="0.25">
      <c r="A1179" s="27">
        <v>1178</v>
      </c>
      <c r="K1179" s="17">
        <f t="shared" si="36"/>
        <v>0</v>
      </c>
      <c r="L1179" s="17">
        <f t="shared" ca="1" si="37"/>
        <v>124</v>
      </c>
      <c r="AH1179" s="29"/>
      <c r="AI1179" s="20"/>
      <c r="AJ1179" s="17" t="str">
        <f>IF(ISBLANK(Table13[[#This Row],[Discharge Date]]),"Blank","Not Blank")</f>
        <v>Blank</v>
      </c>
    </row>
    <row r="1180" spans="1:36" x14ac:dyDescent="0.25">
      <c r="A1180" s="27">
        <v>1179</v>
      </c>
      <c r="K1180" s="17">
        <f t="shared" si="36"/>
        <v>0</v>
      </c>
      <c r="L1180" s="17">
        <f t="shared" ca="1" si="37"/>
        <v>124</v>
      </c>
      <c r="AH1180" s="29"/>
      <c r="AI1180" s="20"/>
      <c r="AJ1180" s="17" t="str">
        <f>IF(ISBLANK(Table13[[#This Row],[Discharge Date]]),"Blank","Not Blank")</f>
        <v>Blank</v>
      </c>
    </row>
    <row r="1181" spans="1:36" x14ac:dyDescent="0.25">
      <c r="A1181" s="27">
        <v>1180</v>
      </c>
      <c r="K1181" s="17">
        <f t="shared" si="36"/>
        <v>0</v>
      </c>
      <c r="L1181" s="17">
        <f t="shared" ca="1" si="37"/>
        <v>124</v>
      </c>
      <c r="AH1181" s="29"/>
      <c r="AI1181" s="20"/>
      <c r="AJ1181" s="17" t="str">
        <f>IF(ISBLANK(Table13[[#This Row],[Discharge Date]]),"Blank","Not Blank")</f>
        <v>Blank</v>
      </c>
    </row>
    <row r="1182" spans="1:36" x14ac:dyDescent="0.25">
      <c r="A1182" s="27">
        <v>1181</v>
      </c>
      <c r="K1182" s="17">
        <f t="shared" si="36"/>
        <v>0</v>
      </c>
      <c r="L1182" s="17">
        <f t="shared" ca="1" si="37"/>
        <v>124</v>
      </c>
      <c r="AH1182" s="29"/>
      <c r="AI1182" s="20"/>
      <c r="AJ1182" s="17" t="str">
        <f>IF(ISBLANK(Table13[[#This Row],[Discharge Date]]),"Blank","Not Blank")</f>
        <v>Blank</v>
      </c>
    </row>
    <row r="1183" spans="1:36" x14ac:dyDescent="0.25">
      <c r="A1183" s="27">
        <v>1182</v>
      </c>
      <c r="K1183" s="17">
        <f t="shared" si="36"/>
        <v>0</v>
      </c>
      <c r="L1183" s="17">
        <f t="shared" ca="1" si="37"/>
        <v>124</v>
      </c>
      <c r="AH1183" s="29"/>
      <c r="AI1183" s="20"/>
      <c r="AJ1183" s="17" t="str">
        <f>IF(ISBLANK(Table13[[#This Row],[Discharge Date]]),"Blank","Not Blank")</f>
        <v>Blank</v>
      </c>
    </row>
    <row r="1184" spans="1:36" x14ac:dyDescent="0.25">
      <c r="A1184" s="27">
        <v>1183</v>
      </c>
      <c r="K1184" s="17">
        <f t="shared" si="36"/>
        <v>0</v>
      </c>
      <c r="L1184" s="17">
        <f t="shared" ca="1" si="37"/>
        <v>124</v>
      </c>
      <c r="AH1184" s="29"/>
      <c r="AI1184" s="20"/>
      <c r="AJ1184" s="17" t="str">
        <f>IF(ISBLANK(Table13[[#This Row],[Discharge Date]]),"Blank","Not Blank")</f>
        <v>Blank</v>
      </c>
    </row>
    <row r="1185" spans="1:36" x14ac:dyDescent="0.25">
      <c r="A1185" s="27">
        <v>1184</v>
      </c>
      <c r="K1185" s="17">
        <f t="shared" si="36"/>
        <v>0</v>
      </c>
      <c r="L1185" s="17">
        <f t="shared" ca="1" si="37"/>
        <v>124</v>
      </c>
      <c r="AH1185" s="29"/>
      <c r="AI1185" s="20"/>
      <c r="AJ1185" s="17" t="str">
        <f>IF(ISBLANK(Table13[[#This Row],[Discharge Date]]),"Blank","Not Blank")</f>
        <v>Blank</v>
      </c>
    </row>
    <row r="1186" spans="1:36" x14ac:dyDescent="0.25">
      <c r="A1186" s="27">
        <v>1185</v>
      </c>
      <c r="K1186" s="17">
        <f t="shared" si="36"/>
        <v>0</v>
      </c>
      <c r="L1186" s="17">
        <f t="shared" ca="1" si="37"/>
        <v>124</v>
      </c>
      <c r="AH1186" s="29"/>
      <c r="AI1186" s="20"/>
      <c r="AJ1186" s="17" t="str">
        <f>IF(ISBLANK(Table13[[#This Row],[Discharge Date]]),"Blank","Not Blank")</f>
        <v>Blank</v>
      </c>
    </row>
    <row r="1187" spans="1:36" x14ac:dyDescent="0.25">
      <c r="A1187" s="27">
        <v>1186</v>
      </c>
      <c r="K1187" s="17">
        <f t="shared" si="36"/>
        <v>0</v>
      </c>
      <c r="L1187" s="17">
        <f t="shared" ca="1" si="37"/>
        <v>124</v>
      </c>
      <c r="AH1187" s="29"/>
      <c r="AI1187" s="20"/>
      <c r="AJ1187" s="17" t="str">
        <f>IF(ISBLANK(Table13[[#This Row],[Discharge Date]]),"Blank","Not Blank")</f>
        <v>Blank</v>
      </c>
    </row>
    <row r="1188" spans="1:36" x14ac:dyDescent="0.25">
      <c r="A1188" s="27">
        <v>1187</v>
      </c>
      <c r="K1188" s="17">
        <f t="shared" si="36"/>
        <v>0</v>
      </c>
      <c r="L1188" s="17">
        <f t="shared" ca="1" si="37"/>
        <v>124</v>
      </c>
      <c r="AH1188" s="29"/>
      <c r="AI1188" s="20"/>
      <c r="AJ1188" s="17" t="str">
        <f>IF(ISBLANK(Table13[[#This Row],[Discharge Date]]),"Blank","Not Blank")</f>
        <v>Blank</v>
      </c>
    </row>
    <row r="1189" spans="1:36" x14ac:dyDescent="0.25">
      <c r="A1189" s="27">
        <v>1188</v>
      </c>
      <c r="K1189" s="17">
        <f t="shared" si="36"/>
        <v>0</v>
      </c>
      <c r="L1189" s="17">
        <f t="shared" ca="1" si="37"/>
        <v>124</v>
      </c>
      <c r="AH1189" s="29"/>
      <c r="AI1189" s="20"/>
      <c r="AJ1189" s="17" t="str">
        <f>IF(ISBLANK(Table13[[#This Row],[Discharge Date]]),"Blank","Not Blank")</f>
        <v>Blank</v>
      </c>
    </row>
    <row r="1190" spans="1:36" x14ac:dyDescent="0.25">
      <c r="A1190" s="27">
        <v>1189</v>
      </c>
      <c r="K1190" s="17">
        <f t="shared" si="36"/>
        <v>0</v>
      </c>
      <c r="L1190" s="17">
        <f t="shared" ca="1" si="37"/>
        <v>124</v>
      </c>
      <c r="AH1190" s="29"/>
      <c r="AI1190" s="20"/>
      <c r="AJ1190" s="17" t="str">
        <f>IF(ISBLANK(Table13[[#This Row],[Discharge Date]]),"Blank","Not Blank")</f>
        <v>Blank</v>
      </c>
    </row>
    <row r="1191" spans="1:36" x14ac:dyDescent="0.25">
      <c r="A1191" s="27">
        <v>1190</v>
      </c>
      <c r="K1191" s="17">
        <f t="shared" si="36"/>
        <v>0</v>
      </c>
      <c r="L1191" s="17">
        <f t="shared" ca="1" si="37"/>
        <v>124</v>
      </c>
      <c r="AH1191" s="29"/>
      <c r="AI1191" s="20"/>
      <c r="AJ1191" s="17" t="str">
        <f>IF(ISBLANK(Table13[[#This Row],[Discharge Date]]),"Blank","Not Blank")</f>
        <v>Blank</v>
      </c>
    </row>
    <row r="1192" spans="1:36" x14ac:dyDescent="0.25">
      <c r="A1192" s="27">
        <v>1191</v>
      </c>
      <c r="K1192" s="17">
        <f t="shared" si="36"/>
        <v>0</v>
      </c>
      <c r="L1192" s="17">
        <f t="shared" ca="1" si="37"/>
        <v>124</v>
      </c>
      <c r="AH1192" s="29"/>
      <c r="AI1192" s="20"/>
      <c r="AJ1192" s="17" t="str">
        <f>IF(ISBLANK(Table13[[#This Row],[Discharge Date]]),"Blank","Not Blank")</f>
        <v>Blank</v>
      </c>
    </row>
    <row r="1193" spans="1:36" x14ac:dyDescent="0.25">
      <c r="A1193" s="27">
        <v>1192</v>
      </c>
      <c r="K1193" s="17">
        <f t="shared" si="36"/>
        <v>0</v>
      </c>
      <c r="L1193" s="17">
        <f t="shared" ca="1" si="37"/>
        <v>124</v>
      </c>
      <c r="AH1193" s="29"/>
      <c r="AI1193" s="20"/>
      <c r="AJ1193" s="17" t="str">
        <f>IF(ISBLANK(Table13[[#This Row],[Discharge Date]]),"Blank","Not Blank")</f>
        <v>Blank</v>
      </c>
    </row>
    <row r="1194" spans="1:36" x14ac:dyDescent="0.25">
      <c r="A1194" s="27">
        <v>1193</v>
      </c>
      <c r="K1194" s="17">
        <f t="shared" si="36"/>
        <v>0</v>
      </c>
      <c r="L1194" s="17">
        <f t="shared" ca="1" si="37"/>
        <v>124</v>
      </c>
      <c r="AH1194" s="29"/>
      <c r="AI1194" s="20"/>
      <c r="AJ1194" s="17" t="str">
        <f>IF(ISBLANK(Table13[[#This Row],[Discharge Date]]),"Blank","Not Blank")</f>
        <v>Blank</v>
      </c>
    </row>
    <row r="1195" spans="1:36" x14ac:dyDescent="0.25">
      <c r="A1195" s="27">
        <v>1194</v>
      </c>
      <c r="K1195" s="17">
        <f t="shared" si="36"/>
        <v>0</v>
      </c>
      <c r="L1195" s="17">
        <f t="shared" ca="1" si="37"/>
        <v>124</v>
      </c>
      <c r="AH1195" s="29"/>
      <c r="AI1195" s="20"/>
      <c r="AJ1195" s="17" t="str">
        <f>IF(ISBLANK(Table13[[#This Row],[Discharge Date]]),"Blank","Not Blank")</f>
        <v>Blank</v>
      </c>
    </row>
    <row r="1196" spans="1:36" x14ac:dyDescent="0.25">
      <c r="A1196" s="27">
        <v>1195</v>
      </c>
      <c r="K1196" s="17">
        <f t="shared" si="36"/>
        <v>0</v>
      </c>
      <c r="L1196" s="17">
        <f t="shared" ca="1" si="37"/>
        <v>124</v>
      </c>
      <c r="AH1196" s="29"/>
      <c r="AI1196" s="20"/>
      <c r="AJ1196" s="17" t="str">
        <f>IF(ISBLANK(Table13[[#This Row],[Discharge Date]]),"Blank","Not Blank")</f>
        <v>Blank</v>
      </c>
    </row>
    <row r="1197" spans="1:36" x14ac:dyDescent="0.25">
      <c r="A1197" s="27">
        <v>1196</v>
      </c>
      <c r="K1197" s="17">
        <f t="shared" si="36"/>
        <v>0</v>
      </c>
      <c r="L1197" s="17">
        <f t="shared" ca="1" si="37"/>
        <v>124</v>
      </c>
      <c r="AH1197" s="29"/>
      <c r="AI1197" s="20"/>
      <c r="AJ1197" s="17" t="str">
        <f>IF(ISBLANK(Table13[[#This Row],[Discharge Date]]),"Blank","Not Blank")</f>
        <v>Blank</v>
      </c>
    </row>
    <row r="1198" spans="1:36" x14ac:dyDescent="0.25">
      <c r="A1198" s="27">
        <v>1197</v>
      </c>
      <c r="K1198" s="17">
        <f t="shared" si="36"/>
        <v>0</v>
      </c>
      <c r="L1198" s="17">
        <f t="shared" ca="1" si="37"/>
        <v>124</v>
      </c>
      <c r="AH1198" s="29"/>
      <c r="AI1198" s="20"/>
      <c r="AJ1198" s="17" t="str">
        <f>IF(ISBLANK(Table13[[#This Row],[Discharge Date]]),"Blank","Not Blank")</f>
        <v>Blank</v>
      </c>
    </row>
    <row r="1199" spans="1:36" x14ac:dyDescent="0.25">
      <c r="A1199" s="27">
        <v>1198</v>
      </c>
      <c r="K1199" s="17">
        <f t="shared" si="36"/>
        <v>0</v>
      </c>
      <c r="L1199" s="17">
        <f t="shared" ca="1" si="37"/>
        <v>124</v>
      </c>
      <c r="AH1199" s="29"/>
      <c r="AI1199" s="20"/>
      <c r="AJ1199" s="17" t="str">
        <f>IF(ISBLANK(Table13[[#This Row],[Discharge Date]]),"Blank","Not Blank")</f>
        <v>Blank</v>
      </c>
    </row>
    <row r="1200" spans="1:36" x14ac:dyDescent="0.25">
      <c r="A1200" s="27">
        <v>1199</v>
      </c>
      <c r="K1200" s="17">
        <f t="shared" si="36"/>
        <v>0</v>
      </c>
      <c r="L1200" s="17">
        <f t="shared" ca="1" si="37"/>
        <v>124</v>
      </c>
      <c r="AH1200" s="29"/>
      <c r="AI1200" s="20"/>
      <c r="AJ1200" s="17" t="str">
        <f>IF(ISBLANK(Table13[[#This Row],[Discharge Date]]),"Blank","Not Blank")</f>
        <v>Blank</v>
      </c>
    </row>
    <row r="1201" spans="1:36" x14ac:dyDescent="0.25">
      <c r="A1201" s="27">
        <v>1200</v>
      </c>
      <c r="K1201" s="17">
        <f t="shared" si="36"/>
        <v>0</v>
      </c>
      <c r="L1201" s="17">
        <f t="shared" ca="1" si="37"/>
        <v>124</v>
      </c>
      <c r="AH1201" s="29"/>
      <c r="AI1201" s="20"/>
      <c r="AJ1201" s="17" t="str">
        <f>IF(ISBLANK(Table13[[#This Row],[Discharge Date]]),"Blank","Not Blank")</f>
        <v>Blank</v>
      </c>
    </row>
    <row r="1202" spans="1:36" x14ac:dyDescent="0.25">
      <c r="A1202" s="27">
        <v>1201</v>
      </c>
      <c r="K1202" s="17">
        <f t="shared" si="36"/>
        <v>0</v>
      </c>
      <c r="L1202" s="17">
        <f t="shared" ca="1" si="37"/>
        <v>124</v>
      </c>
      <c r="AH1202" s="29"/>
      <c r="AI1202" s="20"/>
      <c r="AJ1202" s="17" t="str">
        <f>IF(ISBLANK(Table13[[#This Row],[Discharge Date]]),"Blank","Not Blank")</f>
        <v>Blank</v>
      </c>
    </row>
    <row r="1203" spans="1:36" x14ac:dyDescent="0.25">
      <c r="A1203" s="27">
        <v>1202</v>
      </c>
      <c r="K1203" s="17">
        <f t="shared" si="36"/>
        <v>0</v>
      </c>
      <c r="L1203" s="17">
        <f t="shared" ca="1" si="37"/>
        <v>124</v>
      </c>
      <c r="AH1203" s="29"/>
      <c r="AI1203" s="20"/>
      <c r="AJ1203" s="17" t="str">
        <f>IF(ISBLANK(Table13[[#This Row],[Discharge Date]]),"Blank","Not Blank")</f>
        <v>Blank</v>
      </c>
    </row>
    <row r="1204" spans="1:36" x14ac:dyDescent="0.25">
      <c r="A1204" s="27">
        <v>1203</v>
      </c>
      <c r="K1204" s="17">
        <f t="shared" si="36"/>
        <v>0</v>
      </c>
      <c r="L1204" s="17">
        <f t="shared" ca="1" si="37"/>
        <v>124</v>
      </c>
      <c r="AH1204" s="29"/>
      <c r="AI1204" s="20"/>
      <c r="AJ1204" s="17" t="str">
        <f>IF(ISBLANK(Table13[[#This Row],[Discharge Date]]),"Blank","Not Blank")</f>
        <v>Blank</v>
      </c>
    </row>
    <row r="1205" spans="1:36" x14ac:dyDescent="0.25">
      <c r="A1205" s="27">
        <v>1204</v>
      </c>
      <c r="K1205" s="17">
        <f t="shared" si="36"/>
        <v>0</v>
      </c>
      <c r="L1205" s="17">
        <f t="shared" ca="1" si="37"/>
        <v>124</v>
      </c>
      <c r="AH1205" s="29"/>
      <c r="AI1205" s="20"/>
      <c r="AJ1205" s="17" t="str">
        <f>IF(ISBLANK(Table13[[#This Row],[Discharge Date]]),"Blank","Not Blank")</f>
        <v>Blank</v>
      </c>
    </row>
    <row r="1206" spans="1:36" x14ac:dyDescent="0.25">
      <c r="A1206" s="27">
        <v>1205</v>
      </c>
      <c r="K1206" s="17">
        <f t="shared" si="36"/>
        <v>0</v>
      </c>
      <c r="L1206" s="17">
        <f t="shared" ca="1" si="37"/>
        <v>124</v>
      </c>
      <c r="AH1206" s="29"/>
      <c r="AI1206" s="20"/>
      <c r="AJ1206" s="17" t="str">
        <f>IF(ISBLANK(Table13[[#This Row],[Discharge Date]]),"Blank","Not Blank")</f>
        <v>Blank</v>
      </c>
    </row>
    <row r="1207" spans="1:36" x14ac:dyDescent="0.25">
      <c r="A1207" s="27">
        <v>1206</v>
      </c>
      <c r="K1207" s="17">
        <f t="shared" si="36"/>
        <v>0</v>
      </c>
      <c r="L1207" s="17">
        <f t="shared" ca="1" si="37"/>
        <v>124</v>
      </c>
      <c r="AH1207" s="29"/>
      <c r="AI1207" s="20"/>
      <c r="AJ1207" s="17" t="str">
        <f>IF(ISBLANK(Table13[[#This Row],[Discharge Date]]),"Blank","Not Blank")</f>
        <v>Blank</v>
      </c>
    </row>
    <row r="1208" spans="1:36" x14ac:dyDescent="0.25">
      <c r="A1208" s="27">
        <v>1207</v>
      </c>
      <c r="K1208" s="17">
        <f t="shared" si="36"/>
        <v>0</v>
      </c>
      <c r="L1208" s="17">
        <f t="shared" ca="1" si="37"/>
        <v>124</v>
      </c>
      <c r="AH1208" s="29"/>
      <c r="AI1208" s="20"/>
      <c r="AJ1208" s="17" t="str">
        <f>IF(ISBLANK(Table13[[#This Row],[Discharge Date]]),"Blank","Not Blank")</f>
        <v>Blank</v>
      </c>
    </row>
    <row r="1209" spans="1:36" x14ac:dyDescent="0.25">
      <c r="A1209" s="27">
        <v>1208</v>
      </c>
      <c r="K1209" s="17">
        <f t="shared" si="36"/>
        <v>0</v>
      </c>
      <c r="L1209" s="17">
        <f t="shared" ca="1" si="37"/>
        <v>124</v>
      </c>
      <c r="AH1209" s="29"/>
      <c r="AI1209" s="20"/>
      <c r="AJ1209" s="17" t="str">
        <f>IF(ISBLANK(Table13[[#This Row],[Discharge Date]]),"Blank","Not Blank")</f>
        <v>Blank</v>
      </c>
    </row>
    <row r="1210" spans="1:36" x14ac:dyDescent="0.25">
      <c r="A1210" s="27">
        <v>1209</v>
      </c>
      <c r="K1210" s="17">
        <f t="shared" si="36"/>
        <v>0</v>
      </c>
      <c r="L1210" s="17">
        <f t="shared" ca="1" si="37"/>
        <v>124</v>
      </c>
      <c r="AH1210" s="29"/>
      <c r="AI1210" s="20"/>
      <c r="AJ1210" s="17" t="str">
        <f>IF(ISBLANK(Table13[[#This Row],[Discharge Date]]),"Blank","Not Blank")</f>
        <v>Blank</v>
      </c>
    </row>
    <row r="1211" spans="1:36" x14ac:dyDescent="0.25">
      <c r="A1211" s="27">
        <v>1210</v>
      </c>
      <c r="K1211" s="17">
        <f t="shared" si="36"/>
        <v>0</v>
      </c>
      <c r="L1211" s="17">
        <f t="shared" ca="1" si="37"/>
        <v>124</v>
      </c>
      <c r="AH1211" s="29"/>
      <c r="AI1211" s="20"/>
      <c r="AJ1211" s="17" t="str">
        <f>IF(ISBLANK(Table13[[#This Row],[Discharge Date]]),"Blank","Not Blank")</f>
        <v>Blank</v>
      </c>
    </row>
    <row r="1212" spans="1:36" x14ac:dyDescent="0.25">
      <c r="A1212" s="27">
        <v>1211</v>
      </c>
      <c r="K1212" s="17">
        <f t="shared" si="36"/>
        <v>0</v>
      </c>
      <c r="L1212" s="17">
        <f t="shared" ca="1" si="37"/>
        <v>124</v>
      </c>
      <c r="AH1212" s="29"/>
      <c r="AI1212" s="20"/>
      <c r="AJ1212" s="17" t="str">
        <f>IF(ISBLANK(Table13[[#This Row],[Discharge Date]]),"Blank","Not Blank")</f>
        <v>Blank</v>
      </c>
    </row>
    <row r="1213" spans="1:36" x14ac:dyDescent="0.25">
      <c r="A1213" s="27">
        <v>1212</v>
      </c>
      <c r="K1213" s="17">
        <f t="shared" si="36"/>
        <v>0</v>
      </c>
      <c r="L1213" s="17">
        <f t="shared" ca="1" si="37"/>
        <v>124</v>
      </c>
      <c r="AH1213" s="29"/>
      <c r="AI1213" s="20"/>
      <c r="AJ1213" s="17" t="str">
        <f>IF(ISBLANK(Table13[[#This Row],[Discharge Date]]),"Blank","Not Blank")</f>
        <v>Blank</v>
      </c>
    </row>
    <row r="1214" spans="1:36" x14ac:dyDescent="0.25">
      <c r="A1214" s="27">
        <v>1213</v>
      </c>
      <c r="K1214" s="17">
        <f t="shared" si="36"/>
        <v>0</v>
      </c>
      <c r="L1214" s="17">
        <f t="shared" ca="1" si="37"/>
        <v>124</v>
      </c>
      <c r="AH1214" s="29"/>
      <c r="AI1214" s="20"/>
      <c r="AJ1214" s="17" t="str">
        <f>IF(ISBLANK(Table13[[#This Row],[Discharge Date]]),"Blank","Not Blank")</f>
        <v>Blank</v>
      </c>
    </row>
    <row r="1215" spans="1:36" x14ac:dyDescent="0.25">
      <c r="A1215" s="27">
        <v>1214</v>
      </c>
      <c r="K1215" s="17">
        <f t="shared" si="36"/>
        <v>0</v>
      </c>
      <c r="L1215" s="17">
        <f t="shared" ca="1" si="37"/>
        <v>124</v>
      </c>
      <c r="AH1215" s="29"/>
      <c r="AI1215" s="20"/>
      <c r="AJ1215" s="17" t="str">
        <f>IF(ISBLANK(Table13[[#This Row],[Discharge Date]]),"Blank","Not Blank")</f>
        <v>Blank</v>
      </c>
    </row>
    <row r="1216" spans="1:36" x14ac:dyDescent="0.25">
      <c r="A1216" s="27">
        <v>1215</v>
      </c>
      <c r="K1216" s="17">
        <f t="shared" si="36"/>
        <v>0</v>
      </c>
      <c r="L1216" s="17">
        <f t="shared" ca="1" si="37"/>
        <v>124</v>
      </c>
      <c r="AH1216" s="29"/>
      <c r="AI1216" s="20"/>
      <c r="AJ1216" s="17" t="str">
        <f>IF(ISBLANK(Table13[[#This Row],[Discharge Date]]),"Blank","Not Blank")</f>
        <v>Blank</v>
      </c>
    </row>
    <row r="1217" spans="1:36" x14ac:dyDescent="0.25">
      <c r="A1217" s="27">
        <v>1216</v>
      </c>
      <c r="K1217" s="17">
        <f t="shared" si="36"/>
        <v>0</v>
      </c>
      <c r="L1217" s="17">
        <f t="shared" ca="1" si="37"/>
        <v>124</v>
      </c>
      <c r="AH1217" s="29"/>
      <c r="AI1217" s="20"/>
      <c r="AJ1217" s="17" t="str">
        <f>IF(ISBLANK(Table13[[#This Row],[Discharge Date]]),"Blank","Not Blank")</f>
        <v>Blank</v>
      </c>
    </row>
    <row r="1218" spans="1:36" x14ac:dyDescent="0.25">
      <c r="A1218" s="27">
        <v>1217</v>
      </c>
      <c r="K1218" s="17">
        <f t="shared" si="36"/>
        <v>0</v>
      </c>
      <c r="L1218" s="17">
        <f t="shared" ca="1" si="37"/>
        <v>124</v>
      </c>
      <c r="AH1218" s="29"/>
      <c r="AI1218" s="20"/>
      <c r="AJ1218" s="17" t="str">
        <f>IF(ISBLANK(Table13[[#This Row],[Discharge Date]]),"Blank","Not Blank")</f>
        <v>Blank</v>
      </c>
    </row>
    <row r="1219" spans="1:36" x14ac:dyDescent="0.25">
      <c r="A1219" s="27">
        <v>1218</v>
      </c>
      <c r="K1219" s="17">
        <f t="shared" ref="K1219:K1282" si="38">INT(ROUND(YEARFRAC(D1219,J1219),1))</f>
        <v>0</v>
      </c>
      <c r="L1219" s="17">
        <f t="shared" ref="L1219:L1282" ca="1" si="39">ROUNDDOWN(YEARFRAC(J1219, TODAY(), 1), 0)</f>
        <v>124</v>
      </c>
      <c r="AH1219" s="29"/>
      <c r="AI1219" s="20"/>
      <c r="AJ1219" s="17" t="str">
        <f>IF(ISBLANK(Table13[[#This Row],[Discharge Date]]),"Blank","Not Blank")</f>
        <v>Blank</v>
      </c>
    </row>
    <row r="1220" spans="1:36" x14ac:dyDescent="0.25">
      <c r="A1220" s="27">
        <v>1219</v>
      </c>
      <c r="K1220" s="17">
        <f t="shared" si="38"/>
        <v>0</v>
      </c>
      <c r="L1220" s="17">
        <f t="shared" ca="1" si="39"/>
        <v>124</v>
      </c>
      <c r="AH1220" s="29"/>
      <c r="AI1220" s="20"/>
      <c r="AJ1220" s="17" t="str">
        <f>IF(ISBLANK(Table13[[#This Row],[Discharge Date]]),"Blank","Not Blank")</f>
        <v>Blank</v>
      </c>
    </row>
    <row r="1221" spans="1:36" x14ac:dyDescent="0.25">
      <c r="A1221" s="27">
        <v>1220</v>
      </c>
      <c r="K1221" s="17">
        <f t="shared" si="38"/>
        <v>0</v>
      </c>
      <c r="L1221" s="17">
        <f t="shared" ca="1" si="39"/>
        <v>124</v>
      </c>
      <c r="AH1221" s="29"/>
      <c r="AI1221" s="20"/>
      <c r="AJ1221" s="17" t="str">
        <f>IF(ISBLANK(Table13[[#This Row],[Discharge Date]]),"Blank","Not Blank")</f>
        <v>Blank</v>
      </c>
    </row>
    <row r="1222" spans="1:36" x14ac:dyDescent="0.25">
      <c r="A1222" s="27">
        <v>1221</v>
      </c>
      <c r="K1222" s="17">
        <f t="shared" si="38"/>
        <v>0</v>
      </c>
      <c r="L1222" s="17">
        <f t="shared" ca="1" si="39"/>
        <v>124</v>
      </c>
      <c r="AH1222" s="29"/>
      <c r="AI1222" s="20"/>
      <c r="AJ1222" s="17" t="str">
        <f>IF(ISBLANK(Table13[[#This Row],[Discharge Date]]),"Blank","Not Blank")</f>
        <v>Blank</v>
      </c>
    </row>
    <row r="1223" spans="1:36" x14ac:dyDescent="0.25">
      <c r="A1223" s="27">
        <v>1222</v>
      </c>
      <c r="K1223" s="17">
        <f t="shared" si="38"/>
        <v>0</v>
      </c>
      <c r="L1223" s="17">
        <f t="shared" ca="1" si="39"/>
        <v>124</v>
      </c>
      <c r="AH1223" s="29"/>
      <c r="AI1223" s="20"/>
      <c r="AJ1223" s="17" t="str">
        <f>IF(ISBLANK(Table13[[#This Row],[Discharge Date]]),"Blank","Not Blank")</f>
        <v>Blank</v>
      </c>
    </row>
    <row r="1224" spans="1:36" x14ac:dyDescent="0.25">
      <c r="A1224" s="27">
        <v>1223</v>
      </c>
      <c r="K1224" s="17">
        <f t="shared" si="38"/>
        <v>0</v>
      </c>
      <c r="L1224" s="17">
        <f t="shared" ca="1" si="39"/>
        <v>124</v>
      </c>
      <c r="AH1224" s="29"/>
      <c r="AI1224" s="20"/>
      <c r="AJ1224" s="17" t="str">
        <f>IF(ISBLANK(Table13[[#This Row],[Discharge Date]]),"Blank","Not Blank")</f>
        <v>Blank</v>
      </c>
    </row>
    <row r="1225" spans="1:36" x14ac:dyDescent="0.25">
      <c r="A1225" s="27">
        <v>1224</v>
      </c>
      <c r="K1225" s="17">
        <f t="shared" si="38"/>
        <v>0</v>
      </c>
      <c r="L1225" s="17">
        <f t="shared" ca="1" si="39"/>
        <v>124</v>
      </c>
      <c r="AH1225" s="29"/>
      <c r="AI1225" s="20"/>
      <c r="AJ1225" s="17" t="str">
        <f>IF(ISBLANK(Table13[[#This Row],[Discharge Date]]),"Blank","Not Blank")</f>
        <v>Blank</v>
      </c>
    </row>
    <row r="1226" spans="1:36" x14ac:dyDescent="0.25">
      <c r="A1226" s="27">
        <v>1225</v>
      </c>
      <c r="K1226" s="17">
        <f t="shared" si="38"/>
        <v>0</v>
      </c>
      <c r="L1226" s="17">
        <f t="shared" ca="1" si="39"/>
        <v>124</v>
      </c>
      <c r="AH1226" s="29"/>
      <c r="AI1226" s="20"/>
      <c r="AJ1226" s="17" t="str">
        <f>IF(ISBLANK(Table13[[#This Row],[Discharge Date]]),"Blank","Not Blank")</f>
        <v>Blank</v>
      </c>
    </row>
    <row r="1227" spans="1:36" x14ac:dyDescent="0.25">
      <c r="A1227" s="27">
        <v>1226</v>
      </c>
      <c r="K1227" s="17">
        <f t="shared" si="38"/>
        <v>0</v>
      </c>
      <c r="L1227" s="17">
        <f t="shared" ca="1" si="39"/>
        <v>124</v>
      </c>
      <c r="AH1227" s="29"/>
      <c r="AI1227" s="20"/>
      <c r="AJ1227" s="17" t="str">
        <f>IF(ISBLANK(Table13[[#This Row],[Discharge Date]]),"Blank","Not Blank")</f>
        <v>Blank</v>
      </c>
    </row>
    <row r="1228" spans="1:36" x14ac:dyDescent="0.25">
      <c r="A1228" s="27">
        <v>1227</v>
      </c>
      <c r="K1228" s="17">
        <f t="shared" si="38"/>
        <v>0</v>
      </c>
      <c r="L1228" s="17">
        <f t="shared" ca="1" si="39"/>
        <v>124</v>
      </c>
      <c r="AH1228" s="29"/>
      <c r="AI1228" s="20"/>
      <c r="AJ1228" s="17" t="str">
        <f>IF(ISBLANK(Table13[[#This Row],[Discharge Date]]),"Blank","Not Blank")</f>
        <v>Blank</v>
      </c>
    </row>
    <row r="1229" spans="1:36" x14ac:dyDescent="0.25">
      <c r="A1229" s="27">
        <v>1228</v>
      </c>
      <c r="K1229" s="17">
        <f t="shared" si="38"/>
        <v>0</v>
      </c>
      <c r="L1229" s="17">
        <f t="shared" ca="1" si="39"/>
        <v>124</v>
      </c>
      <c r="AH1229" s="29"/>
      <c r="AI1229" s="20"/>
      <c r="AJ1229" s="17" t="str">
        <f>IF(ISBLANK(Table13[[#This Row],[Discharge Date]]),"Blank","Not Blank")</f>
        <v>Blank</v>
      </c>
    </row>
    <row r="1230" spans="1:36" x14ac:dyDescent="0.25">
      <c r="A1230" s="27">
        <v>1229</v>
      </c>
      <c r="K1230" s="17">
        <f t="shared" si="38"/>
        <v>0</v>
      </c>
      <c r="L1230" s="17">
        <f t="shared" ca="1" si="39"/>
        <v>124</v>
      </c>
      <c r="AH1230" s="29"/>
      <c r="AI1230" s="20"/>
      <c r="AJ1230" s="17" t="str">
        <f>IF(ISBLANK(Table13[[#This Row],[Discharge Date]]),"Blank","Not Blank")</f>
        <v>Blank</v>
      </c>
    </row>
    <row r="1231" spans="1:36" x14ac:dyDescent="0.25">
      <c r="A1231" s="27">
        <v>1230</v>
      </c>
      <c r="K1231" s="17">
        <f t="shared" si="38"/>
        <v>0</v>
      </c>
      <c r="L1231" s="17">
        <f t="shared" ca="1" si="39"/>
        <v>124</v>
      </c>
      <c r="AH1231" s="29"/>
      <c r="AI1231" s="20"/>
      <c r="AJ1231" s="17" t="str">
        <f>IF(ISBLANK(Table13[[#This Row],[Discharge Date]]),"Blank","Not Blank")</f>
        <v>Blank</v>
      </c>
    </row>
    <row r="1232" spans="1:36" x14ac:dyDescent="0.25">
      <c r="A1232" s="27">
        <v>1231</v>
      </c>
      <c r="K1232" s="17">
        <f t="shared" si="38"/>
        <v>0</v>
      </c>
      <c r="L1232" s="17">
        <f t="shared" ca="1" si="39"/>
        <v>124</v>
      </c>
      <c r="AH1232" s="29"/>
      <c r="AI1232" s="20"/>
      <c r="AJ1232" s="17" t="str">
        <f>IF(ISBLANK(Table13[[#This Row],[Discharge Date]]),"Blank","Not Blank")</f>
        <v>Blank</v>
      </c>
    </row>
    <row r="1233" spans="1:36" x14ac:dyDescent="0.25">
      <c r="A1233" s="27">
        <v>1232</v>
      </c>
      <c r="K1233" s="17">
        <f t="shared" si="38"/>
        <v>0</v>
      </c>
      <c r="L1233" s="17">
        <f t="shared" ca="1" si="39"/>
        <v>124</v>
      </c>
      <c r="AH1233" s="29"/>
      <c r="AI1233" s="20"/>
      <c r="AJ1233" s="17" t="str">
        <f>IF(ISBLANK(Table13[[#This Row],[Discharge Date]]),"Blank","Not Blank")</f>
        <v>Blank</v>
      </c>
    </row>
    <row r="1234" spans="1:36" x14ac:dyDescent="0.25">
      <c r="A1234" s="27">
        <v>1233</v>
      </c>
      <c r="K1234" s="17">
        <f t="shared" si="38"/>
        <v>0</v>
      </c>
      <c r="L1234" s="17">
        <f t="shared" ca="1" si="39"/>
        <v>124</v>
      </c>
      <c r="AH1234" s="29"/>
      <c r="AI1234" s="20"/>
      <c r="AJ1234" s="17" t="str">
        <f>IF(ISBLANK(Table13[[#This Row],[Discharge Date]]),"Blank","Not Blank")</f>
        <v>Blank</v>
      </c>
    </row>
    <row r="1235" spans="1:36" x14ac:dyDescent="0.25">
      <c r="A1235" s="27">
        <v>1234</v>
      </c>
      <c r="K1235" s="17">
        <f t="shared" si="38"/>
        <v>0</v>
      </c>
      <c r="L1235" s="17">
        <f t="shared" ca="1" si="39"/>
        <v>124</v>
      </c>
      <c r="AH1235" s="29"/>
      <c r="AI1235" s="20"/>
      <c r="AJ1235" s="17" t="str">
        <f>IF(ISBLANK(Table13[[#This Row],[Discharge Date]]),"Blank","Not Blank")</f>
        <v>Blank</v>
      </c>
    </row>
    <row r="1236" spans="1:36" x14ac:dyDescent="0.25">
      <c r="A1236" s="27">
        <v>1235</v>
      </c>
      <c r="K1236" s="17">
        <f t="shared" si="38"/>
        <v>0</v>
      </c>
      <c r="L1236" s="17">
        <f t="shared" ca="1" si="39"/>
        <v>124</v>
      </c>
      <c r="AH1236" s="29"/>
      <c r="AI1236" s="20"/>
      <c r="AJ1236" s="17" t="str">
        <f>IF(ISBLANK(Table13[[#This Row],[Discharge Date]]),"Blank","Not Blank")</f>
        <v>Blank</v>
      </c>
    </row>
    <row r="1237" spans="1:36" x14ac:dyDescent="0.25">
      <c r="A1237" s="27">
        <v>1236</v>
      </c>
      <c r="K1237" s="17">
        <f t="shared" si="38"/>
        <v>0</v>
      </c>
      <c r="L1237" s="17">
        <f t="shared" ca="1" si="39"/>
        <v>124</v>
      </c>
      <c r="AH1237" s="29"/>
      <c r="AI1237" s="20"/>
      <c r="AJ1237" s="17" t="str">
        <f>IF(ISBLANK(Table13[[#This Row],[Discharge Date]]),"Blank","Not Blank")</f>
        <v>Blank</v>
      </c>
    </row>
    <row r="1238" spans="1:36" x14ac:dyDescent="0.25">
      <c r="A1238" s="27">
        <v>1237</v>
      </c>
      <c r="K1238" s="17">
        <f t="shared" si="38"/>
        <v>0</v>
      </c>
      <c r="L1238" s="17">
        <f t="shared" ca="1" si="39"/>
        <v>124</v>
      </c>
      <c r="AH1238" s="29"/>
      <c r="AI1238" s="20"/>
      <c r="AJ1238" s="17" t="str">
        <f>IF(ISBLANK(Table13[[#This Row],[Discharge Date]]),"Blank","Not Blank")</f>
        <v>Blank</v>
      </c>
    </row>
    <row r="1239" spans="1:36" x14ac:dyDescent="0.25">
      <c r="A1239" s="27">
        <v>1238</v>
      </c>
      <c r="K1239" s="17">
        <f t="shared" si="38"/>
        <v>0</v>
      </c>
      <c r="L1239" s="17">
        <f t="shared" ca="1" si="39"/>
        <v>124</v>
      </c>
      <c r="AH1239" s="29"/>
      <c r="AI1239" s="20"/>
      <c r="AJ1239" s="17" t="str">
        <f>IF(ISBLANK(Table13[[#This Row],[Discharge Date]]),"Blank","Not Blank")</f>
        <v>Blank</v>
      </c>
    </row>
    <row r="1240" spans="1:36" x14ac:dyDescent="0.25">
      <c r="A1240" s="27">
        <v>1239</v>
      </c>
      <c r="K1240" s="17">
        <f t="shared" si="38"/>
        <v>0</v>
      </c>
      <c r="L1240" s="17">
        <f t="shared" ca="1" si="39"/>
        <v>124</v>
      </c>
      <c r="AH1240" s="29"/>
      <c r="AI1240" s="20"/>
      <c r="AJ1240" s="17" t="str">
        <f>IF(ISBLANK(Table13[[#This Row],[Discharge Date]]),"Blank","Not Blank")</f>
        <v>Blank</v>
      </c>
    </row>
    <row r="1241" spans="1:36" x14ac:dyDescent="0.25">
      <c r="A1241" s="27">
        <v>1240</v>
      </c>
      <c r="K1241" s="17">
        <f t="shared" si="38"/>
        <v>0</v>
      </c>
      <c r="L1241" s="17">
        <f t="shared" ca="1" si="39"/>
        <v>124</v>
      </c>
      <c r="AH1241" s="29"/>
      <c r="AI1241" s="20"/>
      <c r="AJ1241" s="17" t="str">
        <f>IF(ISBLANK(Table13[[#This Row],[Discharge Date]]),"Blank","Not Blank")</f>
        <v>Blank</v>
      </c>
    </row>
    <row r="1242" spans="1:36" x14ac:dyDescent="0.25">
      <c r="A1242" s="27">
        <v>1241</v>
      </c>
      <c r="K1242" s="17">
        <f t="shared" si="38"/>
        <v>0</v>
      </c>
      <c r="L1242" s="17">
        <f t="shared" ca="1" si="39"/>
        <v>124</v>
      </c>
      <c r="AH1242" s="29"/>
      <c r="AI1242" s="20"/>
      <c r="AJ1242" s="17" t="str">
        <f>IF(ISBLANK(Table13[[#This Row],[Discharge Date]]),"Blank","Not Blank")</f>
        <v>Blank</v>
      </c>
    </row>
    <row r="1243" spans="1:36" x14ac:dyDescent="0.25">
      <c r="A1243" s="27">
        <v>1242</v>
      </c>
      <c r="K1243" s="17">
        <f t="shared" si="38"/>
        <v>0</v>
      </c>
      <c r="L1243" s="17">
        <f t="shared" ca="1" si="39"/>
        <v>124</v>
      </c>
      <c r="AH1243" s="29"/>
      <c r="AI1243" s="20"/>
      <c r="AJ1243" s="17" t="str">
        <f>IF(ISBLANK(Table13[[#This Row],[Discharge Date]]),"Blank","Not Blank")</f>
        <v>Blank</v>
      </c>
    </row>
    <row r="1244" spans="1:36" x14ac:dyDescent="0.25">
      <c r="A1244" s="27">
        <v>1243</v>
      </c>
      <c r="K1244" s="17">
        <f t="shared" si="38"/>
        <v>0</v>
      </c>
      <c r="L1244" s="17">
        <f t="shared" ca="1" si="39"/>
        <v>124</v>
      </c>
      <c r="AH1244" s="29"/>
      <c r="AI1244" s="20"/>
      <c r="AJ1244" s="17" t="str">
        <f>IF(ISBLANK(Table13[[#This Row],[Discharge Date]]),"Blank","Not Blank")</f>
        <v>Blank</v>
      </c>
    </row>
    <row r="1245" spans="1:36" x14ac:dyDescent="0.25">
      <c r="A1245" s="27">
        <v>1244</v>
      </c>
      <c r="K1245" s="17">
        <f t="shared" si="38"/>
        <v>0</v>
      </c>
      <c r="L1245" s="17">
        <f t="shared" ca="1" si="39"/>
        <v>124</v>
      </c>
      <c r="AH1245" s="29"/>
      <c r="AI1245" s="20"/>
      <c r="AJ1245" s="17" t="str">
        <f>IF(ISBLANK(Table13[[#This Row],[Discharge Date]]),"Blank","Not Blank")</f>
        <v>Blank</v>
      </c>
    </row>
    <row r="1246" spans="1:36" x14ac:dyDescent="0.25">
      <c r="A1246" s="27">
        <v>1245</v>
      </c>
      <c r="K1246" s="17">
        <f t="shared" si="38"/>
        <v>0</v>
      </c>
      <c r="L1246" s="17">
        <f t="shared" ca="1" si="39"/>
        <v>124</v>
      </c>
      <c r="AH1246" s="29"/>
      <c r="AI1246" s="20"/>
      <c r="AJ1246" s="17" t="str">
        <f>IF(ISBLANK(Table13[[#This Row],[Discharge Date]]),"Blank","Not Blank")</f>
        <v>Blank</v>
      </c>
    </row>
    <row r="1247" spans="1:36" x14ac:dyDescent="0.25">
      <c r="A1247" s="27">
        <v>1246</v>
      </c>
      <c r="K1247" s="17">
        <f t="shared" si="38"/>
        <v>0</v>
      </c>
      <c r="L1247" s="17">
        <f t="shared" ca="1" si="39"/>
        <v>124</v>
      </c>
      <c r="AH1247" s="29"/>
      <c r="AI1247" s="20"/>
      <c r="AJ1247" s="17" t="str">
        <f>IF(ISBLANK(Table13[[#This Row],[Discharge Date]]),"Blank","Not Blank")</f>
        <v>Blank</v>
      </c>
    </row>
    <row r="1248" spans="1:36" x14ac:dyDescent="0.25">
      <c r="A1248" s="27">
        <v>1247</v>
      </c>
      <c r="K1248" s="17">
        <f t="shared" si="38"/>
        <v>0</v>
      </c>
      <c r="L1248" s="17">
        <f t="shared" ca="1" si="39"/>
        <v>124</v>
      </c>
      <c r="AH1248" s="29"/>
      <c r="AI1248" s="20"/>
      <c r="AJ1248" s="17" t="str">
        <f>IF(ISBLANK(Table13[[#This Row],[Discharge Date]]),"Blank","Not Blank")</f>
        <v>Blank</v>
      </c>
    </row>
    <row r="1249" spans="1:36" x14ac:dyDescent="0.25">
      <c r="A1249" s="27">
        <v>1248</v>
      </c>
      <c r="K1249" s="17">
        <f t="shared" si="38"/>
        <v>0</v>
      </c>
      <c r="L1249" s="17">
        <f t="shared" ca="1" si="39"/>
        <v>124</v>
      </c>
      <c r="AH1249" s="29"/>
      <c r="AI1249" s="20"/>
      <c r="AJ1249" s="17" t="str">
        <f>IF(ISBLANK(Table13[[#This Row],[Discharge Date]]),"Blank","Not Blank")</f>
        <v>Blank</v>
      </c>
    </row>
    <row r="1250" spans="1:36" x14ac:dyDescent="0.25">
      <c r="A1250" s="27">
        <v>1249</v>
      </c>
      <c r="K1250" s="17">
        <f t="shared" si="38"/>
        <v>0</v>
      </c>
      <c r="L1250" s="17">
        <f t="shared" ca="1" si="39"/>
        <v>124</v>
      </c>
      <c r="AH1250" s="29"/>
      <c r="AI1250" s="20"/>
      <c r="AJ1250" s="17" t="str">
        <f>IF(ISBLANK(Table13[[#This Row],[Discharge Date]]),"Blank","Not Blank")</f>
        <v>Blank</v>
      </c>
    </row>
    <row r="1251" spans="1:36" x14ac:dyDescent="0.25">
      <c r="A1251" s="27">
        <v>1250</v>
      </c>
      <c r="K1251" s="17">
        <f t="shared" si="38"/>
        <v>0</v>
      </c>
      <c r="L1251" s="17">
        <f t="shared" ca="1" si="39"/>
        <v>124</v>
      </c>
      <c r="AH1251" s="29"/>
      <c r="AI1251" s="20"/>
      <c r="AJ1251" s="17" t="str">
        <f>IF(ISBLANK(Table13[[#This Row],[Discharge Date]]),"Blank","Not Blank")</f>
        <v>Blank</v>
      </c>
    </row>
    <row r="1252" spans="1:36" x14ac:dyDescent="0.25">
      <c r="A1252" s="27">
        <v>1251</v>
      </c>
      <c r="K1252" s="17">
        <f t="shared" si="38"/>
        <v>0</v>
      </c>
      <c r="L1252" s="17">
        <f t="shared" ca="1" si="39"/>
        <v>124</v>
      </c>
      <c r="AH1252" s="29"/>
      <c r="AI1252" s="20"/>
      <c r="AJ1252" s="17" t="str">
        <f>IF(ISBLANK(Table13[[#This Row],[Discharge Date]]),"Blank","Not Blank")</f>
        <v>Blank</v>
      </c>
    </row>
    <row r="1253" spans="1:36" x14ac:dyDescent="0.25">
      <c r="A1253" s="27">
        <v>1252</v>
      </c>
      <c r="K1253" s="17">
        <f t="shared" si="38"/>
        <v>0</v>
      </c>
      <c r="L1253" s="17">
        <f t="shared" ca="1" si="39"/>
        <v>124</v>
      </c>
      <c r="AH1253" s="29"/>
      <c r="AI1253" s="20"/>
      <c r="AJ1253" s="17" t="str">
        <f>IF(ISBLANK(Table13[[#This Row],[Discharge Date]]),"Blank","Not Blank")</f>
        <v>Blank</v>
      </c>
    </row>
    <row r="1254" spans="1:36" x14ac:dyDescent="0.25">
      <c r="A1254" s="27">
        <v>1253</v>
      </c>
      <c r="K1254" s="17">
        <f t="shared" si="38"/>
        <v>0</v>
      </c>
      <c r="L1254" s="17">
        <f t="shared" ca="1" si="39"/>
        <v>124</v>
      </c>
      <c r="AH1254" s="29"/>
      <c r="AI1254" s="20"/>
      <c r="AJ1254" s="17" t="str">
        <f>IF(ISBLANK(Table13[[#This Row],[Discharge Date]]),"Blank","Not Blank")</f>
        <v>Blank</v>
      </c>
    </row>
    <row r="1255" spans="1:36" x14ac:dyDescent="0.25">
      <c r="A1255" s="27">
        <v>1254</v>
      </c>
      <c r="K1255" s="17">
        <f t="shared" si="38"/>
        <v>0</v>
      </c>
      <c r="L1255" s="17">
        <f t="shared" ca="1" si="39"/>
        <v>124</v>
      </c>
      <c r="AH1255" s="29"/>
      <c r="AI1255" s="20"/>
      <c r="AJ1255" s="17" t="str">
        <f>IF(ISBLANK(Table13[[#This Row],[Discharge Date]]),"Blank","Not Blank")</f>
        <v>Blank</v>
      </c>
    </row>
    <row r="1256" spans="1:36" x14ac:dyDescent="0.25">
      <c r="A1256" s="27">
        <v>1255</v>
      </c>
      <c r="K1256" s="17">
        <f t="shared" si="38"/>
        <v>0</v>
      </c>
      <c r="L1256" s="17">
        <f t="shared" ca="1" si="39"/>
        <v>124</v>
      </c>
      <c r="AH1256" s="29"/>
      <c r="AI1256" s="20"/>
      <c r="AJ1256" s="17" t="str">
        <f>IF(ISBLANK(Table13[[#This Row],[Discharge Date]]),"Blank","Not Blank")</f>
        <v>Blank</v>
      </c>
    </row>
    <row r="1257" spans="1:36" x14ac:dyDescent="0.25">
      <c r="A1257" s="27">
        <v>1256</v>
      </c>
      <c r="K1257" s="17">
        <f t="shared" si="38"/>
        <v>0</v>
      </c>
      <c r="L1257" s="17">
        <f t="shared" ca="1" si="39"/>
        <v>124</v>
      </c>
      <c r="AH1257" s="29"/>
      <c r="AI1257" s="20"/>
      <c r="AJ1257" s="17" t="str">
        <f>IF(ISBLANK(Table13[[#This Row],[Discharge Date]]),"Blank","Not Blank")</f>
        <v>Blank</v>
      </c>
    </row>
    <row r="1258" spans="1:36" x14ac:dyDescent="0.25">
      <c r="A1258" s="27">
        <v>1257</v>
      </c>
      <c r="K1258" s="17">
        <f t="shared" si="38"/>
        <v>0</v>
      </c>
      <c r="L1258" s="17">
        <f t="shared" ca="1" si="39"/>
        <v>124</v>
      </c>
      <c r="AH1258" s="29"/>
      <c r="AI1258" s="20"/>
      <c r="AJ1258" s="17" t="str">
        <f>IF(ISBLANK(Table13[[#This Row],[Discharge Date]]),"Blank","Not Blank")</f>
        <v>Blank</v>
      </c>
    </row>
    <row r="1259" spans="1:36" x14ac:dyDescent="0.25">
      <c r="A1259" s="27">
        <v>1258</v>
      </c>
      <c r="K1259" s="17">
        <f t="shared" si="38"/>
        <v>0</v>
      </c>
      <c r="L1259" s="17">
        <f t="shared" ca="1" si="39"/>
        <v>124</v>
      </c>
      <c r="AH1259" s="29"/>
      <c r="AI1259" s="20"/>
      <c r="AJ1259" s="17" t="str">
        <f>IF(ISBLANK(Table13[[#This Row],[Discharge Date]]),"Blank","Not Blank")</f>
        <v>Blank</v>
      </c>
    </row>
    <row r="1260" spans="1:36" x14ac:dyDescent="0.25">
      <c r="A1260" s="27">
        <v>1259</v>
      </c>
      <c r="K1260" s="17">
        <f t="shared" si="38"/>
        <v>0</v>
      </c>
      <c r="L1260" s="17">
        <f t="shared" ca="1" si="39"/>
        <v>124</v>
      </c>
      <c r="AH1260" s="29"/>
      <c r="AI1260" s="20"/>
      <c r="AJ1260" s="17" t="str">
        <f>IF(ISBLANK(Table13[[#This Row],[Discharge Date]]),"Blank","Not Blank")</f>
        <v>Blank</v>
      </c>
    </row>
    <row r="1261" spans="1:36" x14ac:dyDescent="0.25">
      <c r="A1261" s="27">
        <v>1260</v>
      </c>
      <c r="K1261" s="17">
        <f t="shared" si="38"/>
        <v>0</v>
      </c>
      <c r="L1261" s="17">
        <f t="shared" ca="1" si="39"/>
        <v>124</v>
      </c>
      <c r="AH1261" s="29"/>
      <c r="AI1261" s="20"/>
      <c r="AJ1261" s="17" t="str">
        <f>IF(ISBLANK(Table13[[#This Row],[Discharge Date]]),"Blank","Not Blank")</f>
        <v>Blank</v>
      </c>
    </row>
    <row r="1262" spans="1:36" x14ac:dyDescent="0.25">
      <c r="A1262" s="27">
        <v>1261</v>
      </c>
      <c r="K1262" s="17">
        <f t="shared" si="38"/>
        <v>0</v>
      </c>
      <c r="L1262" s="17">
        <f t="shared" ca="1" si="39"/>
        <v>124</v>
      </c>
      <c r="AH1262" s="29"/>
      <c r="AI1262" s="20"/>
      <c r="AJ1262" s="17" t="str">
        <f>IF(ISBLANK(Table13[[#This Row],[Discharge Date]]),"Blank","Not Blank")</f>
        <v>Blank</v>
      </c>
    </row>
    <row r="1263" spans="1:36" x14ac:dyDescent="0.25">
      <c r="A1263" s="27">
        <v>1262</v>
      </c>
      <c r="K1263" s="17">
        <f t="shared" si="38"/>
        <v>0</v>
      </c>
      <c r="L1263" s="17">
        <f t="shared" ca="1" si="39"/>
        <v>124</v>
      </c>
      <c r="AH1263" s="29"/>
      <c r="AI1263" s="20"/>
      <c r="AJ1263" s="17" t="str">
        <f>IF(ISBLANK(Table13[[#This Row],[Discharge Date]]),"Blank","Not Blank")</f>
        <v>Blank</v>
      </c>
    </row>
    <row r="1264" spans="1:36" x14ac:dyDescent="0.25">
      <c r="A1264" s="27">
        <v>1263</v>
      </c>
      <c r="K1264" s="17">
        <f t="shared" si="38"/>
        <v>0</v>
      </c>
      <c r="L1264" s="17">
        <f t="shared" ca="1" si="39"/>
        <v>124</v>
      </c>
      <c r="AH1264" s="29"/>
      <c r="AI1264" s="20"/>
      <c r="AJ1264" s="17" t="str">
        <f>IF(ISBLANK(Table13[[#This Row],[Discharge Date]]),"Blank","Not Blank")</f>
        <v>Blank</v>
      </c>
    </row>
    <row r="1265" spans="1:36" x14ac:dyDescent="0.25">
      <c r="A1265" s="27">
        <v>1264</v>
      </c>
      <c r="K1265" s="17">
        <f t="shared" si="38"/>
        <v>0</v>
      </c>
      <c r="L1265" s="17">
        <f t="shared" ca="1" si="39"/>
        <v>124</v>
      </c>
      <c r="AH1265" s="29"/>
      <c r="AI1265" s="20"/>
      <c r="AJ1265" s="17" t="str">
        <f>IF(ISBLANK(Table13[[#This Row],[Discharge Date]]),"Blank","Not Blank")</f>
        <v>Blank</v>
      </c>
    </row>
    <row r="1266" spans="1:36" x14ac:dyDescent="0.25">
      <c r="A1266" s="27">
        <v>1265</v>
      </c>
      <c r="K1266" s="17">
        <f t="shared" si="38"/>
        <v>0</v>
      </c>
      <c r="L1266" s="17">
        <f t="shared" ca="1" si="39"/>
        <v>124</v>
      </c>
      <c r="AH1266" s="29"/>
      <c r="AI1266" s="20"/>
      <c r="AJ1266" s="17" t="str">
        <f>IF(ISBLANK(Table13[[#This Row],[Discharge Date]]),"Blank","Not Blank")</f>
        <v>Blank</v>
      </c>
    </row>
    <row r="1267" spans="1:36" x14ac:dyDescent="0.25">
      <c r="A1267" s="27">
        <v>1266</v>
      </c>
      <c r="K1267" s="17">
        <f t="shared" si="38"/>
        <v>0</v>
      </c>
      <c r="L1267" s="17">
        <f t="shared" ca="1" si="39"/>
        <v>124</v>
      </c>
      <c r="AH1267" s="29"/>
      <c r="AI1267" s="20"/>
      <c r="AJ1267" s="17" t="str">
        <f>IF(ISBLANK(Table13[[#This Row],[Discharge Date]]),"Blank","Not Blank")</f>
        <v>Blank</v>
      </c>
    </row>
    <row r="1268" spans="1:36" x14ac:dyDescent="0.25">
      <c r="A1268" s="27">
        <v>1267</v>
      </c>
      <c r="K1268" s="17">
        <f t="shared" si="38"/>
        <v>0</v>
      </c>
      <c r="L1268" s="17">
        <f t="shared" ca="1" si="39"/>
        <v>124</v>
      </c>
      <c r="AH1268" s="29"/>
      <c r="AI1268" s="20"/>
      <c r="AJ1268" s="17" t="str">
        <f>IF(ISBLANK(Table13[[#This Row],[Discharge Date]]),"Blank","Not Blank")</f>
        <v>Blank</v>
      </c>
    </row>
    <row r="1269" spans="1:36" x14ac:dyDescent="0.25">
      <c r="A1269" s="27">
        <v>1268</v>
      </c>
      <c r="K1269" s="17">
        <f t="shared" si="38"/>
        <v>0</v>
      </c>
      <c r="L1269" s="17">
        <f t="shared" ca="1" si="39"/>
        <v>124</v>
      </c>
      <c r="AH1269" s="29"/>
      <c r="AI1269" s="20"/>
      <c r="AJ1269" s="17" t="str">
        <f>IF(ISBLANK(Table13[[#This Row],[Discharge Date]]),"Blank","Not Blank")</f>
        <v>Blank</v>
      </c>
    </row>
    <row r="1270" spans="1:36" x14ac:dyDescent="0.25">
      <c r="A1270" s="27">
        <v>1269</v>
      </c>
      <c r="K1270" s="17">
        <f t="shared" si="38"/>
        <v>0</v>
      </c>
      <c r="L1270" s="17">
        <f t="shared" ca="1" si="39"/>
        <v>124</v>
      </c>
      <c r="AH1270" s="29"/>
      <c r="AI1270" s="20"/>
      <c r="AJ1270" s="17" t="str">
        <f>IF(ISBLANK(Table13[[#This Row],[Discharge Date]]),"Blank","Not Blank")</f>
        <v>Blank</v>
      </c>
    </row>
    <row r="1271" spans="1:36" x14ac:dyDescent="0.25">
      <c r="A1271" s="27">
        <v>1270</v>
      </c>
      <c r="K1271" s="17">
        <f t="shared" si="38"/>
        <v>0</v>
      </c>
      <c r="L1271" s="17">
        <f t="shared" ca="1" si="39"/>
        <v>124</v>
      </c>
      <c r="AH1271" s="29"/>
      <c r="AI1271" s="20"/>
      <c r="AJ1271" s="17" t="str">
        <f>IF(ISBLANK(Table13[[#This Row],[Discharge Date]]),"Blank","Not Blank")</f>
        <v>Blank</v>
      </c>
    </row>
    <row r="1272" spans="1:36" x14ac:dyDescent="0.25">
      <c r="A1272" s="27">
        <v>1271</v>
      </c>
      <c r="K1272" s="17">
        <f t="shared" si="38"/>
        <v>0</v>
      </c>
      <c r="L1272" s="17">
        <f t="shared" ca="1" si="39"/>
        <v>124</v>
      </c>
      <c r="AH1272" s="29"/>
      <c r="AI1272" s="20"/>
      <c r="AJ1272" s="17" t="str">
        <f>IF(ISBLANK(Table13[[#This Row],[Discharge Date]]),"Blank","Not Blank")</f>
        <v>Blank</v>
      </c>
    </row>
    <row r="1273" spans="1:36" x14ac:dyDescent="0.25">
      <c r="A1273" s="27">
        <v>1272</v>
      </c>
      <c r="K1273" s="17">
        <f t="shared" si="38"/>
        <v>0</v>
      </c>
      <c r="L1273" s="17">
        <f t="shared" ca="1" si="39"/>
        <v>124</v>
      </c>
      <c r="AH1273" s="29"/>
      <c r="AI1273" s="20"/>
      <c r="AJ1273" s="17" t="str">
        <f>IF(ISBLANK(Table13[[#This Row],[Discharge Date]]),"Blank","Not Blank")</f>
        <v>Blank</v>
      </c>
    </row>
    <row r="1274" spans="1:36" x14ac:dyDescent="0.25">
      <c r="A1274" s="27">
        <v>1273</v>
      </c>
      <c r="K1274" s="17">
        <f t="shared" si="38"/>
        <v>0</v>
      </c>
      <c r="L1274" s="17">
        <f t="shared" ca="1" si="39"/>
        <v>124</v>
      </c>
      <c r="AH1274" s="29"/>
      <c r="AI1274" s="20"/>
      <c r="AJ1274" s="17" t="str">
        <f>IF(ISBLANK(Table13[[#This Row],[Discharge Date]]),"Blank","Not Blank")</f>
        <v>Blank</v>
      </c>
    </row>
    <row r="1275" spans="1:36" x14ac:dyDescent="0.25">
      <c r="A1275" s="27">
        <v>1274</v>
      </c>
      <c r="K1275" s="17">
        <f t="shared" si="38"/>
        <v>0</v>
      </c>
      <c r="L1275" s="17">
        <f t="shared" ca="1" si="39"/>
        <v>124</v>
      </c>
      <c r="AH1275" s="29"/>
      <c r="AI1275" s="20"/>
      <c r="AJ1275" s="17" t="str">
        <f>IF(ISBLANK(Table13[[#This Row],[Discharge Date]]),"Blank","Not Blank")</f>
        <v>Blank</v>
      </c>
    </row>
    <row r="1276" spans="1:36" x14ac:dyDescent="0.25">
      <c r="A1276" s="27">
        <v>1275</v>
      </c>
      <c r="K1276" s="17">
        <f t="shared" si="38"/>
        <v>0</v>
      </c>
      <c r="L1276" s="17">
        <f t="shared" ca="1" si="39"/>
        <v>124</v>
      </c>
      <c r="AH1276" s="29"/>
      <c r="AI1276" s="20"/>
      <c r="AJ1276" s="17" t="str">
        <f>IF(ISBLANK(Table13[[#This Row],[Discharge Date]]),"Blank","Not Blank")</f>
        <v>Blank</v>
      </c>
    </row>
    <row r="1277" spans="1:36" x14ac:dyDescent="0.25">
      <c r="A1277" s="27">
        <v>1276</v>
      </c>
      <c r="K1277" s="17">
        <f t="shared" si="38"/>
        <v>0</v>
      </c>
      <c r="L1277" s="17">
        <f t="shared" ca="1" si="39"/>
        <v>124</v>
      </c>
      <c r="AH1277" s="29"/>
      <c r="AI1277" s="20"/>
      <c r="AJ1277" s="17" t="str">
        <f>IF(ISBLANK(Table13[[#This Row],[Discharge Date]]),"Blank","Not Blank")</f>
        <v>Blank</v>
      </c>
    </row>
    <row r="1278" spans="1:36" x14ac:dyDescent="0.25">
      <c r="A1278" s="27">
        <v>1277</v>
      </c>
      <c r="K1278" s="17">
        <f t="shared" si="38"/>
        <v>0</v>
      </c>
      <c r="L1278" s="17">
        <f t="shared" ca="1" si="39"/>
        <v>124</v>
      </c>
      <c r="AH1278" s="29"/>
      <c r="AI1278" s="20"/>
      <c r="AJ1278" s="17" t="str">
        <f>IF(ISBLANK(Table13[[#This Row],[Discharge Date]]),"Blank","Not Blank")</f>
        <v>Blank</v>
      </c>
    </row>
    <row r="1279" spans="1:36" x14ac:dyDescent="0.25">
      <c r="A1279" s="27">
        <v>1278</v>
      </c>
      <c r="K1279" s="17">
        <f t="shared" si="38"/>
        <v>0</v>
      </c>
      <c r="L1279" s="17">
        <f t="shared" ca="1" si="39"/>
        <v>124</v>
      </c>
      <c r="AH1279" s="29"/>
      <c r="AI1279" s="20"/>
      <c r="AJ1279" s="17" t="str">
        <f>IF(ISBLANK(Table13[[#This Row],[Discharge Date]]),"Blank","Not Blank")</f>
        <v>Blank</v>
      </c>
    </row>
    <row r="1280" spans="1:36" x14ac:dyDescent="0.25">
      <c r="A1280" s="27">
        <v>1279</v>
      </c>
      <c r="K1280" s="17">
        <f t="shared" si="38"/>
        <v>0</v>
      </c>
      <c r="L1280" s="17">
        <f t="shared" ca="1" si="39"/>
        <v>124</v>
      </c>
      <c r="AH1280" s="29"/>
      <c r="AI1280" s="20"/>
      <c r="AJ1280" s="17" t="str">
        <f>IF(ISBLANK(Table13[[#This Row],[Discharge Date]]),"Blank","Not Blank")</f>
        <v>Blank</v>
      </c>
    </row>
    <row r="1281" spans="1:36" x14ac:dyDescent="0.25">
      <c r="A1281" s="27">
        <v>1280</v>
      </c>
      <c r="K1281" s="17">
        <f t="shared" si="38"/>
        <v>0</v>
      </c>
      <c r="L1281" s="17">
        <f t="shared" ca="1" si="39"/>
        <v>124</v>
      </c>
      <c r="AH1281" s="29"/>
      <c r="AI1281" s="20"/>
      <c r="AJ1281" s="17" t="str">
        <f>IF(ISBLANK(Table13[[#This Row],[Discharge Date]]),"Blank","Not Blank")</f>
        <v>Blank</v>
      </c>
    </row>
    <row r="1282" spans="1:36" x14ac:dyDescent="0.25">
      <c r="A1282" s="27">
        <v>1281</v>
      </c>
      <c r="K1282" s="17">
        <f t="shared" si="38"/>
        <v>0</v>
      </c>
      <c r="L1282" s="17">
        <f t="shared" ca="1" si="39"/>
        <v>124</v>
      </c>
      <c r="AH1282" s="29"/>
      <c r="AI1282" s="20"/>
      <c r="AJ1282" s="17" t="str">
        <f>IF(ISBLANK(Table13[[#This Row],[Discharge Date]]),"Blank","Not Blank")</f>
        <v>Blank</v>
      </c>
    </row>
    <row r="1283" spans="1:36" x14ac:dyDescent="0.25">
      <c r="A1283" s="27">
        <v>1282</v>
      </c>
      <c r="K1283" s="17">
        <f t="shared" ref="K1283:K1346" si="40">INT(ROUND(YEARFRAC(D1283,J1283),1))</f>
        <v>0</v>
      </c>
      <c r="L1283" s="17">
        <f t="shared" ref="L1283:L1346" ca="1" si="41">ROUNDDOWN(YEARFRAC(J1283, TODAY(), 1), 0)</f>
        <v>124</v>
      </c>
      <c r="AH1283" s="29"/>
      <c r="AI1283" s="20"/>
      <c r="AJ1283" s="17" t="str">
        <f>IF(ISBLANK(Table13[[#This Row],[Discharge Date]]),"Blank","Not Blank")</f>
        <v>Blank</v>
      </c>
    </row>
    <row r="1284" spans="1:36" x14ac:dyDescent="0.25">
      <c r="A1284" s="27">
        <v>1283</v>
      </c>
      <c r="K1284" s="17">
        <f t="shared" si="40"/>
        <v>0</v>
      </c>
      <c r="L1284" s="17">
        <f t="shared" ca="1" si="41"/>
        <v>124</v>
      </c>
      <c r="AH1284" s="29"/>
      <c r="AI1284" s="20"/>
      <c r="AJ1284" s="17" t="str">
        <f>IF(ISBLANK(Table13[[#This Row],[Discharge Date]]),"Blank","Not Blank")</f>
        <v>Blank</v>
      </c>
    </row>
    <row r="1285" spans="1:36" x14ac:dyDescent="0.25">
      <c r="A1285" s="27">
        <v>1284</v>
      </c>
      <c r="K1285" s="17">
        <f t="shared" si="40"/>
        <v>0</v>
      </c>
      <c r="L1285" s="17">
        <f t="shared" ca="1" si="41"/>
        <v>124</v>
      </c>
      <c r="AH1285" s="29"/>
      <c r="AI1285" s="20"/>
      <c r="AJ1285" s="17" t="str">
        <f>IF(ISBLANK(Table13[[#This Row],[Discharge Date]]),"Blank","Not Blank")</f>
        <v>Blank</v>
      </c>
    </row>
    <row r="1286" spans="1:36" x14ac:dyDescent="0.25">
      <c r="A1286" s="27">
        <v>1285</v>
      </c>
      <c r="K1286" s="17">
        <f t="shared" si="40"/>
        <v>0</v>
      </c>
      <c r="L1286" s="17">
        <f t="shared" ca="1" si="41"/>
        <v>124</v>
      </c>
      <c r="AH1286" s="29"/>
      <c r="AI1286" s="20"/>
      <c r="AJ1286" s="17" t="str">
        <f>IF(ISBLANK(Table13[[#This Row],[Discharge Date]]),"Blank","Not Blank")</f>
        <v>Blank</v>
      </c>
    </row>
    <row r="1287" spans="1:36" x14ac:dyDescent="0.25">
      <c r="A1287" s="27">
        <v>1286</v>
      </c>
      <c r="K1287" s="17">
        <f t="shared" si="40"/>
        <v>0</v>
      </c>
      <c r="L1287" s="17">
        <f t="shared" ca="1" si="41"/>
        <v>124</v>
      </c>
      <c r="AH1287" s="29"/>
      <c r="AI1287" s="20"/>
      <c r="AJ1287" s="17" t="str">
        <f>IF(ISBLANK(Table13[[#This Row],[Discharge Date]]),"Blank","Not Blank")</f>
        <v>Blank</v>
      </c>
    </row>
    <row r="1288" spans="1:36" x14ac:dyDescent="0.25">
      <c r="A1288" s="27">
        <v>1287</v>
      </c>
      <c r="K1288" s="17">
        <f t="shared" si="40"/>
        <v>0</v>
      </c>
      <c r="L1288" s="17">
        <f t="shared" ca="1" si="41"/>
        <v>124</v>
      </c>
      <c r="AH1288" s="29"/>
      <c r="AI1288" s="20"/>
      <c r="AJ1288" s="17" t="str">
        <f>IF(ISBLANK(Table13[[#This Row],[Discharge Date]]),"Blank","Not Blank")</f>
        <v>Blank</v>
      </c>
    </row>
    <row r="1289" spans="1:36" x14ac:dyDescent="0.25">
      <c r="A1289" s="27">
        <v>1288</v>
      </c>
      <c r="K1289" s="17">
        <f t="shared" si="40"/>
        <v>0</v>
      </c>
      <c r="L1289" s="17">
        <f t="shared" ca="1" si="41"/>
        <v>124</v>
      </c>
      <c r="AH1289" s="29"/>
      <c r="AI1289" s="20"/>
      <c r="AJ1289" s="17" t="str">
        <f>IF(ISBLANK(Table13[[#This Row],[Discharge Date]]),"Blank","Not Blank")</f>
        <v>Blank</v>
      </c>
    </row>
    <row r="1290" spans="1:36" x14ac:dyDescent="0.25">
      <c r="A1290" s="27">
        <v>1289</v>
      </c>
      <c r="K1290" s="17">
        <f t="shared" si="40"/>
        <v>0</v>
      </c>
      <c r="L1290" s="17">
        <f t="shared" ca="1" si="41"/>
        <v>124</v>
      </c>
      <c r="AH1290" s="29"/>
      <c r="AI1290" s="20"/>
      <c r="AJ1290" s="17" t="str">
        <f>IF(ISBLANK(Table13[[#This Row],[Discharge Date]]),"Blank","Not Blank")</f>
        <v>Blank</v>
      </c>
    </row>
    <row r="1291" spans="1:36" x14ac:dyDescent="0.25">
      <c r="A1291" s="27">
        <v>1290</v>
      </c>
      <c r="K1291" s="17">
        <f t="shared" si="40"/>
        <v>0</v>
      </c>
      <c r="L1291" s="17">
        <f t="shared" ca="1" si="41"/>
        <v>124</v>
      </c>
      <c r="AH1291" s="29"/>
      <c r="AI1291" s="20"/>
      <c r="AJ1291" s="17" t="str">
        <f>IF(ISBLANK(Table13[[#This Row],[Discharge Date]]),"Blank","Not Blank")</f>
        <v>Blank</v>
      </c>
    </row>
    <row r="1292" spans="1:36" x14ac:dyDescent="0.25">
      <c r="A1292" s="27">
        <v>1291</v>
      </c>
      <c r="K1292" s="17">
        <f t="shared" si="40"/>
        <v>0</v>
      </c>
      <c r="L1292" s="17">
        <f t="shared" ca="1" si="41"/>
        <v>124</v>
      </c>
      <c r="AH1292" s="29"/>
      <c r="AI1292" s="20"/>
      <c r="AJ1292" s="17" t="str">
        <f>IF(ISBLANK(Table13[[#This Row],[Discharge Date]]),"Blank","Not Blank")</f>
        <v>Blank</v>
      </c>
    </row>
    <row r="1293" spans="1:36" x14ac:dyDescent="0.25">
      <c r="A1293" s="27">
        <v>1292</v>
      </c>
      <c r="K1293" s="17">
        <f t="shared" si="40"/>
        <v>0</v>
      </c>
      <c r="L1293" s="17">
        <f t="shared" ca="1" si="41"/>
        <v>124</v>
      </c>
      <c r="AH1293" s="29"/>
      <c r="AI1293" s="20"/>
      <c r="AJ1293" s="17" t="str">
        <f>IF(ISBLANK(Table13[[#This Row],[Discharge Date]]),"Blank","Not Blank")</f>
        <v>Blank</v>
      </c>
    </row>
    <row r="1294" spans="1:36" x14ac:dyDescent="0.25">
      <c r="A1294" s="27">
        <v>1293</v>
      </c>
      <c r="K1294" s="17">
        <f t="shared" si="40"/>
        <v>0</v>
      </c>
      <c r="L1294" s="17">
        <f t="shared" ca="1" si="41"/>
        <v>124</v>
      </c>
      <c r="AH1294" s="29"/>
      <c r="AI1294" s="20"/>
      <c r="AJ1294" s="17" t="str">
        <f>IF(ISBLANK(Table13[[#This Row],[Discharge Date]]),"Blank","Not Blank")</f>
        <v>Blank</v>
      </c>
    </row>
    <row r="1295" spans="1:36" x14ac:dyDescent="0.25">
      <c r="A1295" s="27">
        <v>1294</v>
      </c>
      <c r="K1295" s="17">
        <f t="shared" si="40"/>
        <v>0</v>
      </c>
      <c r="L1295" s="17">
        <f t="shared" ca="1" si="41"/>
        <v>124</v>
      </c>
      <c r="AH1295" s="29"/>
      <c r="AI1295" s="20"/>
      <c r="AJ1295" s="17" t="str">
        <f>IF(ISBLANK(Table13[[#This Row],[Discharge Date]]),"Blank","Not Blank")</f>
        <v>Blank</v>
      </c>
    </row>
    <row r="1296" spans="1:36" x14ac:dyDescent="0.25">
      <c r="A1296" s="27">
        <v>1295</v>
      </c>
      <c r="K1296" s="17">
        <f t="shared" si="40"/>
        <v>0</v>
      </c>
      <c r="L1296" s="17">
        <f t="shared" ca="1" si="41"/>
        <v>124</v>
      </c>
      <c r="AH1296" s="29"/>
      <c r="AI1296" s="20"/>
      <c r="AJ1296" s="17" t="str">
        <f>IF(ISBLANK(Table13[[#This Row],[Discharge Date]]),"Blank","Not Blank")</f>
        <v>Blank</v>
      </c>
    </row>
    <row r="1297" spans="1:36" x14ac:dyDescent="0.25">
      <c r="A1297" s="27">
        <v>1296</v>
      </c>
      <c r="K1297" s="17">
        <f t="shared" si="40"/>
        <v>0</v>
      </c>
      <c r="L1297" s="17">
        <f t="shared" ca="1" si="41"/>
        <v>124</v>
      </c>
      <c r="AH1297" s="29"/>
      <c r="AI1297" s="20"/>
      <c r="AJ1297" s="17" t="str">
        <f>IF(ISBLANK(Table13[[#This Row],[Discharge Date]]),"Blank","Not Blank")</f>
        <v>Blank</v>
      </c>
    </row>
    <row r="1298" spans="1:36" x14ac:dyDescent="0.25">
      <c r="A1298" s="27">
        <v>1297</v>
      </c>
      <c r="K1298" s="17">
        <f t="shared" si="40"/>
        <v>0</v>
      </c>
      <c r="L1298" s="17">
        <f t="shared" ca="1" si="41"/>
        <v>124</v>
      </c>
      <c r="AH1298" s="29"/>
      <c r="AI1298" s="20"/>
      <c r="AJ1298" s="17" t="str">
        <f>IF(ISBLANK(Table13[[#This Row],[Discharge Date]]),"Blank","Not Blank")</f>
        <v>Blank</v>
      </c>
    </row>
    <row r="1299" spans="1:36" x14ac:dyDescent="0.25">
      <c r="A1299" s="27">
        <v>1298</v>
      </c>
      <c r="K1299" s="17">
        <f t="shared" si="40"/>
        <v>0</v>
      </c>
      <c r="L1299" s="17">
        <f t="shared" ca="1" si="41"/>
        <v>124</v>
      </c>
      <c r="AH1299" s="29"/>
      <c r="AI1299" s="20"/>
      <c r="AJ1299" s="17" t="str">
        <f>IF(ISBLANK(Table13[[#This Row],[Discharge Date]]),"Blank","Not Blank")</f>
        <v>Blank</v>
      </c>
    </row>
    <row r="1300" spans="1:36" x14ac:dyDescent="0.25">
      <c r="A1300" s="27">
        <v>1299</v>
      </c>
      <c r="K1300" s="17">
        <f t="shared" si="40"/>
        <v>0</v>
      </c>
      <c r="L1300" s="17">
        <f t="shared" ca="1" si="41"/>
        <v>124</v>
      </c>
      <c r="AH1300" s="29"/>
      <c r="AI1300" s="20"/>
      <c r="AJ1300" s="17" t="str">
        <f>IF(ISBLANK(Table13[[#This Row],[Discharge Date]]),"Blank","Not Blank")</f>
        <v>Blank</v>
      </c>
    </row>
    <row r="1301" spans="1:36" x14ac:dyDescent="0.25">
      <c r="A1301" s="27">
        <v>1300</v>
      </c>
      <c r="K1301" s="17">
        <f t="shared" si="40"/>
        <v>0</v>
      </c>
      <c r="L1301" s="17">
        <f t="shared" ca="1" si="41"/>
        <v>124</v>
      </c>
      <c r="AH1301" s="29"/>
      <c r="AI1301" s="20"/>
      <c r="AJ1301" s="17" t="str">
        <f>IF(ISBLANK(Table13[[#This Row],[Discharge Date]]),"Blank","Not Blank")</f>
        <v>Blank</v>
      </c>
    </row>
    <row r="1302" spans="1:36" x14ac:dyDescent="0.25">
      <c r="A1302" s="27">
        <v>1301</v>
      </c>
      <c r="K1302" s="17">
        <f t="shared" si="40"/>
        <v>0</v>
      </c>
      <c r="L1302" s="17">
        <f t="shared" ca="1" si="41"/>
        <v>124</v>
      </c>
      <c r="AH1302" s="29"/>
      <c r="AI1302" s="20"/>
      <c r="AJ1302" s="17" t="str">
        <f>IF(ISBLANK(Table13[[#This Row],[Discharge Date]]),"Blank","Not Blank")</f>
        <v>Blank</v>
      </c>
    </row>
    <row r="1303" spans="1:36" x14ac:dyDescent="0.25">
      <c r="A1303" s="27">
        <v>1302</v>
      </c>
      <c r="K1303" s="17">
        <f t="shared" si="40"/>
        <v>0</v>
      </c>
      <c r="L1303" s="17">
        <f t="shared" ca="1" si="41"/>
        <v>124</v>
      </c>
      <c r="AH1303" s="29"/>
      <c r="AI1303" s="20"/>
      <c r="AJ1303" s="17" t="str">
        <f>IF(ISBLANK(Table13[[#This Row],[Discharge Date]]),"Blank","Not Blank")</f>
        <v>Blank</v>
      </c>
    </row>
    <row r="1304" spans="1:36" x14ac:dyDescent="0.25">
      <c r="A1304" s="27">
        <v>1303</v>
      </c>
      <c r="K1304" s="17">
        <f t="shared" si="40"/>
        <v>0</v>
      </c>
      <c r="L1304" s="17">
        <f t="shared" ca="1" si="41"/>
        <v>124</v>
      </c>
      <c r="AH1304" s="29"/>
      <c r="AI1304" s="20"/>
      <c r="AJ1304" s="17" t="str">
        <f>IF(ISBLANK(Table13[[#This Row],[Discharge Date]]),"Blank","Not Blank")</f>
        <v>Blank</v>
      </c>
    </row>
    <row r="1305" spans="1:36" x14ac:dyDescent="0.25">
      <c r="A1305" s="27">
        <v>1304</v>
      </c>
      <c r="K1305" s="17">
        <f t="shared" si="40"/>
        <v>0</v>
      </c>
      <c r="L1305" s="17">
        <f t="shared" ca="1" si="41"/>
        <v>124</v>
      </c>
      <c r="AH1305" s="29"/>
      <c r="AI1305" s="20"/>
      <c r="AJ1305" s="17" t="str">
        <f>IF(ISBLANK(Table13[[#This Row],[Discharge Date]]),"Blank","Not Blank")</f>
        <v>Blank</v>
      </c>
    </row>
    <row r="1306" spans="1:36" x14ac:dyDescent="0.25">
      <c r="A1306" s="27">
        <v>1305</v>
      </c>
      <c r="K1306" s="17">
        <f t="shared" si="40"/>
        <v>0</v>
      </c>
      <c r="L1306" s="17">
        <f t="shared" ca="1" si="41"/>
        <v>124</v>
      </c>
      <c r="AH1306" s="29"/>
      <c r="AI1306" s="20"/>
      <c r="AJ1306" s="17" t="str">
        <f>IF(ISBLANK(Table13[[#This Row],[Discharge Date]]),"Blank","Not Blank")</f>
        <v>Blank</v>
      </c>
    </row>
    <row r="1307" spans="1:36" x14ac:dyDescent="0.25">
      <c r="A1307" s="27">
        <v>1306</v>
      </c>
      <c r="K1307" s="17">
        <f t="shared" si="40"/>
        <v>0</v>
      </c>
      <c r="L1307" s="17">
        <f t="shared" ca="1" si="41"/>
        <v>124</v>
      </c>
      <c r="AH1307" s="29"/>
      <c r="AI1307" s="20"/>
      <c r="AJ1307" s="17" t="str">
        <f>IF(ISBLANK(Table13[[#This Row],[Discharge Date]]),"Blank","Not Blank")</f>
        <v>Blank</v>
      </c>
    </row>
    <row r="1308" spans="1:36" x14ac:dyDescent="0.25">
      <c r="A1308" s="27">
        <v>1307</v>
      </c>
      <c r="K1308" s="17">
        <f t="shared" si="40"/>
        <v>0</v>
      </c>
      <c r="L1308" s="17">
        <f t="shared" ca="1" si="41"/>
        <v>124</v>
      </c>
      <c r="AH1308" s="29"/>
      <c r="AI1308" s="20"/>
      <c r="AJ1308" s="17" t="str">
        <f>IF(ISBLANK(Table13[[#This Row],[Discharge Date]]),"Blank","Not Blank")</f>
        <v>Blank</v>
      </c>
    </row>
    <row r="1309" spans="1:36" x14ac:dyDescent="0.25">
      <c r="A1309" s="27">
        <v>1308</v>
      </c>
      <c r="K1309" s="17">
        <f t="shared" si="40"/>
        <v>0</v>
      </c>
      <c r="L1309" s="17">
        <f t="shared" ca="1" si="41"/>
        <v>124</v>
      </c>
      <c r="AH1309" s="29"/>
      <c r="AI1309" s="20"/>
      <c r="AJ1309" s="17" t="str">
        <f>IF(ISBLANK(Table13[[#This Row],[Discharge Date]]),"Blank","Not Blank")</f>
        <v>Blank</v>
      </c>
    </row>
    <row r="1310" spans="1:36" x14ac:dyDescent="0.25">
      <c r="A1310" s="27">
        <v>1309</v>
      </c>
      <c r="K1310" s="17">
        <f t="shared" si="40"/>
        <v>0</v>
      </c>
      <c r="L1310" s="17">
        <f t="shared" ca="1" si="41"/>
        <v>124</v>
      </c>
      <c r="AH1310" s="29"/>
      <c r="AI1310" s="20"/>
      <c r="AJ1310" s="17" t="str">
        <f>IF(ISBLANK(Table13[[#This Row],[Discharge Date]]),"Blank","Not Blank")</f>
        <v>Blank</v>
      </c>
    </row>
    <row r="1311" spans="1:36" x14ac:dyDescent="0.25">
      <c r="A1311" s="27">
        <v>1310</v>
      </c>
      <c r="K1311" s="17">
        <f t="shared" si="40"/>
        <v>0</v>
      </c>
      <c r="L1311" s="17">
        <f t="shared" ca="1" si="41"/>
        <v>124</v>
      </c>
      <c r="AH1311" s="29"/>
      <c r="AI1311" s="20"/>
      <c r="AJ1311" s="17" t="str">
        <f>IF(ISBLANK(Table13[[#This Row],[Discharge Date]]),"Blank","Not Blank")</f>
        <v>Blank</v>
      </c>
    </row>
    <row r="1312" spans="1:36" x14ac:dyDescent="0.25">
      <c r="A1312" s="27">
        <v>1311</v>
      </c>
      <c r="K1312" s="17">
        <f t="shared" si="40"/>
        <v>0</v>
      </c>
      <c r="L1312" s="17">
        <f t="shared" ca="1" si="41"/>
        <v>124</v>
      </c>
      <c r="AH1312" s="29"/>
      <c r="AI1312" s="20"/>
      <c r="AJ1312" s="17" t="str">
        <f>IF(ISBLANK(Table13[[#This Row],[Discharge Date]]),"Blank","Not Blank")</f>
        <v>Blank</v>
      </c>
    </row>
    <row r="1313" spans="1:36" x14ac:dyDescent="0.25">
      <c r="A1313" s="27">
        <v>1312</v>
      </c>
      <c r="K1313" s="17">
        <f t="shared" si="40"/>
        <v>0</v>
      </c>
      <c r="L1313" s="17">
        <f t="shared" ca="1" si="41"/>
        <v>124</v>
      </c>
      <c r="AH1313" s="29"/>
      <c r="AI1313" s="20"/>
      <c r="AJ1313" s="17" t="str">
        <f>IF(ISBLANK(Table13[[#This Row],[Discharge Date]]),"Blank","Not Blank")</f>
        <v>Blank</v>
      </c>
    </row>
    <row r="1314" spans="1:36" x14ac:dyDescent="0.25">
      <c r="A1314" s="27">
        <v>1313</v>
      </c>
      <c r="K1314" s="17">
        <f t="shared" si="40"/>
        <v>0</v>
      </c>
      <c r="L1314" s="17">
        <f t="shared" ca="1" si="41"/>
        <v>124</v>
      </c>
      <c r="AH1314" s="29"/>
      <c r="AI1314" s="20"/>
      <c r="AJ1314" s="17" t="str">
        <f>IF(ISBLANK(Table13[[#This Row],[Discharge Date]]),"Blank","Not Blank")</f>
        <v>Blank</v>
      </c>
    </row>
    <row r="1315" spans="1:36" x14ac:dyDescent="0.25">
      <c r="A1315" s="27">
        <v>1314</v>
      </c>
      <c r="K1315" s="17">
        <f t="shared" si="40"/>
        <v>0</v>
      </c>
      <c r="L1315" s="17">
        <f t="shared" ca="1" si="41"/>
        <v>124</v>
      </c>
      <c r="AH1315" s="29"/>
      <c r="AI1315" s="20"/>
      <c r="AJ1315" s="17" t="str">
        <f>IF(ISBLANK(Table13[[#This Row],[Discharge Date]]),"Blank","Not Blank")</f>
        <v>Blank</v>
      </c>
    </row>
    <row r="1316" spans="1:36" x14ac:dyDescent="0.25">
      <c r="A1316" s="27">
        <v>1315</v>
      </c>
      <c r="K1316" s="17">
        <f t="shared" si="40"/>
        <v>0</v>
      </c>
      <c r="L1316" s="17">
        <f t="shared" ca="1" si="41"/>
        <v>124</v>
      </c>
      <c r="AH1316" s="29"/>
      <c r="AI1316" s="20"/>
      <c r="AJ1316" s="17" t="str">
        <f>IF(ISBLANK(Table13[[#This Row],[Discharge Date]]),"Blank","Not Blank")</f>
        <v>Blank</v>
      </c>
    </row>
    <row r="1317" spans="1:36" x14ac:dyDescent="0.25">
      <c r="A1317" s="27">
        <v>1316</v>
      </c>
      <c r="K1317" s="17">
        <f t="shared" si="40"/>
        <v>0</v>
      </c>
      <c r="L1317" s="17">
        <f t="shared" ca="1" si="41"/>
        <v>124</v>
      </c>
      <c r="AH1317" s="29"/>
      <c r="AI1317" s="20"/>
      <c r="AJ1317" s="17" t="str">
        <f>IF(ISBLANK(Table13[[#This Row],[Discharge Date]]),"Blank","Not Blank")</f>
        <v>Blank</v>
      </c>
    </row>
    <row r="1318" spans="1:36" x14ac:dyDescent="0.25">
      <c r="A1318" s="27">
        <v>1317</v>
      </c>
      <c r="K1318" s="17">
        <f t="shared" si="40"/>
        <v>0</v>
      </c>
      <c r="L1318" s="17">
        <f t="shared" ca="1" si="41"/>
        <v>124</v>
      </c>
      <c r="AH1318" s="29"/>
      <c r="AI1318" s="20"/>
      <c r="AJ1318" s="17" t="str">
        <f>IF(ISBLANK(Table13[[#This Row],[Discharge Date]]),"Blank","Not Blank")</f>
        <v>Blank</v>
      </c>
    </row>
    <row r="1319" spans="1:36" x14ac:dyDescent="0.25">
      <c r="A1319" s="27">
        <v>1318</v>
      </c>
      <c r="K1319" s="17">
        <f t="shared" si="40"/>
        <v>0</v>
      </c>
      <c r="L1319" s="17">
        <f t="shared" ca="1" si="41"/>
        <v>124</v>
      </c>
      <c r="AH1319" s="29"/>
      <c r="AI1319" s="20"/>
      <c r="AJ1319" s="17" t="str">
        <f>IF(ISBLANK(Table13[[#This Row],[Discharge Date]]),"Blank","Not Blank")</f>
        <v>Blank</v>
      </c>
    </row>
    <row r="1320" spans="1:36" x14ac:dyDescent="0.25">
      <c r="A1320" s="27">
        <v>1319</v>
      </c>
      <c r="K1320" s="17">
        <f t="shared" si="40"/>
        <v>0</v>
      </c>
      <c r="L1320" s="17">
        <f t="shared" ca="1" si="41"/>
        <v>124</v>
      </c>
      <c r="AH1320" s="29"/>
      <c r="AI1320" s="20"/>
      <c r="AJ1320" s="17" t="str">
        <f>IF(ISBLANK(Table13[[#This Row],[Discharge Date]]),"Blank","Not Blank")</f>
        <v>Blank</v>
      </c>
    </row>
    <row r="1321" spans="1:36" x14ac:dyDescent="0.25">
      <c r="A1321" s="27">
        <v>1320</v>
      </c>
      <c r="K1321" s="17">
        <f t="shared" si="40"/>
        <v>0</v>
      </c>
      <c r="L1321" s="17">
        <f t="shared" ca="1" si="41"/>
        <v>124</v>
      </c>
      <c r="AH1321" s="29"/>
      <c r="AI1321" s="20"/>
      <c r="AJ1321" s="17" t="str">
        <f>IF(ISBLANK(Table13[[#This Row],[Discharge Date]]),"Blank","Not Blank")</f>
        <v>Blank</v>
      </c>
    </row>
    <row r="1322" spans="1:36" x14ac:dyDescent="0.25">
      <c r="A1322" s="27">
        <v>1321</v>
      </c>
      <c r="K1322" s="17">
        <f t="shared" si="40"/>
        <v>0</v>
      </c>
      <c r="L1322" s="17">
        <f t="shared" ca="1" si="41"/>
        <v>124</v>
      </c>
      <c r="AH1322" s="29"/>
      <c r="AI1322" s="20"/>
      <c r="AJ1322" s="17" t="str">
        <f>IF(ISBLANK(Table13[[#This Row],[Discharge Date]]),"Blank","Not Blank")</f>
        <v>Blank</v>
      </c>
    </row>
    <row r="1323" spans="1:36" x14ac:dyDescent="0.25">
      <c r="A1323" s="27">
        <v>1322</v>
      </c>
      <c r="K1323" s="17">
        <f t="shared" si="40"/>
        <v>0</v>
      </c>
      <c r="L1323" s="17">
        <f t="shared" ca="1" si="41"/>
        <v>124</v>
      </c>
      <c r="AH1323" s="29"/>
      <c r="AI1323" s="20"/>
      <c r="AJ1323" s="17" t="str">
        <f>IF(ISBLANK(Table13[[#This Row],[Discharge Date]]),"Blank","Not Blank")</f>
        <v>Blank</v>
      </c>
    </row>
    <row r="1324" spans="1:36" x14ac:dyDescent="0.25">
      <c r="A1324" s="27">
        <v>1323</v>
      </c>
      <c r="K1324" s="17">
        <f t="shared" si="40"/>
        <v>0</v>
      </c>
      <c r="L1324" s="17">
        <f t="shared" ca="1" si="41"/>
        <v>124</v>
      </c>
      <c r="AH1324" s="29"/>
      <c r="AI1324" s="20"/>
      <c r="AJ1324" s="17" t="str">
        <f>IF(ISBLANK(Table13[[#This Row],[Discharge Date]]),"Blank","Not Blank")</f>
        <v>Blank</v>
      </c>
    </row>
    <row r="1325" spans="1:36" x14ac:dyDescent="0.25">
      <c r="A1325" s="27">
        <v>1324</v>
      </c>
      <c r="K1325" s="17">
        <f t="shared" si="40"/>
        <v>0</v>
      </c>
      <c r="L1325" s="17">
        <f t="shared" ca="1" si="41"/>
        <v>124</v>
      </c>
      <c r="AH1325" s="29"/>
      <c r="AI1325" s="20"/>
      <c r="AJ1325" s="17" t="str">
        <f>IF(ISBLANK(Table13[[#This Row],[Discharge Date]]),"Blank","Not Blank")</f>
        <v>Blank</v>
      </c>
    </row>
    <row r="1326" spans="1:36" x14ac:dyDescent="0.25">
      <c r="A1326" s="27">
        <v>1325</v>
      </c>
      <c r="K1326" s="17">
        <f t="shared" si="40"/>
        <v>0</v>
      </c>
      <c r="L1326" s="17">
        <f t="shared" ca="1" si="41"/>
        <v>124</v>
      </c>
      <c r="AH1326" s="29"/>
      <c r="AI1326" s="20"/>
      <c r="AJ1326" s="17" t="str">
        <f>IF(ISBLANK(Table13[[#This Row],[Discharge Date]]),"Blank","Not Blank")</f>
        <v>Blank</v>
      </c>
    </row>
    <row r="1327" spans="1:36" x14ac:dyDescent="0.25">
      <c r="A1327" s="27">
        <v>1326</v>
      </c>
      <c r="K1327" s="17">
        <f t="shared" si="40"/>
        <v>0</v>
      </c>
      <c r="L1327" s="17">
        <f t="shared" ca="1" si="41"/>
        <v>124</v>
      </c>
      <c r="AH1327" s="29"/>
      <c r="AI1327" s="20"/>
      <c r="AJ1327" s="17" t="str">
        <f>IF(ISBLANK(Table13[[#This Row],[Discharge Date]]),"Blank","Not Blank")</f>
        <v>Blank</v>
      </c>
    </row>
    <row r="1328" spans="1:36" x14ac:dyDescent="0.25">
      <c r="A1328" s="27">
        <v>1327</v>
      </c>
      <c r="K1328" s="17">
        <f t="shared" si="40"/>
        <v>0</v>
      </c>
      <c r="L1328" s="17">
        <f t="shared" ca="1" si="41"/>
        <v>124</v>
      </c>
      <c r="AH1328" s="29"/>
      <c r="AI1328" s="20"/>
      <c r="AJ1328" s="17" t="str">
        <f>IF(ISBLANK(Table13[[#This Row],[Discharge Date]]),"Blank","Not Blank")</f>
        <v>Blank</v>
      </c>
    </row>
    <row r="1329" spans="1:36" x14ac:dyDescent="0.25">
      <c r="A1329" s="27">
        <v>1328</v>
      </c>
      <c r="K1329" s="17">
        <f t="shared" si="40"/>
        <v>0</v>
      </c>
      <c r="L1329" s="17">
        <f t="shared" ca="1" si="41"/>
        <v>124</v>
      </c>
      <c r="AH1329" s="29"/>
      <c r="AI1329" s="20"/>
      <c r="AJ1329" s="17" t="str">
        <f>IF(ISBLANK(Table13[[#This Row],[Discharge Date]]),"Blank","Not Blank")</f>
        <v>Blank</v>
      </c>
    </row>
    <row r="1330" spans="1:36" x14ac:dyDescent="0.25">
      <c r="A1330" s="27">
        <v>1329</v>
      </c>
      <c r="K1330" s="17">
        <f t="shared" si="40"/>
        <v>0</v>
      </c>
      <c r="L1330" s="17">
        <f t="shared" ca="1" si="41"/>
        <v>124</v>
      </c>
      <c r="AH1330" s="29"/>
      <c r="AI1330" s="20"/>
      <c r="AJ1330" s="17" t="str">
        <f>IF(ISBLANK(Table13[[#This Row],[Discharge Date]]),"Blank","Not Blank")</f>
        <v>Blank</v>
      </c>
    </row>
    <row r="1331" spans="1:36" x14ac:dyDescent="0.25">
      <c r="A1331" s="27">
        <v>1330</v>
      </c>
      <c r="K1331" s="17">
        <f t="shared" si="40"/>
        <v>0</v>
      </c>
      <c r="L1331" s="17">
        <f t="shared" ca="1" si="41"/>
        <v>124</v>
      </c>
      <c r="AH1331" s="29"/>
      <c r="AI1331" s="20"/>
      <c r="AJ1331" s="17" t="str">
        <f>IF(ISBLANK(Table13[[#This Row],[Discharge Date]]),"Blank","Not Blank")</f>
        <v>Blank</v>
      </c>
    </row>
    <row r="1332" spans="1:36" x14ac:dyDescent="0.25">
      <c r="A1332" s="27">
        <v>1331</v>
      </c>
      <c r="K1332" s="17">
        <f t="shared" si="40"/>
        <v>0</v>
      </c>
      <c r="L1332" s="17">
        <f t="shared" ca="1" si="41"/>
        <v>124</v>
      </c>
      <c r="AH1332" s="29"/>
      <c r="AI1332" s="20"/>
      <c r="AJ1332" s="17" t="str">
        <f>IF(ISBLANK(Table13[[#This Row],[Discharge Date]]),"Blank","Not Blank")</f>
        <v>Blank</v>
      </c>
    </row>
    <row r="1333" spans="1:36" x14ac:dyDescent="0.25">
      <c r="A1333" s="27">
        <v>1332</v>
      </c>
      <c r="K1333" s="17">
        <f t="shared" si="40"/>
        <v>0</v>
      </c>
      <c r="L1333" s="17">
        <f t="shared" ca="1" si="41"/>
        <v>124</v>
      </c>
      <c r="AH1333" s="29"/>
      <c r="AI1333" s="20"/>
      <c r="AJ1333" s="17" t="str">
        <f>IF(ISBLANK(Table13[[#This Row],[Discharge Date]]),"Blank","Not Blank")</f>
        <v>Blank</v>
      </c>
    </row>
    <row r="1334" spans="1:36" x14ac:dyDescent="0.25">
      <c r="A1334" s="27">
        <v>1333</v>
      </c>
      <c r="K1334" s="17">
        <f t="shared" si="40"/>
        <v>0</v>
      </c>
      <c r="L1334" s="17">
        <f t="shared" ca="1" si="41"/>
        <v>124</v>
      </c>
      <c r="AH1334" s="29"/>
      <c r="AI1334" s="20"/>
      <c r="AJ1334" s="17" t="str">
        <f>IF(ISBLANK(Table13[[#This Row],[Discharge Date]]),"Blank","Not Blank")</f>
        <v>Blank</v>
      </c>
    </row>
    <row r="1335" spans="1:36" x14ac:dyDescent="0.25">
      <c r="A1335" s="27">
        <v>1334</v>
      </c>
      <c r="K1335" s="17">
        <f t="shared" si="40"/>
        <v>0</v>
      </c>
      <c r="L1335" s="17">
        <f t="shared" ca="1" si="41"/>
        <v>124</v>
      </c>
      <c r="AH1335" s="29"/>
      <c r="AI1335" s="20"/>
      <c r="AJ1335" s="17" t="str">
        <f>IF(ISBLANK(Table13[[#This Row],[Discharge Date]]),"Blank","Not Blank")</f>
        <v>Blank</v>
      </c>
    </row>
    <row r="1336" spans="1:36" x14ac:dyDescent="0.25">
      <c r="A1336" s="27">
        <v>1335</v>
      </c>
      <c r="K1336" s="17">
        <f t="shared" si="40"/>
        <v>0</v>
      </c>
      <c r="L1336" s="17">
        <f t="shared" ca="1" si="41"/>
        <v>124</v>
      </c>
      <c r="AH1336" s="29"/>
      <c r="AI1336" s="20"/>
      <c r="AJ1336" s="17" t="str">
        <f>IF(ISBLANK(Table13[[#This Row],[Discharge Date]]),"Blank","Not Blank")</f>
        <v>Blank</v>
      </c>
    </row>
    <row r="1337" spans="1:36" x14ac:dyDescent="0.25">
      <c r="A1337" s="27">
        <v>1336</v>
      </c>
      <c r="K1337" s="17">
        <f t="shared" si="40"/>
        <v>0</v>
      </c>
      <c r="L1337" s="17">
        <f t="shared" ca="1" si="41"/>
        <v>124</v>
      </c>
      <c r="AH1337" s="29"/>
      <c r="AI1337" s="20"/>
      <c r="AJ1337" s="17" t="str">
        <f>IF(ISBLANK(Table13[[#This Row],[Discharge Date]]),"Blank","Not Blank")</f>
        <v>Blank</v>
      </c>
    </row>
    <row r="1338" spans="1:36" x14ac:dyDescent="0.25">
      <c r="A1338" s="27">
        <v>1337</v>
      </c>
      <c r="K1338" s="17">
        <f t="shared" si="40"/>
        <v>0</v>
      </c>
      <c r="L1338" s="17">
        <f t="shared" ca="1" si="41"/>
        <v>124</v>
      </c>
      <c r="AH1338" s="29"/>
      <c r="AI1338" s="20"/>
      <c r="AJ1338" s="17" t="str">
        <f>IF(ISBLANK(Table13[[#This Row],[Discharge Date]]),"Blank","Not Blank")</f>
        <v>Blank</v>
      </c>
    </row>
    <row r="1339" spans="1:36" x14ac:dyDescent="0.25">
      <c r="A1339" s="27">
        <v>1338</v>
      </c>
      <c r="K1339" s="17">
        <f t="shared" si="40"/>
        <v>0</v>
      </c>
      <c r="L1339" s="17">
        <f t="shared" ca="1" si="41"/>
        <v>124</v>
      </c>
      <c r="AH1339" s="29"/>
      <c r="AI1339" s="20"/>
      <c r="AJ1339" s="17" t="str">
        <f>IF(ISBLANK(Table13[[#This Row],[Discharge Date]]),"Blank","Not Blank")</f>
        <v>Blank</v>
      </c>
    </row>
    <row r="1340" spans="1:36" x14ac:dyDescent="0.25">
      <c r="A1340" s="27">
        <v>1339</v>
      </c>
      <c r="K1340" s="17">
        <f t="shared" si="40"/>
        <v>0</v>
      </c>
      <c r="L1340" s="17">
        <f t="shared" ca="1" si="41"/>
        <v>124</v>
      </c>
      <c r="AH1340" s="29"/>
      <c r="AI1340" s="20"/>
      <c r="AJ1340" s="17" t="str">
        <f>IF(ISBLANK(Table13[[#This Row],[Discharge Date]]),"Blank","Not Blank")</f>
        <v>Blank</v>
      </c>
    </row>
    <row r="1341" spans="1:36" x14ac:dyDescent="0.25">
      <c r="A1341" s="27">
        <v>1340</v>
      </c>
      <c r="K1341" s="17">
        <f t="shared" si="40"/>
        <v>0</v>
      </c>
      <c r="L1341" s="17">
        <f t="shared" ca="1" si="41"/>
        <v>124</v>
      </c>
      <c r="AH1341" s="29"/>
      <c r="AI1341" s="20"/>
      <c r="AJ1341" s="17" t="str">
        <f>IF(ISBLANK(Table13[[#This Row],[Discharge Date]]),"Blank","Not Blank")</f>
        <v>Blank</v>
      </c>
    </row>
    <row r="1342" spans="1:36" x14ac:dyDescent="0.25">
      <c r="A1342" s="27">
        <v>1341</v>
      </c>
      <c r="K1342" s="17">
        <f t="shared" si="40"/>
        <v>0</v>
      </c>
      <c r="L1342" s="17">
        <f t="shared" ca="1" si="41"/>
        <v>124</v>
      </c>
      <c r="AH1342" s="29"/>
      <c r="AI1342" s="20"/>
      <c r="AJ1342" s="17" t="str">
        <f>IF(ISBLANK(Table13[[#This Row],[Discharge Date]]),"Blank","Not Blank")</f>
        <v>Blank</v>
      </c>
    </row>
    <row r="1343" spans="1:36" x14ac:dyDescent="0.25">
      <c r="A1343" s="27">
        <v>1342</v>
      </c>
      <c r="K1343" s="17">
        <f t="shared" si="40"/>
        <v>0</v>
      </c>
      <c r="L1343" s="17">
        <f t="shared" ca="1" si="41"/>
        <v>124</v>
      </c>
      <c r="AH1343" s="29"/>
      <c r="AI1343" s="20"/>
      <c r="AJ1343" s="17" t="str">
        <f>IF(ISBLANK(Table13[[#This Row],[Discharge Date]]),"Blank","Not Blank")</f>
        <v>Blank</v>
      </c>
    </row>
    <row r="1344" spans="1:36" x14ac:dyDescent="0.25">
      <c r="A1344" s="27">
        <v>1343</v>
      </c>
      <c r="K1344" s="17">
        <f t="shared" si="40"/>
        <v>0</v>
      </c>
      <c r="L1344" s="17">
        <f t="shared" ca="1" si="41"/>
        <v>124</v>
      </c>
      <c r="AH1344" s="29"/>
      <c r="AI1344" s="20"/>
      <c r="AJ1344" s="17" t="str">
        <f>IF(ISBLANK(Table13[[#This Row],[Discharge Date]]),"Blank","Not Blank")</f>
        <v>Blank</v>
      </c>
    </row>
    <row r="1345" spans="1:36" x14ac:dyDescent="0.25">
      <c r="A1345" s="27">
        <v>1344</v>
      </c>
      <c r="K1345" s="17">
        <f t="shared" si="40"/>
        <v>0</v>
      </c>
      <c r="L1345" s="17">
        <f t="shared" ca="1" si="41"/>
        <v>124</v>
      </c>
      <c r="AH1345" s="29"/>
      <c r="AI1345" s="20"/>
      <c r="AJ1345" s="17" t="str">
        <f>IF(ISBLANK(Table13[[#This Row],[Discharge Date]]),"Blank","Not Blank")</f>
        <v>Blank</v>
      </c>
    </row>
    <row r="1346" spans="1:36" x14ac:dyDescent="0.25">
      <c r="A1346" s="27">
        <v>1345</v>
      </c>
      <c r="K1346" s="17">
        <f t="shared" si="40"/>
        <v>0</v>
      </c>
      <c r="L1346" s="17">
        <f t="shared" ca="1" si="41"/>
        <v>124</v>
      </c>
      <c r="AH1346" s="29"/>
      <c r="AI1346" s="20"/>
      <c r="AJ1346" s="17" t="str">
        <f>IF(ISBLANK(Table13[[#This Row],[Discharge Date]]),"Blank","Not Blank")</f>
        <v>Blank</v>
      </c>
    </row>
    <row r="1347" spans="1:36" x14ac:dyDescent="0.25">
      <c r="A1347" s="27">
        <v>1346</v>
      </c>
      <c r="K1347" s="17">
        <f t="shared" ref="K1347:K1410" si="42">INT(ROUND(YEARFRAC(D1347,J1347),1))</f>
        <v>0</v>
      </c>
      <c r="L1347" s="17">
        <f t="shared" ref="L1347:L1410" ca="1" si="43">ROUNDDOWN(YEARFRAC(J1347, TODAY(), 1), 0)</f>
        <v>124</v>
      </c>
      <c r="AH1347" s="29"/>
      <c r="AI1347" s="20"/>
      <c r="AJ1347" s="17" t="str">
        <f>IF(ISBLANK(Table13[[#This Row],[Discharge Date]]),"Blank","Not Blank")</f>
        <v>Blank</v>
      </c>
    </row>
    <row r="1348" spans="1:36" x14ac:dyDescent="0.25">
      <c r="A1348" s="27">
        <v>1347</v>
      </c>
      <c r="K1348" s="17">
        <f t="shared" si="42"/>
        <v>0</v>
      </c>
      <c r="L1348" s="17">
        <f t="shared" ca="1" si="43"/>
        <v>124</v>
      </c>
      <c r="AH1348" s="29"/>
      <c r="AI1348" s="20"/>
      <c r="AJ1348" s="17" t="str">
        <f>IF(ISBLANK(Table13[[#This Row],[Discharge Date]]),"Blank","Not Blank")</f>
        <v>Blank</v>
      </c>
    </row>
    <row r="1349" spans="1:36" x14ac:dyDescent="0.25">
      <c r="A1349" s="27">
        <v>1348</v>
      </c>
      <c r="K1349" s="17">
        <f t="shared" si="42"/>
        <v>0</v>
      </c>
      <c r="L1349" s="17">
        <f t="shared" ca="1" si="43"/>
        <v>124</v>
      </c>
      <c r="AH1349" s="29"/>
      <c r="AI1349" s="20"/>
      <c r="AJ1349" s="17" t="str">
        <f>IF(ISBLANK(Table13[[#This Row],[Discharge Date]]),"Blank","Not Blank")</f>
        <v>Blank</v>
      </c>
    </row>
    <row r="1350" spans="1:36" x14ac:dyDescent="0.25">
      <c r="A1350" s="27">
        <v>1349</v>
      </c>
      <c r="K1350" s="17">
        <f t="shared" si="42"/>
        <v>0</v>
      </c>
      <c r="L1350" s="17">
        <f t="shared" ca="1" si="43"/>
        <v>124</v>
      </c>
      <c r="AH1350" s="29"/>
      <c r="AI1350" s="20"/>
      <c r="AJ1350" s="17" t="str">
        <f>IF(ISBLANK(Table13[[#This Row],[Discharge Date]]),"Blank","Not Blank")</f>
        <v>Blank</v>
      </c>
    </row>
    <row r="1351" spans="1:36" x14ac:dyDescent="0.25">
      <c r="A1351" s="27">
        <v>1350</v>
      </c>
      <c r="K1351" s="17">
        <f t="shared" si="42"/>
        <v>0</v>
      </c>
      <c r="L1351" s="17">
        <f t="shared" ca="1" si="43"/>
        <v>124</v>
      </c>
      <c r="AH1351" s="29"/>
      <c r="AI1351" s="20"/>
      <c r="AJ1351" s="17" t="str">
        <f>IF(ISBLANK(Table13[[#This Row],[Discharge Date]]),"Blank","Not Blank")</f>
        <v>Blank</v>
      </c>
    </row>
    <row r="1352" spans="1:36" x14ac:dyDescent="0.25">
      <c r="A1352" s="27">
        <v>1351</v>
      </c>
      <c r="K1352" s="17">
        <f t="shared" si="42"/>
        <v>0</v>
      </c>
      <c r="L1352" s="17">
        <f t="shared" ca="1" si="43"/>
        <v>124</v>
      </c>
      <c r="AH1352" s="29"/>
      <c r="AI1352" s="20"/>
      <c r="AJ1352" s="17" t="str">
        <f>IF(ISBLANK(Table13[[#This Row],[Discharge Date]]),"Blank","Not Blank")</f>
        <v>Blank</v>
      </c>
    </row>
    <row r="1353" spans="1:36" x14ac:dyDescent="0.25">
      <c r="A1353" s="27">
        <v>1352</v>
      </c>
      <c r="K1353" s="17">
        <f t="shared" si="42"/>
        <v>0</v>
      </c>
      <c r="L1353" s="17">
        <f t="shared" ca="1" si="43"/>
        <v>124</v>
      </c>
      <c r="AH1353" s="29"/>
      <c r="AI1353" s="20"/>
      <c r="AJ1353" s="17" t="str">
        <f>IF(ISBLANK(Table13[[#This Row],[Discharge Date]]),"Blank","Not Blank")</f>
        <v>Blank</v>
      </c>
    </row>
    <row r="1354" spans="1:36" x14ac:dyDescent="0.25">
      <c r="A1354" s="27">
        <v>1353</v>
      </c>
      <c r="K1354" s="17">
        <f t="shared" si="42"/>
        <v>0</v>
      </c>
      <c r="L1354" s="17">
        <f t="shared" ca="1" si="43"/>
        <v>124</v>
      </c>
      <c r="AH1354" s="29"/>
      <c r="AI1354" s="20"/>
      <c r="AJ1354" s="17" t="str">
        <f>IF(ISBLANK(Table13[[#This Row],[Discharge Date]]),"Blank","Not Blank")</f>
        <v>Blank</v>
      </c>
    </row>
    <row r="1355" spans="1:36" x14ac:dyDescent="0.25">
      <c r="A1355" s="27">
        <v>1354</v>
      </c>
      <c r="K1355" s="17">
        <f t="shared" si="42"/>
        <v>0</v>
      </c>
      <c r="L1355" s="17">
        <f t="shared" ca="1" si="43"/>
        <v>124</v>
      </c>
      <c r="AH1355" s="29"/>
      <c r="AI1355" s="20"/>
      <c r="AJ1355" s="17" t="str">
        <f>IF(ISBLANK(Table13[[#This Row],[Discharge Date]]),"Blank","Not Blank")</f>
        <v>Blank</v>
      </c>
    </row>
    <row r="1356" spans="1:36" x14ac:dyDescent="0.25">
      <c r="A1356" s="27">
        <v>1355</v>
      </c>
      <c r="K1356" s="17">
        <f t="shared" si="42"/>
        <v>0</v>
      </c>
      <c r="L1356" s="17">
        <f t="shared" ca="1" si="43"/>
        <v>124</v>
      </c>
      <c r="AH1356" s="29"/>
      <c r="AI1356" s="20"/>
      <c r="AJ1356" s="17" t="str">
        <f>IF(ISBLANK(Table13[[#This Row],[Discharge Date]]),"Blank","Not Blank")</f>
        <v>Blank</v>
      </c>
    </row>
    <row r="1357" spans="1:36" x14ac:dyDescent="0.25">
      <c r="A1357" s="27">
        <v>1356</v>
      </c>
      <c r="K1357" s="17">
        <f t="shared" si="42"/>
        <v>0</v>
      </c>
      <c r="L1357" s="17">
        <f t="shared" ca="1" si="43"/>
        <v>124</v>
      </c>
      <c r="AH1357" s="29"/>
      <c r="AI1357" s="20"/>
      <c r="AJ1357" s="17" t="str">
        <f>IF(ISBLANK(Table13[[#This Row],[Discharge Date]]),"Blank","Not Blank")</f>
        <v>Blank</v>
      </c>
    </row>
    <row r="1358" spans="1:36" x14ac:dyDescent="0.25">
      <c r="A1358" s="27">
        <v>1357</v>
      </c>
      <c r="K1358" s="17">
        <f t="shared" si="42"/>
        <v>0</v>
      </c>
      <c r="L1358" s="17">
        <f t="shared" ca="1" si="43"/>
        <v>124</v>
      </c>
      <c r="AH1358" s="29"/>
      <c r="AI1358" s="20"/>
      <c r="AJ1358" s="17" t="str">
        <f>IF(ISBLANK(Table13[[#This Row],[Discharge Date]]),"Blank","Not Blank")</f>
        <v>Blank</v>
      </c>
    </row>
    <row r="1359" spans="1:36" x14ac:dyDescent="0.25">
      <c r="A1359" s="27">
        <v>1358</v>
      </c>
      <c r="K1359" s="17">
        <f t="shared" si="42"/>
        <v>0</v>
      </c>
      <c r="L1359" s="17">
        <f t="shared" ca="1" si="43"/>
        <v>124</v>
      </c>
      <c r="AH1359" s="29"/>
      <c r="AI1359" s="20"/>
      <c r="AJ1359" s="17" t="str">
        <f>IF(ISBLANK(Table13[[#This Row],[Discharge Date]]),"Blank","Not Blank")</f>
        <v>Blank</v>
      </c>
    </row>
    <row r="1360" spans="1:36" x14ac:dyDescent="0.25">
      <c r="A1360" s="27">
        <v>1359</v>
      </c>
      <c r="K1360" s="17">
        <f t="shared" si="42"/>
        <v>0</v>
      </c>
      <c r="L1360" s="17">
        <f t="shared" ca="1" si="43"/>
        <v>124</v>
      </c>
      <c r="AH1360" s="29"/>
      <c r="AI1360" s="20"/>
      <c r="AJ1360" s="17" t="str">
        <f>IF(ISBLANK(Table13[[#This Row],[Discharge Date]]),"Blank","Not Blank")</f>
        <v>Blank</v>
      </c>
    </row>
    <row r="1361" spans="1:36" x14ac:dyDescent="0.25">
      <c r="A1361" s="27">
        <v>1360</v>
      </c>
      <c r="K1361" s="17">
        <f t="shared" si="42"/>
        <v>0</v>
      </c>
      <c r="L1361" s="17">
        <f t="shared" ca="1" si="43"/>
        <v>124</v>
      </c>
      <c r="AH1361" s="29"/>
      <c r="AI1361" s="20"/>
      <c r="AJ1361" s="17" t="str">
        <f>IF(ISBLANK(Table13[[#This Row],[Discharge Date]]),"Blank","Not Blank")</f>
        <v>Blank</v>
      </c>
    </row>
    <row r="1362" spans="1:36" x14ac:dyDescent="0.25">
      <c r="A1362" s="27">
        <v>1361</v>
      </c>
      <c r="K1362" s="17">
        <f t="shared" si="42"/>
        <v>0</v>
      </c>
      <c r="L1362" s="17">
        <f t="shared" ca="1" si="43"/>
        <v>124</v>
      </c>
      <c r="AH1362" s="29"/>
      <c r="AI1362" s="20"/>
      <c r="AJ1362" s="17" t="str">
        <f>IF(ISBLANK(Table13[[#This Row],[Discharge Date]]),"Blank","Not Blank")</f>
        <v>Blank</v>
      </c>
    </row>
    <row r="1363" spans="1:36" x14ac:dyDescent="0.25">
      <c r="A1363" s="27">
        <v>1362</v>
      </c>
      <c r="K1363" s="17">
        <f t="shared" si="42"/>
        <v>0</v>
      </c>
      <c r="L1363" s="17">
        <f t="shared" ca="1" si="43"/>
        <v>124</v>
      </c>
      <c r="AH1363" s="29"/>
      <c r="AI1363" s="20"/>
      <c r="AJ1363" s="17" t="str">
        <f>IF(ISBLANK(Table13[[#This Row],[Discharge Date]]),"Blank","Not Blank")</f>
        <v>Blank</v>
      </c>
    </row>
    <row r="1364" spans="1:36" x14ac:dyDescent="0.25">
      <c r="A1364" s="27">
        <v>1363</v>
      </c>
      <c r="K1364" s="17">
        <f t="shared" si="42"/>
        <v>0</v>
      </c>
      <c r="L1364" s="17">
        <f t="shared" ca="1" si="43"/>
        <v>124</v>
      </c>
      <c r="AH1364" s="29"/>
      <c r="AI1364" s="20"/>
      <c r="AJ1364" s="17" t="str">
        <f>IF(ISBLANK(Table13[[#This Row],[Discharge Date]]),"Blank","Not Blank")</f>
        <v>Blank</v>
      </c>
    </row>
    <row r="1365" spans="1:36" x14ac:dyDescent="0.25">
      <c r="A1365" s="27">
        <v>1364</v>
      </c>
      <c r="K1365" s="17">
        <f t="shared" si="42"/>
        <v>0</v>
      </c>
      <c r="L1365" s="17">
        <f t="shared" ca="1" si="43"/>
        <v>124</v>
      </c>
      <c r="AH1365" s="29"/>
      <c r="AI1365" s="20"/>
      <c r="AJ1365" s="17" t="str">
        <f>IF(ISBLANK(Table13[[#This Row],[Discharge Date]]),"Blank","Not Blank")</f>
        <v>Blank</v>
      </c>
    </row>
    <row r="1366" spans="1:36" x14ac:dyDescent="0.25">
      <c r="A1366" s="27">
        <v>1365</v>
      </c>
      <c r="K1366" s="17">
        <f t="shared" si="42"/>
        <v>0</v>
      </c>
      <c r="L1366" s="17">
        <f t="shared" ca="1" si="43"/>
        <v>124</v>
      </c>
      <c r="AH1366" s="29"/>
      <c r="AI1366" s="20"/>
      <c r="AJ1366" s="17" t="str">
        <f>IF(ISBLANK(Table13[[#This Row],[Discharge Date]]),"Blank","Not Blank")</f>
        <v>Blank</v>
      </c>
    </row>
    <row r="1367" spans="1:36" x14ac:dyDescent="0.25">
      <c r="A1367" s="27">
        <v>1366</v>
      </c>
      <c r="K1367" s="17">
        <f t="shared" si="42"/>
        <v>0</v>
      </c>
      <c r="L1367" s="17">
        <f t="shared" ca="1" si="43"/>
        <v>124</v>
      </c>
      <c r="AH1367" s="29"/>
      <c r="AI1367" s="20"/>
      <c r="AJ1367" s="17" t="str">
        <f>IF(ISBLANK(Table13[[#This Row],[Discharge Date]]),"Blank","Not Blank")</f>
        <v>Blank</v>
      </c>
    </row>
    <row r="1368" spans="1:36" x14ac:dyDescent="0.25">
      <c r="A1368" s="27">
        <v>1367</v>
      </c>
      <c r="K1368" s="17">
        <f t="shared" si="42"/>
        <v>0</v>
      </c>
      <c r="L1368" s="17">
        <f t="shared" ca="1" si="43"/>
        <v>124</v>
      </c>
      <c r="AH1368" s="29"/>
      <c r="AI1368" s="20"/>
      <c r="AJ1368" s="17" t="str">
        <f>IF(ISBLANK(Table13[[#This Row],[Discharge Date]]),"Blank","Not Blank")</f>
        <v>Blank</v>
      </c>
    </row>
    <row r="1369" spans="1:36" x14ac:dyDescent="0.25">
      <c r="A1369" s="27">
        <v>1368</v>
      </c>
      <c r="K1369" s="17">
        <f t="shared" si="42"/>
        <v>0</v>
      </c>
      <c r="L1369" s="17">
        <f t="shared" ca="1" si="43"/>
        <v>124</v>
      </c>
      <c r="AH1369" s="29"/>
      <c r="AI1369" s="20"/>
      <c r="AJ1369" s="17" t="str">
        <f>IF(ISBLANK(Table13[[#This Row],[Discharge Date]]),"Blank","Not Blank")</f>
        <v>Blank</v>
      </c>
    </row>
    <row r="1370" spans="1:36" x14ac:dyDescent="0.25">
      <c r="A1370" s="27">
        <v>1369</v>
      </c>
      <c r="K1370" s="17">
        <f t="shared" si="42"/>
        <v>0</v>
      </c>
      <c r="L1370" s="17">
        <f t="shared" ca="1" si="43"/>
        <v>124</v>
      </c>
      <c r="AH1370" s="29"/>
      <c r="AI1370" s="20"/>
      <c r="AJ1370" s="17" t="str">
        <f>IF(ISBLANK(Table13[[#This Row],[Discharge Date]]),"Blank","Not Blank")</f>
        <v>Blank</v>
      </c>
    </row>
    <row r="1371" spans="1:36" x14ac:dyDescent="0.25">
      <c r="A1371" s="27">
        <v>1370</v>
      </c>
      <c r="K1371" s="17">
        <f t="shared" si="42"/>
        <v>0</v>
      </c>
      <c r="L1371" s="17">
        <f t="shared" ca="1" si="43"/>
        <v>124</v>
      </c>
      <c r="AH1371" s="29"/>
      <c r="AI1371" s="20"/>
      <c r="AJ1371" s="17" t="str">
        <f>IF(ISBLANK(Table13[[#This Row],[Discharge Date]]),"Blank","Not Blank")</f>
        <v>Blank</v>
      </c>
    </row>
    <row r="1372" spans="1:36" x14ac:dyDescent="0.25">
      <c r="A1372" s="27">
        <v>1371</v>
      </c>
      <c r="K1372" s="17">
        <f t="shared" si="42"/>
        <v>0</v>
      </c>
      <c r="L1372" s="17">
        <f t="shared" ca="1" si="43"/>
        <v>124</v>
      </c>
      <c r="AH1372" s="29"/>
      <c r="AI1372" s="20"/>
      <c r="AJ1372" s="17" t="str">
        <f>IF(ISBLANK(Table13[[#This Row],[Discharge Date]]),"Blank","Not Blank")</f>
        <v>Blank</v>
      </c>
    </row>
    <row r="1373" spans="1:36" x14ac:dyDescent="0.25">
      <c r="A1373" s="27">
        <v>1372</v>
      </c>
      <c r="K1373" s="17">
        <f t="shared" si="42"/>
        <v>0</v>
      </c>
      <c r="L1373" s="17">
        <f t="shared" ca="1" si="43"/>
        <v>124</v>
      </c>
      <c r="AH1373" s="29"/>
      <c r="AI1373" s="20"/>
      <c r="AJ1373" s="17" t="str">
        <f>IF(ISBLANK(Table13[[#This Row],[Discharge Date]]),"Blank","Not Blank")</f>
        <v>Blank</v>
      </c>
    </row>
    <row r="1374" spans="1:36" x14ac:dyDescent="0.25">
      <c r="A1374" s="27">
        <v>1373</v>
      </c>
      <c r="K1374" s="17">
        <f t="shared" si="42"/>
        <v>0</v>
      </c>
      <c r="L1374" s="17">
        <f t="shared" ca="1" si="43"/>
        <v>124</v>
      </c>
      <c r="AH1374" s="29"/>
      <c r="AI1374" s="20"/>
      <c r="AJ1374" s="17" t="str">
        <f>IF(ISBLANK(Table13[[#This Row],[Discharge Date]]),"Blank","Not Blank")</f>
        <v>Blank</v>
      </c>
    </row>
    <row r="1375" spans="1:36" x14ac:dyDescent="0.25">
      <c r="A1375" s="27">
        <v>1374</v>
      </c>
      <c r="K1375" s="17">
        <f t="shared" si="42"/>
        <v>0</v>
      </c>
      <c r="L1375" s="17">
        <f t="shared" ca="1" si="43"/>
        <v>124</v>
      </c>
      <c r="AH1375" s="29"/>
      <c r="AI1375" s="20"/>
      <c r="AJ1375" s="17" t="str">
        <f>IF(ISBLANK(Table13[[#This Row],[Discharge Date]]),"Blank","Not Blank")</f>
        <v>Blank</v>
      </c>
    </row>
    <row r="1376" spans="1:36" x14ac:dyDescent="0.25">
      <c r="A1376" s="27">
        <v>1375</v>
      </c>
      <c r="K1376" s="17">
        <f t="shared" si="42"/>
        <v>0</v>
      </c>
      <c r="L1376" s="17">
        <f t="shared" ca="1" si="43"/>
        <v>124</v>
      </c>
      <c r="AH1376" s="29"/>
      <c r="AI1376" s="20"/>
      <c r="AJ1376" s="17" t="str">
        <f>IF(ISBLANK(Table13[[#This Row],[Discharge Date]]),"Blank","Not Blank")</f>
        <v>Blank</v>
      </c>
    </row>
    <row r="1377" spans="1:36" x14ac:dyDescent="0.25">
      <c r="A1377" s="27">
        <v>1376</v>
      </c>
      <c r="K1377" s="17">
        <f t="shared" si="42"/>
        <v>0</v>
      </c>
      <c r="L1377" s="17">
        <f t="shared" ca="1" si="43"/>
        <v>124</v>
      </c>
      <c r="AH1377" s="29"/>
      <c r="AI1377" s="20"/>
      <c r="AJ1377" s="17" t="str">
        <f>IF(ISBLANK(Table13[[#This Row],[Discharge Date]]),"Blank","Not Blank")</f>
        <v>Blank</v>
      </c>
    </row>
    <row r="1378" spans="1:36" x14ac:dyDescent="0.25">
      <c r="A1378" s="27">
        <v>1377</v>
      </c>
      <c r="K1378" s="17">
        <f t="shared" si="42"/>
        <v>0</v>
      </c>
      <c r="L1378" s="17">
        <f t="shared" ca="1" si="43"/>
        <v>124</v>
      </c>
      <c r="AH1378" s="29"/>
      <c r="AI1378" s="20"/>
      <c r="AJ1378" s="17" t="str">
        <f>IF(ISBLANK(Table13[[#This Row],[Discharge Date]]),"Blank","Not Blank")</f>
        <v>Blank</v>
      </c>
    </row>
    <row r="1379" spans="1:36" x14ac:dyDescent="0.25">
      <c r="A1379" s="27">
        <v>1378</v>
      </c>
      <c r="K1379" s="17">
        <f t="shared" si="42"/>
        <v>0</v>
      </c>
      <c r="L1379" s="17">
        <f t="shared" ca="1" si="43"/>
        <v>124</v>
      </c>
      <c r="AH1379" s="29"/>
      <c r="AI1379" s="20"/>
      <c r="AJ1379" s="17" t="str">
        <f>IF(ISBLANK(Table13[[#This Row],[Discharge Date]]),"Blank","Not Blank")</f>
        <v>Blank</v>
      </c>
    </row>
    <row r="1380" spans="1:36" x14ac:dyDescent="0.25">
      <c r="A1380" s="27">
        <v>1379</v>
      </c>
      <c r="K1380" s="17">
        <f t="shared" si="42"/>
        <v>0</v>
      </c>
      <c r="L1380" s="17">
        <f t="shared" ca="1" si="43"/>
        <v>124</v>
      </c>
      <c r="AH1380" s="29"/>
      <c r="AI1380" s="20"/>
      <c r="AJ1380" s="17" t="str">
        <f>IF(ISBLANK(Table13[[#This Row],[Discharge Date]]),"Blank","Not Blank")</f>
        <v>Blank</v>
      </c>
    </row>
    <row r="1381" spans="1:36" x14ac:dyDescent="0.25">
      <c r="A1381" s="27">
        <v>1380</v>
      </c>
      <c r="K1381" s="17">
        <f t="shared" si="42"/>
        <v>0</v>
      </c>
      <c r="L1381" s="17">
        <f t="shared" ca="1" si="43"/>
        <v>124</v>
      </c>
      <c r="AH1381" s="29"/>
      <c r="AI1381" s="20"/>
      <c r="AJ1381" s="17" t="str">
        <f>IF(ISBLANK(Table13[[#This Row],[Discharge Date]]),"Blank","Not Blank")</f>
        <v>Blank</v>
      </c>
    </row>
    <row r="1382" spans="1:36" x14ac:dyDescent="0.25">
      <c r="A1382" s="27">
        <v>1381</v>
      </c>
      <c r="K1382" s="17">
        <f t="shared" si="42"/>
        <v>0</v>
      </c>
      <c r="L1382" s="17">
        <f t="shared" ca="1" si="43"/>
        <v>124</v>
      </c>
      <c r="AH1382" s="29"/>
      <c r="AI1382" s="20"/>
      <c r="AJ1382" s="17" t="str">
        <f>IF(ISBLANK(Table13[[#This Row],[Discharge Date]]),"Blank","Not Blank")</f>
        <v>Blank</v>
      </c>
    </row>
    <row r="1383" spans="1:36" x14ac:dyDescent="0.25">
      <c r="A1383" s="27">
        <v>1382</v>
      </c>
      <c r="K1383" s="17">
        <f t="shared" si="42"/>
        <v>0</v>
      </c>
      <c r="L1383" s="17">
        <f t="shared" ca="1" si="43"/>
        <v>124</v>
      </c>
      <c r="AH1383" s="29"/>
      <c r="AI1383" s="20"/>
      <c r="AJ1383" s="17" t="str">
        <f>IF(ISBLANK(Table13[[#This Row],[Discharge Date]]),"Blank","Not Blank")</f>
        <v>Blank</v>
      </c>
    </row>
    <row r="1384" spans="1:36" x14ac:dyDescent="0.25">
      <c r="A1384" s="27">
        <v>1383</v>
      </c>
      <c r="K1384" s="17">
        <f t="shared" si="42"/>
        <v>0</v>
      </c>
      <c r="L1384" s="17">
        <f t="shared" ca="1" si="43"/>
        <v>124</v>
      </c>
      <c r="AH1384" s="29"/>
      <c r="AI1384" s="20"/>
      <c r="AJ1384" s="17" t="str">
        <f>IF(ISBLANK(Table13[[#This Row],[Discharge Date]]),"Blank","Not Blank")</f>
        <v>Blank</v>
      </c>
    </row>
    <row r="1385" spans="1:36" x14ac:dyDescent="0.25">
      <c r="A1385" s="27">
        <v>1384</v>
      </c>
      <c r="K1385" s="17">
        <f t="shared" si="42"/>
        <v>0</v>
      </c>
      <c r="L1385" s="17">
        <f t="shared" ca="1" si="43"/>
        <v>124</v>
      </c>
      <c r="AH1385" s="29"/>
      <c r="AI1385" s="20"/>
      <c r="AJ1385" s="17" t="str">
        <f>IF(ISBLANK(Table13[[#This Row],[Discharge Date]]),"Blank","Not Blank")</f>
        <v>Blank</v>
      </c>
    </row>
    <row r="1386" spans="1:36" x14ac:dyDescent="0.25">
      <c r="A1386" s="27">
        <v>1385</v>
      </c>
      <c r="K1386" s="17">
        <f t="shared" si="42"/>
        <v>0</v>
      </c>
      <c r="L1386" s="17">
        <f t="shared" ca="1" si="43"/>
        <v>124</v>
      </c>
      <c r="AH1386" s="29"/>
      <c r="AI1386" s="20"/>
      <c r="AJ1386" s="17" t="str">
        <f>IF(ISBLANK(Table13[[#This Row],[Discharge Date]]),"Blank","Not Blank")</f>
        <v>Blank</v>
      </c>
    </row>
    <row r="1387" spans="1:36" x14ac:dyDescent="0.25">
      <c r="A1387" s="27">
        <v>1386</v>
      </c>
      <c r="K1387" s="17">
        <f t="shared" si="42"/>
        <v>0</v>
      </c>
      <c r="L1387" s="17">
        <f t="shared" ca="1" si="43"/>
        <v>124</v>
      </c>
      <c r="AH1387" s="29"/>
      <c r="AI1387" s="20"/>
      <c r="AJ1387" s="17" t="str">
        <f>IF(ISBLANK(Table13[[#This Row],[Discharge Date]]),"Blank","Not Blank")</f>
        <v>Blank</v>
      </c>
    </row>
    <row r="1388" spans="1:36" x14ac:dyDescent="0.25">
      <c r="A1388" s="27">
        <v>1387</v>
      </c>
      <c r="K1388" s="17">
        <f t="shared" si="42"/>
        <v>0</v>
      </c>
      <c r="L1388" s="17">
        <f t="shared" ca="1" si="43"/>
        <v>124</v>
      </c>
      <c r="AH1388" s="29"/>
      <c r="AI1388" s="20"/>
      <c r="AJ1388" s="17" t="str">
        <f>IF(ISBLANK(Table13[[#This Row],[Discharge Date]]),"Blank","Not Blank")</f>
        <v>Blank</v>
      </c>
    </row>
    <row r="1389" spans="1:36" x14ac:dyDescent="0.25">
      <c r="A1389" s="27">
        <v>1388</v>
      </c>
      <c r="K1389" s="17">
        <f t="shared" si="42"/>
        <v>0</v>
      </c>
      <c r="L1389" s="17">
        <f t="shared" ca="1" si="43"/>
        <v>124</v>
      </c>
      <c r="AH1389" s="29"/>
      <c r="AI1389" s="20"/>
      <c r="AJ1389" s="17" t="str">
        <f>IF(ISBLANK(Table13[[#This Row],[Discharge Date]]),"Blank","Not Blank")</f>
        <v>Blank</v>
      </c>
    </row>
    <row r="1390" spans="1:36" x14ac:dyDescent="0.25">
      <c r="A1390" s="27">
        <v>1389</v>
      </c>
      <c r="K1390" s="17">
        <f t="shared" si="42"/>
        <v>0</v>
      </c>
      <c r="L1390" s="17">
        <f t="shared" ca="1" si="43"/>
        <v>124</v>
      </c>
      <c r="AH1390" s="29"/>
      <c r="AI1390" s="20"/>
      <c r="AJ1390" s="17" t="str">
        <f>IF(ISBLANK(Table13[[#This Row],[Discharge Date]]),"Blank","Not Blank")</f>
        <v>Blank</v>
      </c>
    </row>
    <row r="1391" spans="1:36" x14ac:dyDescent="0.25">
      <c r="A1391" s="27">
        <v>1390</v>
      </c>
      <c r="K1391" s="17">
        <f t="shared" si="42"/>
        <v>0</v>
      </c>
      <c r="L1391" s="17">
        <f t="shared" ca="1" si="43"/>
        <v>124</v>
      </c>
      <c r="AH1391" s="29"/>
      <c r="AI1391" s="20"/>
      <c r="AJ1391" s="17" t="str">
        <f>IF(ISBLANK(Table13[[#This Row],[Discharge Date]]),"Blank","Not Blank")</f>
        <v>Blank</v>
      </c>
    </row>
    <row r="1392" spans="1:36" x14ac:dyDescent="0.25">
      <c r="A1392" s="27">
        <v>1391</v>
      </c>
      <c r="K1392" s="17">
        <f t="shared" si="42"/>
        <v>0</v>
      </c>
      <c r="L1392" s="17">
        <f t="shared" ca="1" si="43"/>
        <v>124</v>
      </c>
      <c r="AH1392" s="29"/>
      <c r="AI1392" s="20"/>
      <c r="AJ1392" s="17" t="str">
        <f>IF(ISBLANK(Table13[[#This Row],[Discharge Date]]),"Blank","Not Blank")</f>
        <v>Blank</v>
      </c>
    </row>
    <row r="1393" spans="1:36" x14ac:dyDescent="0.25">
      <c r="A1393" s="27">
        <v>1392</v>
      </c>
      <c r="K1393" s="17">
        <f t="shared" si="42"/>
        <v>0</v>
      </c>
      <c r="L1393" s="17">
        <f t="shared" ca="1" si="43"/>
        <v>124</v>
      </c>
      <c r="AH1393" s="29"/>
      <c r="AI1393" s="20"/>
      <c r="AJ1393" s="17" t="str">
        <f>IF(ISBLANK(Table13[[#This Row],[Discharge Date]]),"Blank","Not Blank")</f>
        <v>Blank</v>
      </c>
    </row>
    <row r="1394" spans="1:36" x14ac:dyDescent="0.25">
      <c r="A1394" s="27">
        <v>1393</v>
      </c>
      <c r="K1394" s="17">
        <f t="shared" si="42"/>
        <v>0</v>
      </c>
      <c r="L1394" s="17">
        <f t="shared" ca="1" si="43"/>
        <v>124</v>
      </c>
      <c r="AH1394" s="29"/>
      <c r="AI1394" s="20"/>
      <c r="AJ1394" s="17" t="str">
        <f>IF(ISBLANK(Table13[[#This Row],[Discharge Date]]),"Blank","Not Blank")</f>
        <v>Blank</v>
      </c>
    </row>
    <row r="1395" spans="1:36" x14ac:dyDescent="0.25">
      <c r="A1395" s="27">
        <v>1394</v>
      </c>
      <c r="K1395" s="17">
        <f t="shared" si="42"/>
        <v>0</v>
      </c>
      <c r="L1395" s="17">
        <f t="shared" ca="1" si="43"/>
        <v>124</v>
      </c>
      <c r="AH1395" s="29"/>
      <c r="AI1395" s="20"/>
      <c r="AJ1395" s="17" t="str">
        <f>IF(ISBLANK(Table13[[#This Row],[Discharge Date]]),"Blank","Not Blank")</f>
        <v>Blank</v>
      </c>
    </row>
    <row r="1396" spans="1:36" x14ac:dyDescent="0.25">
      <c r="A1396" s="27">
        <v>1395</v>
      </c>
      <c r="K1396" s="17">
        <f t="shared" si="42"/>
        <v>0</v>
      </c>
      <c r="L1396" s="17">
        <f t="shared" ca="1" si="43"/>
        <v>124</v>
      </c>
      <c r="AH1396" s="29"/>
      <c r="AI1396" s="20"/>
      <c r="AJ1396" s="17" t="str">
        <f>IF(ISBLANK(Table13[[#This Row],[Discharge Date]]),"Blank","Not Blank")</f>
        <v>Blank</v>
      </c>
    </row>
    <row r="1397" spans="1:36" x14ac:dyDescent="0.25">
      <c r="A1397" s="27">
        <v>1396</v>
      </c>
      <c r="K1397" s="17">
        <f t="shared" si="42"/>
        <v>0</v>
      </c>
      <c r="L1397" s="17">
        <f t="shared" ca="1" si="43"/>
        <v>124</v>
      </c>
      <c r="AH1397" s="29"/>
      <c r="AI1397" s="20"/>
      <c r="AJ1397" s="17" t="str">
        <f>IF(ISBLANK(Table13[[#This Row],[Discharge Date]]),"Blank","Not Blank")</f>
        <v>Blank</v>
      </c>
    </row>
    <row r="1398" spans="1:36" x14ac:dyDescent="0.25">
      <c r="A1398" s="27">
        <v>1397</v>
      </c>
      <c r="K1398" s="17">
        <f t="shared" si="42"/>
        <v>0</v>
      </c>
      <c r="L1398" s="17">
        <f t="shared" ca="1" si="43"/>
        <v>124</v>
      </c>
      <c r="AH1398" s="29"/>
      <c r="AI1398" s="20"/>
      <c r="AJ1398" s="17" t="str">
        <f>IF(ISBLANK(Table13[[#This Row],[Discharge Date]]),"Blank","Not Blank")</f>
        <v>Blank</v>
      </c>
    </row>
    <row r="1399" spans="1:36" x14ac:dyDescent="0.25">
      <c r="A1399" s="27">
        <v>1398</v>
      </c>
      <c r="K1399" s="17">
        <f t="shared" si="42"/>
        <v>0</v>
      </c>
      <c r="L1399" s="17">
        <f t="shared" ca="1" si="43"/>
        <v>124</v>
      </c>
      <c r="AH1399" s="29"/>
      <c r="AI1399" s="20"/>
      <c r="AJ1399" s="17" t="str">
        <f>IF(ISBLANK(Table13[[#This Row],[Discharge Date]]),"Blank","Not Blank")</f>
        <v>Blank</v>
      </c>
    </row>
    <row r="1400" spans="1:36" x14ac:dyDescent="0.25">
      <c r="A1400" s="27">
        <v>1399</v>
      </c>
      <c r="K1400" s="17">
        <f t="shared" si="42"/>
        <v>0</v>
      </c>
      <c r="L1400" s="17">
        <f t="shared" ca="1" si="43"/>
        <v>124</v>
      </c>
      <c r="AH1400" s="29"/>
      <c r="AI1400" s="20"/>
      <c r="AJ1400" s="17" t="str">
        <f>IF(ISBLANK(Table13[[#This Row],[Discharge Date]]),"Blank","Not Blank")</f>
        <v>Blank</v>
      </c>
    </row>
    <row r="1401" spans="1:36" x14ac:dyDescent="0.25">
      <c r="A1401" s="27">
        <v>1400</v>
      </c>
      <c r="K1401" s="17">
        <f t="shared" si="42"/>
        <v>0</v>
      </c>
      <c r="L1401" s="17">
        <f t="shared" ca="1" si="43"/>
        <v>124</v>
      </c>
      <c r="AH1401" s="29"/>
      <c r="AI1401" s="20"/>
      <c r="AJ1401" s="17" t="str">
        <f>IF(ISBLANK(Table13[[#This Row],[Discharge Date]]),"Blank","Not Blank")</f>
        <v>Blank</v>
      </c>
    </row>
    <row r="1402" spans="1:36" x14ac:dyDescent="0.25">
      <c r="A1402" s="27">
        <v>1401</v>
      </c>
      <c r="K1402" s="17">
        <f t="shared" si="42"/>
        <v>0</v>
      </c>
      <c r="L1402" s="17">
        <f t="shared" ca="1" si="43"/>
        <v>124</v>
      </c>
      <c r="AH1402" s="29"/>
      <c r="AI1402" s="20"/>
      <c r="AJ1402" s="17" t="str">
        <f>IF(ISBLANK(Table13[[#This Row],[Discharge Date]]),"Blank","Not Blank")</f>
        <v>Blank</v>
      </c>
    </row>
    <row r="1403" spans="1:36" x14ac:dyDescent="0.25">
      <c r="A1403" s="27">
        <v>1402</v>
      </c>
      <c r="K1403" s="17">
        <f t="shared" si="42"/>
        <v>0</v>
      </c>
      <c r="L1403" s="17">
        <f t="shared" ca="1" si="43"/>
        <v>124</v>
      </c>
      <c r="AH1403" s="29"/>
      <c r="AI1403" s="20"/>
      <c r="AJ1403" s="17" t="str">
        <f>IF(ISBLANK(Table13[[#This Row],[Discharge Date]]),"Blank","Not Blank")</f>
        <v>Blank</v>
      </c>
    </row>
    <row r="1404" spans="1:36" x14ac:dyDescent="0.25">
      <c r="A1404" s="27">
        <v>1403</v>
      </c>
      <c r="K1404" s="17">
        <f t="shared" si="42"/>
        <v>0</v>
      </c>
      <c r="L1404" s="17">
        <f t="shared" ca="1" si="43"/>
        <v>124</v>
      </c>
      <c r="AH1404" s="29"/>
      <c r="AI1404" s="20"/>
      <c r="AJ1404" s="17" t="str">
        <f>IF(ISBLANK(Table13[[#This Row],[Discharge Date]]),"Blank","Not Blank")</f>
        <v>Blank</v>
      </c>
    </row>
    <row r="1405" spans="1:36" x14ac:dyDescent="0.25">
      <c r="A1405" s="27">
        <v>1404</v>
      </c>
      <c r="K1405" s="17">
        <f t="shared" si="42"/>
        <v>0</v>
      </c>
      <c r="L1405" s="17">
        <f t="shared" ca="1" si="43"/>
        <v>124</v>
      </c>
      <c r="AH1405" s="29"/>
      <c r="AI1405" s="20"/>
      <c r="AJ1405" s="17" t="str">
        <f>IF(ISBLANK(Table13[[#This Row],[Discharge Date]]),"Blank","Not Blank")</f>
        <v>Blank</v>
      </c>
    </row>
    <row r="1406" spans="1:36" x14ac:dyDescent="0.25">
      <c r="A1406" s="27">
        <v>1405</v>
      </c>
      <c r="K1406" s="17">
        <f t="shared" si="42"/>
        <v>0</v>
      </c>
      <c r="L1406" s="17">
        <f t="shared" ca="1" si="43"/>
        <v>124</v>
      </c>
      <c r="AH1406" s="29"/>
      <c r="AI1406" s="20"/>
      <c r="AJ1406" s="17" t="str">
        <f>IF(ISBLANK(Table13[[#This Row],[Discharge Date]]),"Blank","Not Blank")</f>
        <v>Blank</v>
      </c>
    </row>
    <row r="1407" spans="1:36" x14ac:dyDescent="0.25">
      <c r="A1407" s="27">
        <v>1406</v>
      </c>
      <c r="K1407" s="17">
        <f t="shared" si="42"/>
        <v>0</v>
      </c>
      <c r="L1407" s="17">
        <f t="shared" ca="1" si="43"/>
        <v>124</v>
      </c>
      <c r="AH1407" s="29"/>
      <c r="AI1407" s="20"/>
      <c r="AJ1407" s="17" t="str">
        <f>IF(ISBLANK(Table13[[#This Row],[Discharge Date]]),"Blank","Not Blank")</f>
        <v>Blank</v>
      </c>
    </row>
    <row r="1408" spans="1:36" x14ac:dyDescent="0.25">
      <c r="A1408" s="27">
        <v>1407</v>
      </c>
      <c r="K1408" s="17">
        <f t="shared" si="42"/>
        <v>0</v>
      </c>
      <c r="L1408" s="17">
        <f t="shared" ca="1" si="43"/>
        <v>124</v>
      </c>
      <c r="AH1408" s="29"/>
      <c r="AI1408" s="20"/>
      <c r="AJ1408" s="17" t="str">
        <f>IF(ISBLANK(Table13[[#This Row],[Discharge Date]]),"Blank","Not Blank")</f>
        <v>Blank</v>
      </c>
    </row>
    <row r="1409" spans="1:36" x14ac:dyDescent="0.25">
      <c r="A1409" s="27">
        <v>1408</v>
      </c>
      <c r="K1409" s="17">
        <f t="shared" si="42"/>
        <v>0</v>
      </c>
      <c r="L1409" s="17">
        <f t="shared" ca="1" si="43"/>
        <v>124</v>
      </c>
      <c r="AH1409" s="29"/>
      <c r="AI1409" s="20"/>
      <c r="AJ1409" s="17" t="str">
        <f>IF(ISBLANK(Table13[[#This Row],[Discharge Date]]),"Blank","Not Blank")</f>
        <v>Blank</v>
      </c>
    </row>
    <row r="1410" spans="1:36" x14ac:dyDescent="0.25">
      <c r="A1410" s="27">
        <v>1409</v>
      </c>
      <c r="K1410" s="17">
        <f t="shared" si="42"/>
        <v>0</v>
      </c>
      <c r="L1410" s="17">
        <f t="shared" ca="1" si="43"/>
        <v>124</v>
      </c>
      <c r="AH1410" s="29"/>
      <c r="AI1410" s="20"/>
      <c r="AJ1410" s="17" t="str">
        <f>IF(ISBLANK(Table13[[#This Row],[Discharge Date]]),"Blank","Not Blank")</f>
        <v>Blank</v>
      </c>
    </row>
    <row r="1411" spans="1:36" x14ac:dyDescent="0.25">
      <c r="A1411" s="27">
        <v>1410</v>
      </c>
      <c r="K1411" s="17">
        <f t="shared" ref="K1411:K1474" si="44">INT(ROUND(YEARFRAC(D1411,J1411),1))</f>
        <v>0</v>
      </c>
      <c r="L1411" s="17">
        <f t="shared" ref="L1411:L1474" ca="1" si="45">ROUNDDOWN(YEARFRAC(J1411, TODAY(), 1), 0)</f>
        <v>124</v>
      </c>
      <c r="AH1411" s="29"/>
      <c r="AI1411" s="20"/>
      <c r="AJ1411" s="17" t="str">
        <f>IF(ISBLANK(Table13[[#This Row],[Discharge Date]]),"Blank","Not Blank")</f>
        <v>Blank</v>
      </c>
    </row>
    <row r="1412" spans="1:36" x14ac:dyDescent="0.25">
      <c r="A1412" s="27">
        <v>1411</v>
      </c>
      <c r="K1412" s="17">
        <f t="shared" si="44"/>
        <v>0</v>
      </c>
      <c r="L1412" s="17">
        <f t="shared" ca="1" si="45"/>
        <v>124</v>
      </c>
      <c r="AH1412" s="29"/>
      <c r="AI1412" s="20"/>
      <c r="AJ1412" s="17" t="str">
        <f>IF(ISBLANK(Table13[[#This Row],[Discharge Date]]),"Blank","Not Blank")</f>
        <v>Blank</v>
      </c>
    </row>
    <row r="1413" spans="1:36" x14ac:dyDescent="0.25">
      <c r="A1413" s="27">
        <v>1412</v>
      </c>
      <c r="K1413" s="17">
        <f t="shared" si="44"/>
        <v>0</v>
      </c>
      <c r="L1413" s="17">
        <f t="shared" ca="1" si="45"/>
        <v>124</v>
      </c>
      <c r="AH1413" s="29"/>
      <c r="AI1413" s="20"/>
      <c r="AJ1413" s="17" t="str">
        <f>IF(ISBLANK(Table13[[#This Row],[Discharge Date]]),"Blank","Not Blank")</f>
        <v>Blank</v>
      </c>
    </row>
    <row r="1414" spans="1:36" x14ac:dyDescent="0.25">
      <c r="A1414" s="27">
        <v>1413</v>
      </c>
      <c r="K1414" s="17">
        <f t="shared" si="44"/>
        <v>0</v>
      </c>
      <c r="L1414" s="17">
        <f t="shared" ca="1" si="45"/>
        <v>124</v>
      </c>
      <c r="AH1414" s="29"/>
      <c r="AI1414" s="20"/>
      <c r="AJ1414" s="17" t="str">
        <f>IF(ISBLANK(Table13[[#This Row],[Discharge Date]]),"Blank","Not Blank")</f>
        <v>Blank</v>
      </c>
    </row>
    <row r="1415" spans="1:36" x14ac:dyDescent="0.25">
      <c r="A1415" s="27">
        <v>1414</v>
      </c>
      <c r="K1415" s="17">
        <f t="shared" si="44"/>
        <v>0</v>
      </c>
      <c r="L1415" s="17">
        <f t="shared" ca="1" si="45"/>
        <v>124</v>
      </c>
      <c r="AH1415" s="29"/>
      <c r="AI1415" s="20"/>
      <c r="AJ1415" s="17" t="str">
        <f>IF(ISBLANK(Table13[[#This Row],[Discharge Date]]),"Blank","Not Blank")</f>
        <v>Blank</v>
      </c>
    </row>
    <row r="1416" spans="1:36" x14ac:dyDescent="0.25">
      <c r="A1416" s="27">
        <v>1415</v>
      </c>
      <c r="K1416" s="17">
        <f t="shared" si="44"/>
        <v>0</v>
      </c>
      <c r="L1416" s="17">
        <f t="shared" ca="1" si="45"/>
        <v>124</v>
      </c>
      <c r="AH1416" s="29"/>
      <c r="AI1416" s="20"/>
      <c r="AJ1416" s="17" t="str">
        <f>IF(ISBLANK(Table13[[#This Row],[Discharge Date]]),"Blank","Not Blank")</f>
        <v>Blank</v>
      </c>
    </row>
    <row r="1417" spans="1:36" x14ac:dyDescent="0.25">
      <c r="A1417" s="27">
        <v>1416</v>
      </c>
      <c r="K1417" s="17">
        <f t="shared" si="44"/>
        <v>0</v>
      </c>
      <c r="L1417" s="17">
        <f t="shared" ca="1" si="45"/>
        <v>124</v>
      </c>
      <c r="AH1417" s="29"/>
      <c r="AI1417" s="20"/>
      <c r="AJ1417" s="17" t="str">
        <f>IF(ISBLANK(Table13[[#This Row],[Discharge Date]]),"Blank","Not Blank")</f>
        <v>Blank</v>
      </c>
    </row>
    <row r="1418" spans="1:36" x14ac:dyDescent="0.25">
      <c r="A1418" s="27">
        <v>1417</v>
      </c>
      <c r="K1418" s="17">
        <f t="shared" si="44"/>
        <v>0</v>
      </c>
      <c r="L1418" s="17">
        <f t="shared" ca="1" si="45"/>
        <v>124</v>
      </c>
      <c r="AH1418" s="29"/>
      <c r="AI1418" s="20"/>
      <c r="AJ1418" s="17" t="str">
        <f>IF(ISBLANK(Table13[[#This Row],[Discharge Date]]),"Blank","Not Blank")</f>
        <v>Blank</v>
      </c>
    </row>
    <row r="1419" spans="1:36" x14ac:dyDescent="0.25">
      <c r="A1419" s="27">
        <v>1418</v>
      </c>
      <c r="K1419" s="17">
        <f t="shared" si="44"/>
        <v>0</v>
      </c>
      <c r="L1419" s="17">
        <f t="shared" ca="1" si="45"/>
        <v>124</v>
      </c>
      <c r="AH1419" s="29"/>
      <c r="AI1419" s="20"/>
      <c r="AJ1419" s="17" t="str">
        <f>IF(ISBLANK(Table13[[#This Row],[Discharge Date]]),"Blank","Not Blank")</f>
        <v>Blank</v>
      </c>
    </row>
    <row r="1420" spans="1:36" x14ac:dyDescent="0.25">
      <c r="A1420" s="27">
        <v>1419</v>
      </c>
      <c r="K1420" s="17">
        <f t="shared" si="44"/>
        <v>0</v>
      </c>
      <c r="L1420" s="17">
        <f t="shared" ca="1" si="45"/>
        <v>124</v>
      </c>
      <c r="AH1420" s="29"/>
      <c r="AI1420" s="20"/>
      <c r="AJ1420" s="17" t="str">
        <f>IF(ISBLANK(Table13[[#This Row],[Discharge Date]]),"Blank","Not Blank")</f>
        <v>Blank</v>
      </c>
    </row>
    <row r="1421" spans="1:36" x14ac:dyDescent="0.25">
      <c r="A1421" s="27">
        <v>1420</v>
      </c>
      <c r="K1421" s="17">
        <f t="shared" si="44"/>
        <v>0</v>
      </c>
      <c r="L1421" s="17">
        <f t="shared" ca="1" si="45"/>
        <v>124</v>
      </c>
      <c r="AH1421" s="29"/>
      <c r="AI1421" s="20"/>
      <c r="AJ1421" s="17" t="str">
        <f>IF(ISBLANK(Table13[[#This Row],[Discharge Date]]),"Blank","Not Blank")</f>
        <v>Blank</v>
      </c>
    </row>
    <row r="1422" spans="1:36" x14ac:dyDescent="0.25">
      <c r="A1422" s="27">
        <v>1421</v>
      </c>
      <c r="K1422" s="17">
        <f t="shared" si="44"/>
        <v>0</v>
      </c>
      <c r="L1422" s="17">
        <f t="shared" ca="1" si="45"/>
        <v>124</v>
      </c>
      <c r="AH1422" s="29"/>
      <c r="AI1422" s="20"/>
      <c r="AJ1422" s="17" t="str">
        <f>IF(ISBLANK(Table13[[#This Row],[Discharge Date]]),"Blank","Not Blank")</f>
        <v>Blank</v>
      </c>
    </row>
    <row r="1423" spans="1:36" x14ac:dyDescent="0.25">
      <c r="A1423" s="27">
        <v>1422</v>
      </c>
      <c r="K1423" s="17">
        <f t="shared" si="44"/>
        <v>0</v>
      </c>
      <c r="L1423" s="17">
        <f t="shared" ca="1" si="45"/>
        <v>124</v>
      </c>
      <c r="AH1423" s="29"/>
      <c r="AI1423" s="20"/>
      <c r="AJ1423" s="17" t="str">
        <f>IF(ISBLANK(Table13[[#This Row],[Discharge Date]]),"Blank","Not Blank")</f>
        <v>Blank</v>
      </c>
    </row>
    <row r="1424" spans="1:36" x14ac:dyDescent="0.25">
      <c r="A1424" s="27">
        <v>1423</v>
      </c>
      <c r="K1424" s="17">
        <f t="shared" si="44"/>
        <v>0</v>
      </c>
      <c r="L1424" s="17">
        <f t="shared" ca="1" si="45"/>
        <v>124</v>
      </c>
      <c r="AH1424" s="29"/>
      <c r="AI1424" s="20"/>
      <c r="AJ1424" s="17" t="str">
        <f>IF(ISBLANK(Table13[[#This Row],[Discharge Date]]),"Blank","Not Blank")</f>
        <v>Blank</v>
      </c>
    </row>
    <row r="1425" spans="1:36" x14ac:dyDescent="0.25">
      <c r="A1425" s="27">
        <v>1424</v>
      </c>
      <c r="K1425" s="17">
        <f t="shared" si="44"/>
        <v>0</v>
      </c>
      <c r="L1425" s="17">
        <f t="shared" ca="1" si="45"/>
        <v>124</v>
      </c>
      <c r="AH1425" s="29"/>
      <c r="AI1425" s="20"/>
      <c r="AJ1425" s="17" t="str">
        <f>IF(ISBLANK(Table13[[#This Row],[Discharge Date]]),"Blank","Not Blank")</f>
        <v>Blank</v>
      </c>
    </row>
    <row r="1426" spans="1:36" x14ac:dyDescent="0.25">
      <c r="A1426" s="27">
        <v>1425</v>
      </c>
      <c r="K1426" s="17">
        <f t="shared" si="44"/>
        <v>0</v>
      </c>
      <c r="L1426" s="17">
        <f t="shared" ca="1" si="45"/>
        <v>124</v>
      </c>
      <c r="AH1426" s="29"/>
      <c r="AI1426" s="20"/>
      <c r="AJ1426" s="17" t="str">
        <f>IF(ISBLANK(Table13[[#This Row],[Discharge Date]]),"Blank","Not Blank")</f>
        <v>Blank</v>
      </c>
    </row>
    <row r="1427" spans="1:36" x14ac:dyDescent="0.25">
      <c r="A1427" s="27">
        <v>1426</v>
      </c>
      <c r="K1427" s="17">
        <f t="shared" si="44"/>
        <v>0</v>
      </c>
      <c r="L1427" s="17">
        <f t="shared" ca="1" si="45"/>
        <v>124</v>
      </c>
      <c r="AH1427" s="29"/>
      <c r="AI1427" s="20"/>
      <c r="AJ1427" s="17" t="str">
        <f>IF(ISBLANK(Table13[[#This Row],[Discharge Date]]),"Blank","Not Blank")</f>
        <v>Blank</v>
      </c>
    </row>
    <row r="1428" spans="1:36" x14ac:dyDescent="0.25">
      <c r="A1428" s="27">
        <v>1427</v>
      </c>
      <c r="K1428" s="17">
        <f t="shared" si="44"/>
        <v>0</v>
      </c>
      <c r="L1428" s="17">
        <f t="shared" ca="1" si="45"/>
        <v>124</v>
      </c>
      <c r="AH1428" s="29"/>
      <c r="AI1428" s="20"/>
      <c r="AJ1428" s="17" t="str">
        <f>IF(ISBLANK(Table13[[#This Row],[Discharge Date]]),"Blank","Not Blank")</f>
        <v>Blank</v>
      </c>
    </row>
    <row r="1429" spans="1:36" x14ac:dyDescent="0.25">
      <c r="A1429" s="27">
        <v>1428</v>
      </c>
      <c r="K1429" s="17">
        <f t="shared" si="44"/>
        <v>0</v>
      </c>
      <c r="L1429" s="17">
        <f t="shared" ca="1" si="45"/>
        <v>124</v>
      </c>
      <c r="AH1429" s="29"/>
      <c r="AI1429" s="20"/>
      <c r="AJ1429" s="17" t="str">
        <f>IF(ISBLANK(Table13[[#This Row],[Discharge Date]]),"Blank","Not Blank")</f>
        <v>Blank</v>
      </c>
    </row>
    <row r="1430" spans="1:36" x14ac:dyDescent="0.25">
      <c r="A1430" s="27">
        <v>1429</v>
      </c>
      <c r="K1430" s="17">
        <f t="shared" si="44"/>
        <v>0</v>
      </c>
      <c r="L1430" s="17">
        <f t="shared" ca="1" si="45"/>
        <v>124</v>
      </c>
      <c r="AH1430" s="29"/>
      <c r="AI1430" s="20"/>
      <c r="AJ1430" s="17" t="str">
        <f>IF(ISBLANK(Table13[[#This Row],[Discharge Date]]),"Blank","Not Blank")</f>
        <v>Blank</v>
      </c>
    </row>
    <row r="1431" spans="1:36" x14ac:dyDescent="0.25">
      <c r="A1431" s="27">
        <v>1430</v>
      </c>
      <c r="K1431" s="17">
        <f t="shared" si="44"/>
        <v>0</v>
      </c>
      <c r="L1431" s="17">
        <f t="shared" ca="1" si="45"/>
        <v>124</v>
      </c>
      <c r="AH1431" s="29"/>
      <c r="AI1431" s="20"/>
      <c r="AJ1431" s="17" t="str">
        <f>IF(ISBLANK(Table13[[#This Row],[Discharge Date]]),"Blank","Not Blank")</f>
        <v>Blank</v>
      </c>
    </row>
    <row r="1432" spans="1:36" x14ac:dyDescent="0.25">
      <c r="A1432" s="27">
        <v>1431</v>
      </c>
      <c r="K1432" s="17">
        <f t="shared" si="44"/>
        <v>0</v>
      </c>
      <c r="L1432" s="17">
        <f t="shared" ca="1" si="45"/>
        <v>124</v>
      </c>
      <c r="AH1432" s="29"/>
      <c r="AI1432" s="20"/>
      <c r="AJ1432" s="17" t="str">
        <f>IF(ISBLANK(Table13[[#This Row],[Discharge Date]]),"Blank","Not Blank")</f>
        <v>Blank</v>
      </c>
    </row>
    <row r="1433" spans="1:36" x14ac:dyDescent="0.25">
      <c r="A1433" s="27">
        <v>1432</v>
      </c>
      <c r="K1433" s="17">
        <f t="shared" si="44"/>
        <v>0</v>
      </c>
      <c r="L1433" s="17">
        <f t="shared" ca="1" si="45"/>
        <v>124</v>
      </c>
      <c r="AH1433" s="29"/>
      <c r="AI1433" s="20"/>
      <c r="AJ1433" s="17" t="str">
        <f>IF(ISBLANK(Table13[[#This Row],[Discharge Date]]),"Blank","Not Blank")</f>
        <v>Blank</v>
      </c>
    </row>
    <row r="1434" spans="1:36" x14ac:dyDescent="0.25">
      <c r="A1434" s="27">
        <v>1433</v>
      </c>
      <c r="K1434" s="17">
        <f t="shared" si="44"/>
        <v>0</v>
      </c>
      <c r="L1434" s="17">
        <f t="shared" ca="1" si="45"/>
        <v>124</v>
      </c>
      <c r="AH1434" s="29"/>
      <c r="AI1434" s="20"/>
      <c r="AJ1434" s="17" t="str">
        <f>IF(ISBLANK(Table13[[#This Row],[Discharge Date]]),"Blank","Not Blank")</f>
        <v>Blank</v>
      </c>
    </row>
    <row r="1435" spans="1:36" x14ac:dyDescent="0.25">
      <c r="A1435" s="27">
        <v>1434</v>
      </c>
      <c r="K1435" s="17">
        <f t="shared" si="44"/>
        <v>0</v>
      </c>
      <c r="L1435" s="17">
        <f t="shared" ca="1" si="45"/>
        <v>124</v>
      </c>
      <c r="AH1435" s="29"/>
      <c r="AI1435" s="20"/>
      <c r="AJ1435" s="17" t="str">
        <f>IF(ISBLANK(Table13[[#This Row],[Discharge Date]]),"Blank","Not Blank")</f>
        <v>Blank</v>
      </c>
    </row>
    <row r="1436" spans="1:36" x14ac:dyDescent="0.25">
      <c r="A1436" s="27">
        <v>1435</v>
      </c>
      <c r="K1436" s="17">
        <f t="shared" si="44"/>
        <v>0</v>
      </c>
      <c r="L1436" s="17">
        <f t="shared" ca="1" si="45"/>
        <v>124</v>
      </c>
      <c r="AH1436" s="29"/>
      <c r="AI1436" s="20"/>
      <c r="AJ1436" s="17" t="str">
        <f>IF(ISBLANK(Table13[[#This Row],[Discharge Date]]),"Blank","Not Blank")</f>
        <v>Blank</v>
      </c>
    </row>
    <row r="1437" spans="1:36" x14ac:dyDescent="0.25">
      <c r="A1437" s="27">
        <v>1436</v>
      </c>
      <c r="K1437" s="17">
        <f t="shared" si="44"/>
        <v>0</v>
      </c>
      <c r="L1437" s="17">
        <f t="shared" ca="1" si="45"/>
        <v>124</v>
      </c>
      <c r="AH1437" s="29"/>
      <c r="AI1437" s="20"/>
      <c r="AJ1437" s="17" t="str">
        <f>IF(ISBLANK(Table13[[#This Row],[Discharge Date]]),"Blank","Not Blank")</f>
        <v>Blank</v>
      </c>
    </row>
    <row r="1438" spans="1:36" x14ac:dyDescent="0.25">
      <c r="A1438" s="27">
        <v>1437</v>
      </c>
      <c r="K1438" s="17">
        <f t="shared" si="44"/>
        <v>0</v>
      </c>
      <c r="L1438" s="17">
        <f t="shared" ca="1" si="45"/>
        <v>124</v>
      </c>
      <c r="AH1438" s="29"/>
      <c r="AI1438" s="20"/>
      <c r="AJ1438" s="17" t="str">
        <f>IF(ISBLANK(Table13[[#This Row],[Discharge Date]]),"Blank","Not Blank")</f>
        <v>Blank</v>
      </c>
    </row>
    <row r="1439" spans="1:36" x14ac:dyDescent="0.25">
      <c r="A1439" s="27">
        <v>1438</v>
      </c>
      <c r="K1439" s="17">
        <f t="shared" si="44"/>
        <v>0</v>
      </c>
      <c r="L1439" s="17">
        <f t="shared" ca="1" si="45"/>
        <v>124</v>
      </c>
      <c r="AH1439" s="29"/>
      <c r="AI1439" s="20"/>
      <c r="AJ1439" s="17" t="str">
        <f>IF(ISBLANK(Table13[[#This Row],[Discharge Date]]),"Blank","Not Blank")</f>
        <v>Blank</v>
      </c>
    </row>
    <row r="1440" spans="1:36" x14ac:dyDescent="0.25">
      <c r="A1440" s="27">
        <v>1439</v>
      </c>
      <c r="K1440" s="17">
        <f t="shared" si="44"/>
        <v>0</v>
      </c>
      <c r="L1440" s="17">
        <f t="shared" ca="1" si="45"/>
        <v>124</v>
      </c>
      <c r="AH1440" s="29"/>
      <c r="AI1440" s="20"/>
      <c r="AJ1440" s="17" t="str">
        <f>IF(ISBLANK(Table13[[#This Row],[Discharge Date]]),"Blank","Not Blank")</f>
        <v>Blank</v>
      </c>
    </row>
    <row r="1441" spans="1:36" x14ac:dyDescent="0.25">
      <c r="A1441" s="27">
        <v>1440</v>
      </c>
      <c r="K1441" s="17">
        <f t="shared" si="44"/>
        <v>0</v>
      </c>
      <c r="L1441" s="17">
        <f t="shared" ca="1" si="45"/>
        <v>124</v>
      </c>
      <c r="AH1441" s="29"/>
      <c r="AI1441" s="20"/>
      <c r="AJ1441" s="17" t="str">
        <f>IF(ISBLANK(Table13[[#This Row],[Discharge Date]]),"Blank","Not Blank")</f>
        <v>Blank</v>
      </c>
    </row>
    <row r="1442" spans="1:36" x14ac:dyDescent="0.25">
      <c r="A1442" s="27">
        <v>1441</v>
      </c>
      <c r="K1442" s="17">
        <f t="shared" si="44"/>
        <v>0</v>
      </c>
      <c r="L1442" s="17">
        <f t="shared" ca="1" si="45"/>
        <v>124</v>
      </c>
      <c r="AH1442" s="29"/>
      <c r="AI1442" s="20"/>
      <c r="AJ1442" s="17" t="str">
        <f>IF(ISBLANK(Table13[[#This Row],[Discharge Date]]),"Blank","Not Blank")</f>
        <v>Blank</v>
      </c>
    </row>
    <row r="1443" spans="1:36" x14ac:dyDescent="0.25">
      <c r="A1443" s="27">
        <v>1442</v>
      </c>
      <c r="K1443" s="17">
        <f t="shared" si="44"/>
        <v>0</v>
      </c>
      <c r="L1443" s="17">
        <f t="shared" ca="1" si="45"/>
        <v>124</v>
      </c>
      <c r="AH1443" s="29"/>
      <c r="AI1443" s="20"/>
      <c r="AJ1443" s="17" t="str">
        <f>IF(ISBLANK(Table13[[#This Row],[Discharge Date]]),"Blank","Not Blank")</f>
        <v>Blank</v>
      </c>
    </row>
    <row r="1444" spans="1:36" x14ac:dyDescent="0.25">
      <c r="A1444" s="27">
        <v>1443</v>
      </c>
      <c r="K1444" s="17">
        <f t="shared" si="44"/>
        <v>0</v>
      </c>
      <c r="L1444" s="17">
        <f t="shared" ca="1" si="45"/>
        <v>124</v>
      </c>
      <c r="AH1444" s="29"/>
      <c r="AI1444" s="20"/>
      <c r="AJ1444" s="17" t="str">
        <f>IF(ISBLANK(Table13[[#This Row],[Discharge Date]]),"Blank","Not Blank")</f>
        <v>Blank</v>
      </c>
    </row>
    <row r="1445" spans="1:36" x14ac:dyDescent="0.25">
      <c r="A1445" s="27">
        <v>1444</v>
      </c>
      <c r="K1445" s="17">
        <f t="shared" si="44"/>
        <v>0</v>
      </c>
      <c r="L1445" s="17">
        <f t="shared" ca="1" si="45"/>
        <v>124</v>
      </c>
      <c r="AH1445" s="29"/>
      <c r="AI1445" s="20"/>
      <c r="AJ1445" s="17" t="str">
        <f>IF(ISBLANK(Table13[[#This Row],[Discharge Date]]),"Blank","Not Blank")</f>
        <v>Blank</v>
      </c>
    </row>
    <row r="1446" spans="1:36" x14ac:dyDescent="0.25">
      <c r="A1446" s="27">
        <v>1445</v>
      </c>
      <c r="K1446" s="17">
        <f t="shared" si="44"/>
        <v>0</v>
      </c>
      <c r="L1446" s="17">
        <f t="shared" ca="1" si="45"/>
        <v>124</v>
      </c>
      <c r="AH1446" s="29"/>
      <c r="AI1446" s="20"/>
      <c r="AJ1446" s="17" t="str">
        <f>IF(ISBLANK(Table13[[#This Row],[Discharge Date]]),"Blank","Not Blank")</f>
        <v>Blank</v>
      </c>
    </row>
    <row r="1447" spans="1:36" x14ac:dyDescent="0.25">
      <c r="A1447" s="27">
        <v>1446</v>
      </c>
      <c r="K1447" s="17">
        <f t="shared" si="44"/>
        <v>0</v>
      </c>
      <c r="L1447" s="17">
        <f t="shared" ca="1" si="45"/>
        <v>124</v>
      </c>
      <c r="AH1447" s="29"/>
      <c r="AI1447" s="20"/>
      <c r="AJ1447" s="17" t="str">
        <f>IF(ISBLANK(Table13[[#This Row],[Discharge Date]]),"Blank","Not Blank")</f>
        <v>Blank</v>
      </c>
    </row>
    <row r="1448" spans="1:36" x14ac:dyDescent="0.25">
      <c r="A1448" s="27">
        <v>1447</v>
      </c>
      <c r="K1448" s="17">
        <f t="shared" si="44"/>
        <v>0</v>
      </c>
      <c r="L1448" s="17">
        <f t="shared" ca="1" si="45"/>
        <v>124</v>
      </c>
      <c r="AH1448" s="29"/>
      <c r="AI1448" s="20"/>
      <c r="AJ1448" s="17" t="str">
        <f>IF(ISBLANK(Table13[[#This Row],[Discharge Date]]),"Blank","Not Blank")</f>
        <v>Blank</v>
      </c>
    </row>
    <row r="1449" spans="1:36" x14ac:dyDescent="0.25">
      <c r="A1449" s="27">
        <v>1448</v>
      </c>
      <c r="K1449" s="17">
        <f t="shared" si="44"/>
        <v>0</v>
      </c>
      <c r="L1449" s="17">
        <f t="shared" ca="1" si="45"/>
        <v>124</v>
      </c>
      <c r="AH1449" s="29"/>
      <c r="AI1449" s="20"/>
      <c r="AJ1449" s="17" t="str">
        <f>IF(ISBLANK(Table13[[#This Row],[Discharge Date]]),"Blank","Not Blank")</f>
        <v>Blank</v>
      </c>
    </row>
    <row r="1450" spans="1:36" x14ac:dyDescent="0.25">
      <c r="A1450" s="27">
        <v>1449</v>
      </c>
      <c r="K1450" s="17">
        <f t="shared" si="44"/>
        <v>0</v>
      </c>
      <c r="L1450" s="17">
        <f t="shared" ca="1" si="45"/>
        <v>124</v>
      </c>
      <c r="AH1450" s="29"/>
      <c r="AI1450" s="20"/>
      <c r="AJ1450" s="17" t="str">
        <f>IF(ISBLANK(Table13[[#This Row],[Discharge Date]]),"Blank","Not Blank")</f>
        <v>Blank</v>
      </c>
    </row>
    <row r="1451" spans="1:36" x14ac:dyDescent="0.25">
      <c r="A1451" s="27">
        <v>1450</v>
      </c>
      <c r="K1451" s="17">
        <f t="shared" si="44"/>
        <v>0</v>
      </c>
      <c r="L1451" s="17">
        <f t="shared" ca="1" si="45"/>
        <v>124</v>
      </c>
      <c r="AH1451" s="29"/>
      <c r="AI1451" s="20"/>
      <c r="AJ1451" s="17" t="str">
        <f>IF(ISBLANK(Table13[[#This Row],[Discharge Date]]),"Blank","Not Blank")</f>
        <v>Blank</v>
      </c>
    </row>
    <row r="1452" spans="1:36" x14ac:dyDescent="0.25">
      <c r="A1452" s="27">
        <v>1451</v>
      </c>
      <c r="K1452" s="17">
        <f t="shared" si="44"/>
        <v>0</v>
      </c>
      <c r="L1452" s="17">
        <f t="shared" ca="1" si="45"/>
        <v>124</v>
      </c>
      <c r="AH1452" s="29"/>
      <c r="AI1452" s="20"/>
      <c r="AJ1452" s="17" t="str">
        <f>IF(ISBLANK(Table13[[#This Row],[Discharge Date]]),"Blank","Not Blank")</f>
        <v>Blank</v>
      </c>
    </row>
    <row r="1453" spans="1:36" x14ac:dyDescent="0.25">
      <c r="A1453" s="27">
        <v>1452</v>
      </c>
      <c r="K1453" s="17">
        <f t="shared" si="44"/>
        <v>0</v>
      </c>
      <c r="L1453" s="17">
        <f t="shared" ca="1" si="45"/>
        <v>124</v>
      </c>
      <c r="AH1453" s="29"/>
      <c r="AI1453" s="20"/>
      <c r="AJ1453" s="17" t="str">
        <f>IF(ISBLANK(Table13[[#This Row],[Discharge Date]]),"Blank","Not Blank")</f>
        <v>Blank</v>
      </c>
    </row>
    <row r="1454" spans="1:36" x14ac:dyDescent="0.25">
      <c r="A1454" s="27">
        <v>1453</v>
      </c>
      <c r="K1454" s="17">
        <f t="shared" si="44"/>
        <v>0</v>
      </c>
      <c r="L1454" s="17">
        <f t="shared" ca="1" si="45"/>
        <v>124</v>
      </c>
      <c r="AH1454" s="29"/>
      <c r="AI1454" s="20"/>
      <c r="AJ1454" s="17" t="str">
        <f>IF(ISBLANK(Table13[[#This Row],[Discharge Date]]),"Blank","Not Blank")</f>
        <v>Blank</v>
      </c>
    </row>
    <row r="1455" spans="1:36" x14ac:dyDescent="0.25">
      <c r="A1455" s="27">
        <v>1454</v>
      </c>
      <c r="K1455" s="17">
        <f t="shared" si="44"/>
        <v>0</v>
      </c>
      <c r="L1455" s="17">
        <f t="shared" ca="1" si="45"/>
        <v>124</v>
      </c>
      <c r="AH1455" s="29"/>
      <c r="AI1455" s="20"/>
      <c r="AJ1455" s="17" t="str">
        <f>IF(ISBLANK(Table13[[#This Row],[Discharge Date]]),"Blank","Not Blank")</f>
        <v>Blank</v>
      </c>
    </row>
    <row r="1456" spans="1:36" x14ac:dyDescent="0.25">
      <c r="A1456" s="27">
        <v>1455</v>
      </c>
      <c r="K1456" s="17">
        <f t="shared" si="44"/>
        <v>0</v>
      </c>
      <c r="L1456" s="17">
        <f t="shared" ca="1" si="45"/>
        <v>124</v>
      </c>
      <c r="AH1456" s="29"/>
      <c r="AI1456" s="20"/>
      <c r="AJ1456" s="17" t="str">
        <f>IF(ISBLANK(Table13[[#This Row],[Discharge Date]]),"Blank","Not Blank")</f>
        <v>Blank</v>
      </c>
    </row>
    <row r="1457" spans="1:36" x14ac:dyDescent="0.25">
      <c r="A1457" s="27">
        <v>1456</v>
      </c>
      <c r="K1457" s="17">
        <f t="shared" si="44"/>
        <v>0</v>
      </c>
      <c r="L1457" s="17">
        <f t="shared" ca="1" si="45"/>
        <v>124</v>
      </c>
      <c r="AH1457" s="29"/>
      <c r="AI1457" s="20"/>
      <c r="AJ1457" s="17" t="str">
        <f>IF(ISBLANK(Table13[[#This Row],[Discharge Date]]),"Blank","Not Blank")</f>
        <v>Blank</v>
      </c>
    </row>
    <row r="1458" spans="1:36" x14ac:dyDescent="0.25">
      <c r="A1458" s="27">
        <v>1457</v>
      </c>
      <c r="K1458" s="17">
        <f t="shared" si="44"/>
        <v>0</v>
      </c>
      <c r="L1458" s="17">
        <f t="shared" ca="1" si="45"/>
        <v>124</v>
      </c>
      <c r="AH1458" s="29"/>
      <c r="AI1458" s="20"/>
      <c r="AJ1458" s="17" t="str">
        <f>IF(ISBLANK(Table13[[#This Row],[Discharge Date]]),"Blank","Not Blank")</f>
        <v>Blank</v>
      </c>
    </row>
    <row r="1459" spans="1:36" x14ac:dyDescent="0.25">
      <c r="A1459" s="27">
        <v>1458</v>
      </c>
      <c r="K1459" s="17">
        <f t="shared" si="44"/>
        <v>0</v>
      </c>
      <c r="L1459" s="17">
        <f t="shared" ca="1" si="45"/>
        <v>124</v>
      </c>
      <c r="AH1459" s="29"/>
      <c r="AI1459" s="20"/>
      <c r="AJ1459" s="17" t="str">
        <f>IF(ISBLANK(Table13[[#This Row],[Discharge Date]]),"Blank","Not Blank")</f>
        <v>Blank</v>
      </c>
    </row>
    <row r="1460" spans="1:36" x14ac:dyDescent="0.25">
      <c r="A1460" s="27">
        <v>1459</v>
      </c>
      <c r="K1460" s="17">
        <f t="shared" si="44"/>
        <v>0</v>
      </c>
      <c r="L1460" s="17">
        <f t="shared" ca="1" si="45"/>
        <v>124</v>
      </c>
      <c r="AH1460" s="29"/>
      <c r="AI1460" s="20"/>
      <c r="AJ1460" s="17" t="str">
        <f>IF(ISBLANK(Table13[[#This Row],[Discharge Date]]),"Blank","Not Blank")</f>
        <v>Blank</v>
      </c>
    </row>
    <row r="1461" spans="1:36" x14ac:dyDescent="0.25">
      <c r="A1461" s="27">
        <v>1460</v>
      </c>
      <c r="K1461" s="17">
        <f t="shared" si="44"/>
        <v>0</v>
      </c>
      <c r="L1461" s="17">
        <f t="shared" ca="1" si="45"/>
        <v>124</v>
      </c>
      <c r="AH1461" s="29"/>
      <c r="AI1461" s="20"/>
      <c r="AJ1461" s="17" t="str">
        <f>IF(ISBLANK(Table13[[#This Row],[Discharge Date]]),"Blank","Not Blank")</f>
        <v>Blank</v>
      </c>
    </row>
    <row r="1462" spans="1:36" x14ac:dyDescent="0.25">
      <c r="A1462" s="27">
        <v>1461</v>
      </c>
      <c r="K1462" s="17">
        <f t="shared" si="44"/>
        <v>0</v>
      </c>
      <c r="L1462" s="17">
        <f t="shared" ca="1" si="45"/>
        <v>124</v>
      </c>
      <c r="AH1462" s="29"/>
      <c r="AI1462" s="20"/>
      <c r="AJ1462" s="17" t="str">
        <f>IF(ISBLANK(Table13[[#This Row],[Discharge Date]]),"Blank","Not Blank")</f>
        <v>Blank</v>
      </c>
    </row>
    <row r="1463" spans="1:36" x14ac:dyDescent="0.25">
      <c r="A1463" s="27">
        <v>1462</v>
      </c>
      <c r="K1463" s="17">
        <f t="shared" si="44"/>
        <v>0</v>
      </c>
      <c r="L1463" s="17">
        <f t="shared" ca="1" si="45"/>
        <v>124</v>
      </c>
      <c r="AH1463" s="29"/>
      <c r="AI1463" s="20"/>
      <c r="AJ1463" s="17" t="str">
        <f>IF(ISBLANK(Table13[[#This Row],[Discharge Date]]),"Blank","Not Blank")</f>
        <v>Blank</v>
      </c>
    </row>
    <row r="1464" spans="1:36" x14ac:dyDescent="0.25">
      <c r="A1464" s="27">
        <v>1463</v>
      </c>
      <c r="K1464" s="17">
        <f t="shared" si="44"/>
        <v>0</v>
      </c>
      <c r="L1464" s="17">
        <f t="shared" ca="1" si="45"/>
        <v>124</v>
      </c>
      <c r="AH1464" s="29"/>
      <c r="AI1464" s="20"/>
      <c r="AJ1464" s="17" t="str">
        <f>IF(ISBLANK(Table13[[#This Row],[Discharge Date]]),"Blank","Not Blank")</f>
        <v>Blank</v>
      </c>
    </row>
    <row r="1465" spans="1:36" x14ac:dyDescent="0.25">
      <c r="A1465" s="27">
        <v>1464</v>
      </c>
      <c r="K1465" s="17">
        <f t="shared" si="44"/>
        <v>0</v>
      </c>
      <c r="L1465" s="17">
        <f t="shared" ca="1" si="45"/>
        <v>124</v>
      </c>
      <c r="AH1465" s="29"/>
      <c r="AI1465" s="20"/>
      <c r="AJ1465" s="17" t="str">
        <f>IF(ISBLANK(Table13[[#This Row],[Discharge Date]]),"Blank","Not Blank")</f>
        <v>Blank</v>
      </c>
    </row>
    <row r="1466" spans="1:36" x14ac:dyDescent="0.25">
      <c r="A1466" s="27">
        <v>1465</v>
      </c>
      <c r="K1466" s="17">
        <f t="shared" si="44"/>
        <v>0</v>
      </c>
      <c r="L1466" s="17">
        <f t="shared" ca="1" si="45"/>
        <v>124</v>
      </c>
      <c r="AH1466" s="29"/>
      <c r="AI1466" s="20"/>
      <c r="AJ1466" s="17" t="str">
        <f>IF(ISBLANK(Table13[[#This Row],[Discharge Date]]),"Blank","Not Blank")</f>
        <v>Blank</v>
      </c>
    </row>
    <row r="1467" spans="1:36" x14ac:dyDescent="0.25">
      <c r="A1467" s="27">
        <v>1466</v>
      </c>
      <c r="K1467" s="17">
        <f t="shared" si="44"/>
        <v>0</v>
      </c>
      <c r="L1467" s="17">
        <f t="shared" ca="1" si="45"/>
        <v>124</v>
      </c>
      <c r="AH1467" s="29"/>
      <c r="AI1467" s="20"/>
      <c r="AJ1467" s="17" t="str">
        <f>IF(ISBLANK(Table13[[#This Row],[Discharge Date]]),"Blank","Not Blank")</f>
        <v>Blank</v>
      </c>
    </row>
    <row r="1468" spans="1:36" x14ac:dyDescent="0.25">
      <c r="A1468" s="27">
        <v>1467</v>
      </c>
      <c r="K1468" s="17">
        <f t="shared" si="44"/>
        <v>0</v>
      </c>
      <c r="L1468" s="17">
        <f t="shared" ca="1" si="45"/>
        <v>124</v>
      </c>
      <c r="AH1468" s="29"/>
      <c r="AI1468" s="20"/>
      <c r="AJ1468" s="17" t="str">
        <f>IF(ISBLANK(Table13[[#This Row],[Discharge Date]]),"Blank","Not Blank")</f>
        <v>Blank</v>
      </c>
    </row>
    <row r="1469" spans="1:36" x14ac:dyDescent="0.25">
      <c r="A1469" s="27">
        <v>1468</v>
      </c>
      <c r="K1469" s="17">
        <f t="shared" si="44"/>
        <v>0</v>
      </c>
      <c r="L1469" s="17">
        <f t="shared" ca="1" si="45"/>
        <v>124</v>
      </c>
      <c r="AH1469" s="29"/>
      <c r="AI1469" s="20"/>
      <c r="AJ1469" s="17" t="str">
        <f>IF(ISBLANK(Table13[[#This Row],[Discharge Date]]),"Blank","Not Blank")</f>
        <v>Blank</v>
      </c>
    </row>
    <row r="1470" spans="1:36" x14ac:dyDescent="0.25">
      <c r="A1470" s="27">
        <v>1469</v>
      </c>
      <c r="K1470" s="17">
        <f t="shared" si="44"/>
        <v>0</v>
      </c>
      <c r="L1470" s="17">
        <f t="shared" ca="1" si="45"/>
        <v>124</v>
      </c>
      <c r="AH1470" s="29"/>
      <c r="AI1470" s="20"/>
      <c r="AJ1470" s="17" t="str">
        <f>IF(ISBLANK(Table13[[#This Row],[Discharge Date]]),"Blank","Not Blank")</f>
        <v>Blank</v>
      </c>
    </row>
    <row r="1471" spans="1:36" x14ac:dyDescent="0.25">
      <c r="A1471" s="27">
        <v>1470</v>
      </c>
      <c r="K1471" s="17">
        <f t="shared" si="44"/>
        <v>0</v>
      </c>
      <c r="L1471" s="17">
        <f t="shared" ca="1" si="45"/>
        <v>124</v>
      </c>
      <c r="AH1471" s="29"/>
      <c r="AI1471" s="20"/>
      <c r="AJ1471" s="17" t="str">
        <f>IF(ISBLANK(Table13[[#This Row],[Discharge Date]]),"Blank","Not Blank")</f>
        <v>Blank</v>
      </c>
    </row>
    <row r="1472" spans="1:36" x14ac:dyDescent="0.25">
      <c r="A1472" s="27">
        <v>1471</v>
      </c>
      <c r="K1472" s="17">
        <f t="shared" si="44"/>
        <v>0</v>
      </c>
      <c r="L1472" s="17">
        <f t="shared" ca="1" si="45"/>
        <v>124</v>
      </c>
      <c r="AH1472" s="29"/>
      <c r="AI1472" s="20"/>
      <c r="AJ1472" s="17" t="str">
        <f>IF(ISBLANK(Table13[[#This Row],[Discharge Date]]),"Blank","Not Blank")</f>
        <v>Blank</v>
      </c>
    </row>
    <row r="1473" spans="1:36" x14ac:dyDescent="0.25">
      <c r="A1473" s="27">
        <v>1472</v>
      </c>
      <c r="K1473" s="17">
        <f t="shared" si="44"/>
        <v>0</v>
      </c>
      <c r="L1473" s="17">
        <f t="shared" ca="1" si="45"/>
        <v>124</v>
      </c>
      <c r="AH1473" s="29"/>
      <c r="AI1473" s="20"/>
      <c r="AJ1473" s="17" t="str">
        <f>IF(ISBLANK(Table13[[#This Row],[Discharge Date]]),"Blank","Not Blank")</f>
        <v>Blank</v>
      </c>
    </row>
    <row r="1474" spans="1:36" x14ac:dyDescent="0.25">
      <c r="A1474" s="27">
        <v>1473</v>
      </c>
      <c r="K1474" s="17">
        <f t="shared" si="44"/>
        <v>0</v>
      </c>
      <c r="L1474" s="17">
        <f t="shared" ca="1" si="45"/>
        <v>124</v>
      </c>
      <c r="AH1474" s="29"/>
      <c r="AI1474" s="20"/>
      <c r="AJ1474" s="17" t="str">
        <f>IF(ISBLANK(Table13[[#This Row],[Discharge Date]]),"Blank","Not Blank")</f>
        <v>Blank</v>
      </c>
    </row>
    <row r="1475" spans="1:36" x14ac:dyDescent="0.25">
      <c r="A1475" s="27">
        <v>1474</v>
      </c>
      <c r="K1475" s="17">
        <f t="shared" ref="K1475:K1538" si="46">INT(ROUND(YEARFRAC(D1475,J1475),1))</f>
        <v>0</v>
      </c>
      <c r="L1475" s="17">
        <f t="shared" ref="L1475:L1538" ca="1" si="47">ROUNDDOWN(YEARFRAC(J1475, TODAY(), 1), 0)</f>
        <v>124</v>
      </c>
      <c r="AH1475" s="29"/>
      <c r="AI1475" s="20"/>
      <c r="AJ1475" s="17" t="str">
        <f>IF(ISBLANK(Table13[[#This Row],[Discharge Date]]),"Blank","Not Blank")</f>
        <v>Blank</v>
      </c>
    </row>
    <row r="1476" spans="1:36" x14ac:dyDescent="0.25">
      <c r="A1476" s="27">
        <v>1475</v>
      </c>
      <c r="K1476" s="17">
        <f t="shared" si="46"/>
        <v>0</v>
      </c>
      <c r="L1476" s="17">
        <f t="shared" ca="1" si="47"/>
        <v>124</v>
      </c>
      <c r="AH1476" s="29"/>
      <c r="AI1476" s="20"/>
      <c r="AJ1476" s="17" t="str">
        <f>IF(ISBLANK(Table13[[#This Row],[Discharge Date]]),"Blank","Not Blank")</f>
        <v>Blank</v>
      </c>
    </row>
    <row r="1477" spans="1:36" x14ac:dyDescent="0.25">
      <c r="A1477" s="27">
        <v>1476</v>
      </c>
      <c r="K1477" s="17">
        <f t="shared" si="46"/>
        <v>0</v>
      </c>
      <c r="L1477" s="17">
        <f t="shared" ca="1" si="47"/>
        <v>124</v>
      </c>
      <c r="AH1477" s="29"/>
      <c r="AI1477" s="20"/>
      <c r="AJ1477" s="17" t="str">
        <f>IF(ISBLANK(Table13[[#This Row],[Discharge Date]]),"Blank","Not Blank")</f>
        <v>Blank</v>
      </c>
    </row>
    <row r="1478" spans="1:36" x14ac:dyDescent="0.25">
      <c r="A1478" s="27">
        <v>1477</v>
      </c>
      <c r="K1478" s="17">
        <f t="shared" si="46"/>
        <v>0</v>
      </c>
      <c r="L1478" s="17">
        <f t="shared" ca="1" si="47"/>
        <v>124</v>
      </c>
      <c r="AH1478" s="29"/>
      <c r="AI1478" s="20"/>
      <c r="AJ1478" s="17" t="str">
        <f>IF(ISBLANK(Table13[[#This Row],[Discharge Date]]),"Blank","Not Blank")</f>
        <v>Blank</v>
      </c>
    </row>
    <row r="1479" spans="1:36" x14ac:dyDescent="0.25">
      <c r="A1479" s="27">
        <v>1478</v>
      </c>
      <c r="K1479" s="17">
        <f t="shared" si="46"/>
        <v>0</v>
      </c>
      <c r="L1479" s="17">
        <f t="shared" ca="1" si="47"/>
        <v>124</v>
      </c>
      <c r="AH1479" s="29"/>
      <c r="AI1479" s="20"/>
      <c r="AJ1479" s="17" t="str">
        <f>IF(ISBLANK(Table13[[#This Row],[Discharge Date]]),"Blank","Not Blank")</f>
        <v>Blank</v>
      </c>
    </row>
    <row r="1480" spans="1:36" x14ac:dyDescent="0.25">
      <c r="A1480" s="27">
        <v>1479</v>
      </c>
      <c r="K1480" s="17">
        <f t="shared" si="46"/>
        <v>0</v>
      </c>
      <c r="L1480" s="17">
        <f t="shared" ca="1" si="47"/>
        <v>124</v>
      </c>
      <c r="AH1480" s="29"/>
      <c r="AI1480" s="20"/>
      <c r="AJ1480" s="17" t="str">
        <f>IF(ISBLANK(Table13[[#This Row],[Discharge Date]]),"Blank","Not Blank")</f>
        <v>Blank</v>
      </c>
    </row>
    <row r="1481" spans="1:36" x14ac:dyDescent="0.25">
      <c r="A1481" s="27">
        <v>1480</v>
      </c>
      <c r="K1481" s="17">
        <f t="shared" si="46"/>
        <v>0</v>
      </c>
      <c r="L1481" s="17">
        <f t="shared" ca="1" si="47"/>
        <v>124</v>
      </c>
      <c r="AH1481" s="29"/>
      <c r="AI1481" s="20"/>
      <c r="AJ1481" s="17" t="str">
        <f>IF(ISBLANK(Table13[[#This Row],[Discharge Date]]),"Blank","Not Blank")</f>
        <v>Blank</v>
      </c>
    </row>
    <row r="1482" spans="1:36" x14ac:dyDescent="0.25">
      <c r="A1482" s="27">
        <v>1481</v>
      </c>
      <c r="K1482" s="17">
        <f t="shared" si="46"/>
        <v>0</v>
      </c>
      <c r="L1482" s="17">
        <f t="shared" ca="1" si="47"/>
        <v>124</v>
      </c>
      <c r="AH1482" s="29"/>
      <c r="AI1482" s="20"/>
      <c r="AJ1482" s="17" t="str">
        <f>IF(ISBLANK(Table13[[#This Row],[Discharge Date]]),"Blank","Not Blank")</f>
        <v>Blank</v>
      </c>
    </row>
    <row r="1483" spans="1:36" x14ac:dyDescent="0.25">
      <c r="A1483" s="27">
        <v>1482</v>
      </c>
      <c r="K1483" s="17">
        <f t="shared" si="46"/>
        <v>0</v>
      </c>
      <c r="L1483" s="17">
        <f t="shared" ca="1" si="47"/>
        <v>124</v>
      </c>
      <c r="AH1483" s="29"/>
      <c r="AI1483" s="20"/>
      <c r="AJ1483" s="17" t="str">
        <f>IF(ISBLANK(Table13[[#This Row],[Discharge Date]]),"Blank","Not Blank")</f>
        <v>Blank</v>
      </c>
    </row>
    <row r="1484" spans="1:36" x14ac:dyDescent="0.25">
      <c r="A1484" s="27">
        <v>1483</v>
      </c>
      <c r="K1484" s="17">
        <f t="shared" si="46"/>
        <v>0</v>
      </c>
      <c r="L1484" s="17">
        <f t="shared" ca="1" si="47"/>
        <v>124</v>
      </c>
      <c r="AH1484" s="29"/>
      <c r="AI1484" s="20"/>
      <c r="AJ1484" s="17" t="str">
        <f>IF(ISBLANK(Table13[[#This Row],[Discharge Date]]),"Blank","Not Blank")</f>
        <v>Blank</v>
      </c>
    </row>
    <row r="1485" spans="1:36" x14ac:dyDescent="0.25">
      <c r="A1485" s="27">
        <v>1484</v>
      </c>
      <c r="K1485" s="17">
        <f t="shared" si="46"/>
        <v>0</v>
      </c>
      <c r="L1485" s="17">
        <f t="shared" ca="1" si="47"/>
        <v>124</v>
      </c>
      <c r="AH1485" s="29"/>
      <c r="AI1485" s="20"/>
      <c r="AJ1485" s="17" t="str">
        <f>IF(ISBLANK(Table13[[#This Row],[Discharge Date]]),"Blank","Not Blank")</f>
        <v>Blank</v>
      </c>
    </row>
    <row r="1486" spans="1:36" x14ac:dyDescent="0.25">
      <c r="A1486" s="27">
        <v>1485</v>
      </c>
      <c r="K1486" s="17">
        <f t="shared" si="46"/>
        <v>0</v>
      </c>
      <c r="L1486" s="17">
        <f t="shared" ca="1" si="47"/>
        <v>124</v>
      </c>
      <c r="AH1486" s="29"/>
      <c r="AI1486" s="20"/>
      <c r="AJ1486" s="17" t="str">
        <f>IF(ISBLANK(Table13[[#This Row],[Discharge Date]]),"Blank","Not Blank")</f>
        <v>Blank</v>
      </c>
    </row>
    <row r="1487" spans="1:36" x14ac:dyDescent="0.25">
      <c r="A1487" s="27">
        <v>1486</v>
      </c>
      <c r="K1487" s="17">
        <f t="shared" si="46"/>
        <v>0</v>
      </c>
      <c r="L1487" s="17">
        <f t="shared" ca="1" si="47"/>
        <v>124</v>
      </c>
      <c r="AH1487" s="29"/>
      <c r="AI1487" s="20"/>
      <c r="AJ1487" s="17" t="str">
        <f>IF(ISBLANK(Table13[[#This Row],[Discharge Date]]),"Blank","Not Blank")</f>
        <v>Blank</v>
      </c>
    </row>
    <row r="1488" spans="1:36" x14ac:dyDescent="0.25">
      <c r="A1488" s="27">
        <v>1487</v>
      </c>
      <c r="K1488" s="17">
        <f t="shared" si="46"/>
        <v>0</v>
      </c>
      <c r="L1488" s="17">
        <f t="shared" ca="1" si="47"/>
        <v>124</v>
      </c>
      <c r="AH1488" s="29"/>
      <c r="AI1488" s="20"/>
      <c r="AJ1488" s="17" t="str">
        <f>IF(ISBLANK(Table13[[#This Row],[Discharge Date]]),"Blank","Not Blank")</f>
        <v>Blank</v>
      </c>
    </row>
    <row r="1489" spans="1:36" x14ac:dyDescent="0.25">
      <c r="A1489" s="27">
        <v>1488</v>
      </c>
      <c r="K1489" s="17">
        <f t="shared" si="46"/>
        <v>0</v>
      </c>
      <c r="L1489" s="17">
        <f t="shared" ca="1" si="47"/>
        <v>124</v>
      </c>
      <c r="AH1489" s="29"/>
      <c r="AI1489" s="20"/>
      <c r="AJ1489" s="17" t="str">
        <f>IF(ISBLANK(Table13[[#This Row],[Discharge Date]]),"Blank","Not Blank")</f>
        <v>Blank</v>
      </c>
    </row>
    <row r="1490" spans="1:36" x14ac:dyDescent="0.25">
      <c r="A1490" s="27">
        <v>1489</v>
      </c>
      <c r="K1490" s="17">
        <f t="shared" si="46"/>
        <v>0</v>
      </c>
      <c r="L1490" s="17">
        <f t="shared" ca="1" si="47"/>
        <v>124</v>
      </c>
      <c r="AH1490" s="29"/>
      <c r="AI1490" s="20"/>
      <c r="AJ1490" s="17" t="str">
        <f>IF(ISBLANK(Table13[[#This Row],[Discharge Date]]),"Blank","Not Blank")</f>
        <v>Blank</v>
      </c>
    </row>
    <row r="1491" spans="1:36" x14ac:dyDescent="0.25">
      <c r="A1491" s="27">
        <v>1490</v>
      </c>
      <c r="K1491" s="17">
        <f t="shared" si="46"/>
        <v>0</v>
      </c>
      <c r="L1491" s="17">
        <f t="shared" ca="1" si="47"/>
        <v>124</v>
      </c>
      <c r="AH1491" s="29"/>
      <c r="AI1491" s="20"/>
      <c r="AJ1491" s="17" t="str">
        <f>IF(ISBLANK(Table13[[#This Row],[Discharge Date]]),"Blank","Not Blank")</f>
        <v>Blank</v>
      </c>
    </row>
    <row r="1492" spans="1:36" x14ac:dyDescent="0.25">
      <c r="A1492" s="27">
        <v>1491</v>
      </c>
      <c r="K1492" s="17">
        <f t="shared" si="46"/>
        <v>0</v>
      </c>
      <c r="L1492" s="17">
        <f t="shared" ca="1" si="47"/>
        <v>124</v>
      </c>
      <c r="AH1492" s="29"/>
      <c r="AI1492" s="20"/>
      <c r="AJ1492" s="17" t="str">
        <f>IF(ISBLANK(Table13[[#This Row],[Discharge Date]]),"Blank","Not Blank")</f>
        <v>Blank</v>
      </c>
    </row>
    <row r="1493" spans="1:36" x14ac:dyDescent="0.25">
      <c r="A1493" s="27">
        <v>1492</v>
      </c>
      <c r="K1493" s="17">
        <f t="shared" si="46"/>
        <v>0</v>
      </c>
      <c r="L1493" s="17">
        <f t="shared" ca="1" si="47"/>
        <v>124</v>
      </c>
      <c r="AH1493" s="29"/>
      <c r="AI1493" s="20"/>
      <c r="AJ1493" s="17" t="str">
        <f>IF(ISBLANK(Table13[[#This Row],[Discharge Date]]),"Blank","Not Blank")</f>
        <v>Blank</v>
      </c>
    </row>
    <row r="1494" spans="1:36" x14ac:dyDescent="0.25">
      <c r="A1494" s="27">
        <v>1493</v>
      </c>
      <c r="K1494" s="17">
        <f t="shared" si="46"/>
        <v>0</v>
      </c>
      <c r="L1494" s="17">
        <f t="shared" ca="1" si="47"/>
        <v>124</v>
      </c>
      <c r="AH1494" s="29"/>
      <c r="AI1494" s="20"/>
      <c r="AJ1494" s="17" t="str">
        <f>IF(ISBLANK(Table13[[#This Row],[Discharge Date]]),"Blank","Not Blank")</f>
        <v>Blank</v>
      </c>
    </row>
    <row r="1495" spans="1:36" x14ac:dyDescent="0.25">
      <c r="A1495" s="27">
        <v>1494</v>
      </c>
      <c r="K1495" s="17">
        <f t="shared" si="46"/>
        <v>0</v>
      </c>
      <c r="L1495" s="17">
        <f t="shared" ca="1" si="47"/>
        <v>124</v>
      </c>
      <c r="AH1495" s="29"/>
      <c r="AI1495" s="20"/>
      <c r="AJ1495" s="17" t="str">
        <f>IF(ISBLANK(Table13[[#This Row],[Discharge Date]]),"Blank","Not Blank")</f>
        <v>Blank</v>
      </c>
    </row>
    <row r="1496" spans="1:36" x14ac:dyDescent="0.25">
      <c r="A1496" s="27">
        <v>1495</v>
      </c>
      <c r="K1496" s="17">
        <f t="shared" si="46"/>
        <v>0</v>
      </c>
      <c r="L1496" s="17">
        <f t="shared" ca="1" si="47"/>
        <v>124</v>
      </c>
      <c r="AH1496" s="29"/>
      <c r="AI1496" s="20"/>
      <c r="AJ1496" s="17" t="str">
        <f>IF(ISBLANK(Table13[[#This Row],[Discharge Date]]),"Blank","Not Blank")</f>
        <v>Blank</v>
      </c>
    </row>
    <row r="1497" spans="1:36" x14ac:dyDescent="0.25">
      <c r="A1497" s="27">
        <v>1496</v>
      </c>
      <c r="K1497" s="17">
        <f t="shared" si="46"/>
        <v>0</v>
      </c>
      <c r="L1497" s="17">
        <f t="shared" ca="1" si="47"/>
        <v>124</v>
      </c>
      <c r="AH1497" s="29"/>
      <c r="AI1497" s="20"/>
      <c r="AJ1497" s="17" t="str">
        <f>IF(ISBLANK(Table13[[#This Row],[Discharge Date]]),"Blank","Not Blank")</f>
        <v>Blank</v>
      </c>
    </row>
    <row r="1498" spans="1:36" x14ac:dyDescent="0.25">
      <c r="A1498" s="27">
        <v>1497</v>
      </c>
      <c r="K1498" s="17">
        <f t="shared" si="46"/>
        <v>0</v>
      </c>
      <c r="L1498" s="17">
        <f t="shared" ca="1" si="47"/>
        <v>124</v>
      </c>
      <c r="AH1498" s="29"/>
      <c r="AI1498" s="20"/>
      <c r="AJ1498" s="17" t="str">
        <f>IF(ISBLANK(Table13[[#This Row],[Discharge Date]]),"Blank","Not Blank")</f>
        <v>Blank</v>
      </c>
    </row>
    <row r="1499" spans="1:36" x14ac:dyDescent="0.25">
      <c r="A1499" s="27">
        <v>1498</v>
      </c>
      <c r="K1499" s="17">
        <f t="shared" si="46"/>
        <v>0</v>
      </c>
      <c r="L1499" s="17">
        <f t="shared" ca="1" si="47"/>
        <v>124</v>
      </c>
      <c r="AH1499" s="29"/>
      <c r="AI1499" s="20"/>
      <c r="AJ1499" s="17" t="str">
        <f>IF(ISBLANK(Table13[[#This Row],[Discharge Date]]),"Blank","Not Blank")</f>
        <v>Blank</v>
      </c>
    </row>
    <row r="1500" spans="1:36" x14ac:dyDescent="0.25">
      <c r="A1500" s="27">
        <v>1499</v>
      </c>
      <c r="K1500" s="17">
        <f t="shared" si="46"/>
        <v>0</v>
      </c>
      <c r="L1500" s="17">
        <f t="shared" ca="1" si="47"/>
        <v>124</v>
      </c>
      <c r="AH1500" s="29"/>
      <c r="AI1500" s="20"/>
      <c r="AJ1500" s="17" t="str">
        <f>IF(ISBLANK(Table13[[#This Row],[Discharge Date]]),"Blank","Not Blank")</f>
        <v>Blank</v>
      </c>
    </row>
    <row r="1501" spans="1:36" x14ac:dyDescent="0.25">
      <c r="A1501" s="27">
        <v>1500</v>
      </c>
      <c r="K1501" s="17">
        <f t="shared" si="46"/>
        <v>0</v>
      </c>
      <c r="L1501" s="17">
        <f t="shared" ca="1" si="47"/>
        <v>124</v>
      </c>
      <c r="AH1501" s="29"/>
      <c r="AI1501" s="20"/>
      <c r="AJ1501" s="17" t="str">
        <f>IF(ISBLANK(Table13[[#This Row],[Discharge Date]]),"Blank","Not Blank")</f>
        <v>Blank</v>
      </c>
    </row>
    <row r="1502" spans="1:36" x14ac:dyDescent="0.25">
      <c r="A1502" s="27">
        <v>1501</v>
      </c>
      <c r="K1502" s="17">
        <f t="shared" si="46"/>
        <v>0</v>
      </c>
      <c r="L1502" s="17">
        <f t="shared" ca="1" si="47"/>
        <v>124</v>
      </c>
      <c r="AH1502" s="29"/>
      <c r="AI1502" s="20"/>
      <c r="AJ1502" s="17" t="str">
        <f>IF(ISBLANK(Table13[[#This Row],[Discharge Date]]),"Blank","Not Blank")</f>
        <v>Blank</v>
      </c>
    </row>
    <row r="1503" spans="1:36" x14ac:dyDescent="0.25">
      <c r="A1503" s="27">
        <v>1502</v>
      </c>
      <c r="K1503" s="17">
        <f t="shared" si="46"/>
        <v>0</v>
      </c>
      <c r="L1503" s="17">
        <f t="shared" ca="1" si="47"/>
        <v>124</v>
      </c>
      <c r="AH1503" s="29"/>
      <c r="AI1503" s="20"/>
      <c r="AJ1503" s="17" t="str">
        <f>IF(ISBLANK(Table13[[#This Row],[Discharge Date]]),"Blank","Not Blank")</f>
        <v>Blank</v>
      </c>
    </row>
    <row r="1504" spans="1:36" x14ac:dyDescent="0.25">
      <c r="A1504" s="27">
        <v>1503</v>
      </c>
      <c r="K1504" s="17">
        <f t="shared" si="46"/>
        <v>0</v>
      </c>
      <c r="L1504" s="17">
        <f t="shared" ca="1" si="47"/>
        <v>124</v>
      </c>
      <c r="AH1504" s="29"/>
      <c r="AI1504" s="20"/>
      <c r="AJ1504" s="17" t="str">
        <f>IF(ISBLANK(Table13[[#This Row],[Discharge Date]]),"Blank","Not Blank")</f>
        <v>Blank</v>
      </c>
    </row>
    <row r="1505" spans="1:36" x14ac:dyDescent="0.25">
      <c r="A1505" s="27">
        <v>1504</v>
      </c>
      <c r="K1505" s="17">
        <f t="shared" si="46"/>
        <v>0</v>
      </c>
      <c r="L1505" s="17">
        <f t="shared" ca="1" si="47"/>
        <v>124</v>
      </c>
      <c r="AH1505" s="29"/>
      <c r="AI1505" s="20"/>
      <c r="AJ1505" s="17" t="str">
        <f>IF(ISBLANK(Table13[[#This Row],[Discharge Date]]),"Blank","Not Blank")</f>
        <v>Blank</v>
      </c>
    </row>
    <row r="1506" spans="1:36" x14ac:dyDescent="0.25">
      <c r="A1506" s="27">
        <v>1505</v>
      </c>
      <c r="K1506" s="17">
        <f t="shared" si="46"/>
        <v>0</v>
      </c>
      <c r="L1506" s="17">
        <f t="shared" ca="1" si="47"/>
        <v>124</v>
      </c>
      <c r="AH1506" s="29"/>
      <c r="AI1506" s="20"/>
      <c r="AJ1506" s="17" t="str">
        <f>IF(ISBLANK(Table13[[#This Row],[Discharge Date]]),"Blank","Not Blank")</f>
        <v>Blank</v>
      </c>
    </row>
    <row r="1507" spans="1:36" x14ac:dyDescent="0.25">
      <c r="A1507" s="27">
        <v>1506</v>
      </c>
      <c r="K1507" s="17">
        <f t="shared" si="46"/>
        <v>0</v>
      </c>
      <c r="L1507" s="17">
        <f t="shared" ca="1" si="47"/>
        <v>124</v>
      </c>
      <c r="AH1507" s="29"/>
      <c r="AI1507" s="20"/>
      <c r="AJ1507" s="17" t="str">
        <f>IF(ISBLANK(Table13[[#This Row],[Discharge Date]]),"Blank","Not Blank")</f>
        <v>Blank</v>
      </c>
    </row>
    <row r="1508" spans="1:36" x14ac:dyDescent="0.25">
      <c r="A1508" s="27">
        <v>1507</v>
      </c>
      <c r="K1508" s="17">
        <f t="shared" si="46"/>
        <v>0</v>
      </c>
      <c r="L1508" s="17">
        <f t="shared" ca="1" si="47"/>
        <v>124</v>
      </c>
      <c r="AH1508" s="29"/>
      <c r="AI1508" s="20"/>
      <c r="AJ1508" s="17" t="str">
        <f>IF(ISBLANK(Table13[[#This Row],[Discharge Date]]),"Blank","Not Blank")</f>
        <v>Blank</v>
      </c>
    </row>
    <row r="1509" spans="1:36" x14ac:dyDescent="0.25">
      <c r="A1509" s="27">
        <v>1508</v>
      </c>
      <c r="K1509" s="17">
        <f t="shared" si="46"/>
        <v>0</v>
      </c>
      <c r="L1509" s="17">
        <f t="shared" ca="1" si="47"/>
        <v>124</v>
      </c>
      <c r="AH1509" s="29"/>
      <c r="AI1509" s="20"/>
      <c r="AJ1509" s="17" t="str">
        <f>IF(ISBLANK(Table13[[#This Row],[Discharge Date]]),"Blank","Not Blank")</f>
        <v>Blank</v>
      </c>
    </row>
    <row r="1510" spans="1:36" x14ac:dyDescent="0.25">
      <c r="A1510" s="27">
        <v>1509</v>
      </c>
      <c r="K1510" s="17">
        <f t="shared" si="46"/>
        <v>0</v>
      </c>
      <c r="L1510" s="17">
        <f t="shared" ca="1" si="47"/>
        <v>124</v>
      </c>
      <c r="AH1510" s="29"/>
      <c r="AI1510" s="20"/>
      <c r="AJ1510" s="17" t="str">
        <f>IF(ISBLANK(Table13[[#This Row],[Discharge Date]]),"Blank","Not Blank")</f>
        <v>Blank</v>
      </c>
    </row>
    <row r="1511" spans="1:36" x14ac:dyDescent="0.25">
      <c r="A1511" s="27">
        <v>1510</v>
      </c>
      <c r="K1511" s="17">
        <f t="shared" si="46"/>
        <v>0</v>
      </c>
      <c r="L1511" s="17">
        <f t="shared" ca="1" si="47"/>
        <v>124</v>
      </c>
      <c r="AH1511" s="29"/>
      <c r="AI1511" s="20"/>
      <c r="AJ1511" s="17" t="str">
        <f>IF(ISBLANK(Table13[[#This Row],[Discharge Date]]),"Blank","Not Blank")</f>
        <v>Blank</v>
      </c>
    </row>
    <row r="1512" spans="1:36" x14ac:dyDescent="0.25">
      <c r="A1512" s="27">
        <v>1511</v>
      </c>
      <c r="K1512" s="17">
        <f t="shared" si="46"/>
        <v>0</v>
      </c>
      <c r="L1512" s="17">
        <f t="shared" ca="1" si="47"/>
        <v>124</v>
      </c>
      <c r="AH1512" s="29"/>
      <c r="AI1512" s="20"/>
      <c r="AJ1512" s="17" t="str">
        <f>IF(ISBLANK(Table13[[#This Row],[Discharge Date]]),"Blank","Not Blank")</f>
        <v>Blank</v>
      </c>
    </row>
    <row r="1513" spans="1:36" x14ac:dyDescent="0.25">
      <c r="A1513" s="27">
        <v>1512</v>
      </c>
      <c r="K1513" s="17">
        <f t="shared" si="46"/>
        <v>0</v>
      </c>
      <c r="L1513" s="17">
        <f t="shared" ca="1" si="47"/>
        <v>124</v>
      </c>
      <c r="AH1513" s="29"/>
      <c r="AI1513" s="20"/>
      <c r="AJ1513" s="17" t="str">
        <f>IF(ISBLANK(Table13[[#This Row],[Discharge Date]]),"Blank","Not Blank")</f>
        <v>Blank</v>
      </c>
    </row>
    <row r="1514" spans="1:36" x14ac:dyDescent="0.25">
      <c r="A1514" s="27">
        <v>1513</v>
      </c>
      <c r="K1514" s="17">
        <f t="shared" si="46"/>
        <v>0</v>
      </c>
      <c r="L1514" s="17">
        <f t="shared" ca="1" si="47"/>
        <v>124</v>
      </c>
      <c r="AH1514" s="29"/>
      <c r="AI1514" s="20"/>
      <c r="AJ1514" s="17" t="str">
        <f>IF(ISBLANK(Table13[[#This Row],[Discharge Date]]),"Blank","Not Blank")</f>
        <v>Blank</v>
      </c>
    </row>
    <row r="1515" spans="1:36" x14ac:dyDescent="0.25">
      <c r="A1515" s="27">
        <v>1514</v>
      </c>
      <c r="K1515" s="17">
        <f t="shared" si="46"/>
        <v>0</v>
      </c>
      <c r="L1515" s="17">
        <f t="shared" ca="1" si="47"/>
        <v>124</v>
      </c>
      <c r="AH1515" s="29"/>
      <c r="AI1515" s="20"/>
      <c r="AJ1515" s="17" t="str">
        <f>IF(ISBLANK(Table13[[#This Row],[Discharge Date]]),"Blank","Not Blank")</f>
        <v>Blank</v>
      </c>
    </row>
    <row r="1516" spans="1:36" x14ac:dyDescent="0.25">
      <c r="A1516" s="27">
        <v>1515</v>
      </c>
      <c r="K1516" s="17">
        <f t="shared" si="46"/>
        <v>0</v>
      </c>
      <c r="L1516" s="17">
        <f t="shared" ca="1" si="47"/>
        <v>124</v>
      </c>
      <c r="AH1516" s="29"/>
      <c r="AI1516" s="20"/>
      <c r="AJ1516" s="17" t="str">
        <f>IF(ISBLANK(Table13[[#This Row],[Discharge Date]]),"Blank","Not Blank")</f>
        <v>Blank</v>
      </c>
    </row>
    <row r="1517" spans="1:36" x14ac:dyDescent="0.25">
      <c r="A1517" s="27">
        <v>1516</v>
      </c>
      <c r="K1517" s="17">
        <f t="shared" si="46"/>
        <v>0</v>
      </c>
      <c r="L1517" s="17">
        <f t="shared" ca="1" si="47"/>
        <v>124</v>
      </c>
      <c r="AH1517" s="29"/>
      <c r="AI1517" s="20"/>
      <c r="AJ1517" s="17" t="str">
        <f>IF(ISBLANK(Table13[[#This Row],[Discharge Date]]),"Blank","Not Blank")</f>
        <v>Blank</v>
      </c>
    </row>
    <row r="1518" spans="1:36" x14ac:dyDescent="0.25">
      <c r="A1518" s="27">
        <v>1517</v>
      </c>
      <c r="K1518" s="17">
        <f t="shared" si="46"/>
        <v>0</v>
      </c>
      <c r="L1518" s="17">
        <f t="shared" ca="1" si="47"/>
        <v>124</v>
      </c>
      <c r="AH1518" s="29"/>
      <c r="AI1518" s="20"/>
      <c r="AJ1518" s="17" t="str">
        <f>IF(ISBLANK(Table13[[#This Row],[Discharge Date]]),"Blank","Not Blank")</f>
        <v>Blank</v>
      </c>
    </row>
    <row r="1519" spans="1:36" x14ac:dyDescent="0.25">
      <c r="A1519" s="27">
        <v>1518</v>
      </c>
      <c r="K1519" s="17">
        <f t="shared" si="46"/>
        <v>0</v>
      </c>
      <c r="L1519" s="17">
        <f t="shared" ca="1" si="47"/>
        <v>124</v>
      </c>
      <c r="AH1519" s="29"/>
      <c r="AI1519" s="20"/>
      <c r="AJ1519" s="17" t="str">
        <f>IF(ISBLANK(Table13[[#This Row],[Discharge Date]]),"Blank","Not Blank")</f>
        <v>Blank</v>
      </c>
    </row>
    <row r="1520" spans="1:36" x14ac:dyDescent="0.25">
      <c r="A1520" s="27">
        <v>1519</v>
      </c>
      <c r="K1520" s="17">
        <f t="shared" si="46"/>
        <v>0</v>
      </c>
      <c r="L1520" s="17">
        <f t="shared" ca="1" si="47"/>
        <v>124</v>
      </c>
      <c r="AH1520" s="29"/>
      <c r="AI1520" s="20"/>
      <c r="AJ1520" s="17" t="str">
        <f>IF(ISBLANK(Table13[[#This Row],[Discharge Date]]),"Blank","Not Blank")</f>
        <v>Blank</v>
      </c>
    </row>
    <row r="1521" spans="1:36" x14ac:dyDescent="0.25">
      <c r="A1521" s="27">
        <v>1520</v>
      </c>
      <c r="K1521" s="17">
        <f t="shared" si="46"/>
        <v>0</v>
      </c>
      <c r="L1521" s="17">
        <f t="shared" ca="1" si="47"/>
        <v>124</v>
      </c>
      <c r="AH1521" s="29"/>
      <c r="AI1521" s="20"/>
      <c r="AJ1521" s="17" t="str">
        <f>IF(ISBLANK(Table13[[#This Row],[Discharge Date]]),"Blank","Not Blank")</f>
        <v>Blank</v>
      </c>
    </row>
    <row r="1522" spans="1:36" x14ac:dyDescent="0.25">
      <c r="A1522" s="27">
        <v>1521</v>
      </c>
      <c r="K1522" s="17">
        <f t="shared" si="46"/>
        <v>0</v>
      </c>
      <c r="L1522" s="17">
        <f t="shared" ca="1" si="47"/>
        <v>124</v>
      </c>
      <c r="AH1522" s="29"/>
      <c r="AI1522" s="20"/>
      <c r="AJ1522" s="17" t="str">
        <f>IF(ISBLANK(Table13[[#This Row],[Discharge Date]]),"Blank","Not Blank")</f>
        <v>Blank</v>
      </c>
    </row>
    <row r="1523" spans="1:36" x14ac:dyDescent="0.25">
      <c r="A1523" s="27">
        <v>1522</v>
      </c>
      <c r="K1523" s="17">
        <f t="shared" si="46"/>
        <v>0</v>
      </c>
      <c r="L1523" s="17">
        <f t="shared" ca="1" si="47"/>
        <v>124</v>
      </c>
      <c r="AH1523" s="29"/>
      <c r="AI1523" s="20"/>
      <c r="AJ1523" s="17" t="str">
        <f>IF(ISBLANK(Table13[[#This Row],[Discharge Date]]),"Blank","Not Blank")</f>
        <v>Blank</v>
      </c>
    </row>
    <row r="1524" spans="1:36" x14ac:dyDescent="0.25">
      <c r="A1524" s="27">
        <v>1523</v>
      </c>
      <c r="K1524" s="17">
        <f t="shared" si="46"/>
        <v>0</v>
      </c>
      <c r="L1524" s="17">
        <f t="shared" ca="1" si="47"/>
        <v>124</v>
      </c>
      <c r="AH1524" s="29"/>
      <c r="AI1524" s="20"/>
      <c r="AJ1524" s="17" t="str">
        <f>IF(ISBLANK(Table13[[#This Row],[Discharge Date]]),"Blank","Not Blank")</f>
        <v>Blank</v>
      </c>
    </row>
    <row r="1525" spans="1:36" x14ac:dyDescent="0.25">
      <c r="A1525" s="27">
        <v>1524</v>
      </c>
      <c r="K1525" s="17">
        <f t="shared" si="46"/>
        <v>0</v>
      </c>
      <c r="L1525" s="17">
        <f t="shared" ca="1" si="47"/>
        <v>124</v>
      </c>
      <c r="AH1525" s="29"/>
      <c r="AI1525" s="20"/>
      <c r="AJ1525" s="17" t="str">
        <f>IF(ISBLANK(Table13[[#This Row],[Discharge Date]]),"Blank","Not Blank")</f>
        <v>Blank</v>
      </c>
    </row>
    <row r="1526" spans="1:36" x14ac:dyDescent="0.25">
      <c r="A1526" s="27">
        <v>1525</v>
      </c>
      <c r="K1526" s="17">
        <f t="shared" si="46"/>
        <v>0</v>
      </c>
      <c r="L1526" s="17">
        <f t="shared" ca="1" si="47"/>
        <v>124</v>
      </c>
      <c r="AH1526" s="29"/>
      <c r="AI1526" s="20"/>
      <c r="AJ1526" s="17" t="str">
        <f>IF(ISBLANK(Table13[[#This Row],[Discharge Date]]),"Blank","Not Blank")</f>
        <v>Blank</v>
      </c>
    </row>
    <row r="1527" spans="1:36" x14ac:dyDescent="0.25">
      <c r="A1527" s="27">
        <v>1526</v>
      </c>
      <c r="K1527" s="17">
        <f t="shared" si="46"/>
        <v>0</v>
      </c>
      <c r="L1527" s="17">
        <f t="shared" ca="1" si="47"/>
        <v>124</v>
      </c>
      <c r="AH1527" s="29"/>
      <c r="AI1527" s="20"/>
      <c r="AJ1527" s="17" t="str">
        <f>IF(ISBLANK(Table13[[#This Row],[Discharge Date]]),"Blank","Not Blank")</f>
        <v>Blank</v>
      </c>
    </row>
    <row r="1528" spans="1:36" x14ac:dyDescent="0.25">
      <c r="A1528" s="27">
        <v>1527</v>
      </c>
      <c r="K1528" s="17">
        <f t="shared" si="46"/>
        <v>0</v>
      </c>
      <c r="L1528" s="17">
        <f t="shared" ca="1" si="47"/>
        <v>124</v>
      </c>
      <c r="AH1528" s="29"/>
      <c r="AI1528" s="20"/>
      <c r="AJ1528" s="17" t="str">
        <f>IF(ISBLANK(Table13[[#This Row],[Discharge Date]]),"Blank","Not Blank")</f>
        <v>Blank</v>
      </c>
    </row>
    <row r="1529" spans="1:36" x14ac:dyDescent="0.25">
      <c r="A1529" s="27">
        <v>1528</v>
      </c>
      <c r="K1529" s="17">
        <f t="shared" si="46"/>
        <v>0</v>
      </c>
      <c r="L1529" s="17">
        <f t="shared" ca="1" si="47"/>
        <v>124</v>
      </c>
      <c r="AH1529" s="29"/>
      <c r="AI1529" s="20"/>
      <c r="AJ1529" s="17" t="str">
        <f>IF(ISBLANK(Table13[[#This Row],[Discharge Date]]),"Blank","Not Blank")</f>
        <v>Blank</v>
      </c>
    </row>
    <row r="1530" spans="1:36" x14ac:dyDescent="0.25">
      <c r="A1530" s="27">
        <v>1529</v>
      </c>
      <c r="K1530" s="17">
        <f t="shared" si="46"/>
        <v>0</v>
      </c>
      <c r="L1530" s="17">
        <f t="shared" ca="1" si="47"/>
        <v>124</v>
      </c>
      <c r="AH1530" s="29"/>
      <c r="AI1530" s="20"/>
      <c r="AJ1530" s="17" t="str">
        <f>IF(ISBLANK(Table13[[#This Row],[Discharge Date]]),"Blank","Not Blank")</f>
        <v>Blank</v>
      </c>
    </row>
    <row r="1531" spans="1:36" x14ac:dyDescent="0.25">
      <c r="A1531" s="27">
        <v>1530</v>
      </c>
      <c r="K1531" s="17">
        <f t="shared" si="46"/>
        <v>0</v>
      </c>
      <c r="L1531" s="17">
        <f t="shared" ca="1" si="47"/>
        <v>124</v>
      </c>
      <c r="AH1531" s="29"/>
      <c r="AI1531" s="20"/>
      <c r="AJ1531" s="17" t="str">
        <f>IF(ISBLANK(Table13[[#This Row],[Discharge Date]]),"Blank","Not Blank")</f>
        <v>Blank</v>
      </c>
    </row>
    <row r="1532" spans="1:36" x14ac:dyDescent="0.25">
      <c r="A1532" s="27">
        <v>1531</v>
      </c>
      <c r="K1532" s="17">
        <f t="shared" si="46"/>
        <v>0</v>
      </c>
      <c r="L1532" s="17">
        <f t="shared" ca="1" si="47"/>
        <v>124</v>
      </c>
      <c r="AH1532" s="29"/>
      <c r="AI1532" s="20"/>
      <c r="AJ1532" s="17" t="str">
        <f>IF(ISBLANK(Table13[[#This Row],[Discharge Date]]),"Blank","Not Blank")</f>
        <v>Blank</v>
      </c>
    </row>
    <row r="1533" spans="1:36" x14ac:dyDescent="0.25">
      <c r="A1533" s="27">
        <v>1532</v>
      </c>
      <c r="K1533" s="17">
        <f t="shared" si="46"/>
        <v>0</v>
      </c>
      <c r="L1533" s="17">
        <f t="shared" ca="1" si="47"/>
        <v>124</v>
      </c>
      <c r="AH1533" s="29"/>
      <c r="AI1533" s="20"/>
      <c r="AJ1533" s="17" t="str">
        <f>IF(ISBLANK(Table13[[#This Row],[Discharge Date]]),"Blank","Not Blank")</f>
        <v>Blank</v>
      </c>
    </row>
    <row r="1534" spans="1:36" x14ac:dyDescent="0.25">
      <c r="A1534" s="27">
        <v>1533</v>
      </c>
      <c r="K1534" s="17">
        <f t="shared" si="46"/>
        <v>0</v>
      </c>
      <c r="L1534" s="17">
        <f t="shared" ca="1" si="47"/>
        <v>124</v>
      </c>
      <c r="AH1534" s="29"/>
      <c r="AI1534" s="20"/>
      <c r="AJ1534" s="17" t="str">
        <f>IF(ISBLANK(Table13[[#This Row],[Discharge Date]]),"Blank","Not Blank")</f>
        <v>Blank</v>
      </c>
    </row>
    <row r="1535" spans="1:36" x14ac:dyDescent="0.25">
      <c r="A1535" s="27">
        <v>1534</v>
      </c>
      <c r="K1535" s="17">
        <f t="shared" si="46"/>
        <v>0</v>
      </c>
      <c r="L1535" s="17">
        <f t="shared" ca="1" si="47"/>
        <v>124</v>
      </c>
      <c r="AH1535" s="29"/>
      <c r="AI1535" s="20"/>
      <c r="AJ1535" s="17" t="str">
        <f>IF(ISBLANK(Table13[[#This Row],[Discharge Date]]),"Blank","Not Blank")</f>
        <v>Blank</v>
      </c>
    </row>
    <row r="1536" spans="1:36" x14ac:dyDescent="0.25">
      <c r="A1536" s="27">
        <v>1535</v>
      </c>
      <c r="K1536" s="17">
        <f t="shared" si="46"/>
        <v>0</v>
      </c>
      <c r="L1536" s="17">
        <f t="shared" ca="1" si="47"/>
        <v>124</v>
      </c>
      <c r="AH1536" s="29"/>
      <c r="AI1536" s="20"/>
      <c r="AJ1536" s="17" t="str">
        <f>IF(ISBLANK(Table13[[#This Row],[Discharge Date]]),"Blank","Not Blank")</f>
        <v>Blank</v>
      </c>
    </row>
    <row r="1537" spans="1:36" x14ac:dyDescent="0.25">
      <c r="A1537" s="27">
        <v>1536</v>
      </c>
      <c r="K1537" s="17">
        <f t="shared" si="46"/>
        <v>0</v>
      </c>
      <c r="L1537" s="17">
        <f t="shared" ca="1" si="47"/>
        <v>124</v>
      </c>
      <c r="AH1537" s="29"/>
      <c r="AI1537" s="20"/>
      <c r="AJ1537" s="17" t="str">
        <f>IF(ISBLANK(Table13[[#This Row],[Discharge Date]]),"Blank","Not Blank")</f>
        <v>Blank</v>
      </c>
    </row>
    <row r="1538" spans="1:36" x14ac:dyDescent="0.25">
      <c r="A1538" s="27">
        <v>1537</v>
      </c>
      <c r="K1538" s="17">
        <f t="shared" si="46"/>
        <v>0</v>
      </c>
      <c r="L1538" s="17">
        <f t="shared" ca="1" si="47"/>
        <v>124</v>
      </c>
      <c r="AH1538" s="29"/>
      <c r="AI1538" s="20"/>
      <c r="AJ1538" s="17" t="str">
        <f>IF(ISBLANK(Table13[[#This Row],[Discharge Date]]),"Blank","Not Blank")</f>
        <v>Blank</v>
      </c>
    </row>
    <row r="1539" spans="1:36" x14ac:dyDescent="0.25">
      <c r="A1539" s="27">
        <v>1538</v>
      </c>
      <c r="K1539" s="17">
        <f t="shared" ref="K1539:K1602" si="48">INT(ROUND(YEARFRAC(D1539,J1539),1))</f>
        <v>0</v>
      </c>
      <c r="L1539" s="17">
        <f t="shared" ref="L1539:L1602" ca="1" si="49">ROUNDDOWN(YEARFRAC(J1539, TODAY(), 1), 0)</f>
        <v>124</v>
      </c>
      <c r="AH1539" s="29"/>
      <c r="AI1539" s="20"/>
      <c r="AJ1539" s="17" t="str">
        <f>IF(ISBLANK(Table13[[#This Row],[Discharge Date]]),"Blank","Not Blank")</f>
        <v>Blank</v>
      </c>
    </row>
    <row r="1540" spans="1:36" x14ac:dyDescent="0.25">
      <c r="A1540" s="27">
        <v>1539</v>
      </c>
      <c r="K1540" s="17">
        <f t="shared" si="48"/>
        <v>0</v>
      </c>
      <c r="L1540" s="17">
        <f t="shared" ca="1" si="49"/>
        <v>124</v>
      </c>
      <c r="AH1540" s="29"/>
      <c r="AI1540" s="20"/>
      <c r="AJ1540" s="17" t="str">
        <f>IF(ISBLANK(Table13[[#This Row],[Discharge Date]]),"Blank","Not Blank")</f>
        <v>Blank</v>
      </c>
    </row>
    <row r="1541" spans="1:36" x14ac:dyDescent="0.25">
      <c r="A1541" s="27">
        <v>1540</v>
      </c>
      <c r="K1541" s="17">
        <f t="shared" si="48"/>
        <v>0</v>
      </c>
      <c r="L1541" s="17">
        <f t="shared" ca="1" si="49"/>
        <v>124</v>
      </c>
      <c r="AH1541" s="29"/>
      <c r="AI1541" s="20"/>
      <c r="AJ1541" s="17" t="str">
        <f>IF(ISBLANK(Table13[[#This Row],[Discharge Date]]),"Blank","Not Blank")</f>
        <v>Blank</v>
      </c>
    </row>
    <row r="1542" spans="1:36" x14ac:dyDescent="0.25">
      <c r="A1542" s="27">
        <v>1541</v>
      </c>
      <c r="K1542" s="17">
        <f t="shared" si="48"/>
        <v>0</v>
      </c>
      <c r="L1542" s="17">
        <f t="shared" ca="1" si="49"/>
        <v>124</v>
      </c>
      <c r="AH1542" s="29"/>
      <c r="AI1542" s="20"/>
      <c r="AJ1542" s="17" t="str">
        <f>IF(ISBLANK(Table13[[#This Row],[Discharge Date]]),"Blank","Not Blank")</f>
        <v>Blank</v>
      </c>
    </row>
    <row r="1543" spans="1:36" x14ac:dyDescent="0.25">
      <c r="A1543" s="27">
        <v>1542</v>
      </c>
      <c r="K1543" s="17">
        <f t="shared" si="48"/>
        <v>0</v>
      </c>
      <c r="L1543" s="17">
        <f t="shared" ca="1" si="49"/>
        <v>124</v>
      </c>
      <c r="AH1543" s="29"/>
      <c r="AI1543" s="20"/>
      <c r="AJ1543" s="17" t="str">
        <f>IF(ISBLANK(Table13[[#This Row],[Discharge Date]]),"Blank","Not Blank")</f>
        <v>Blank</v>
      </c>
    </row>
    <row r="1544" spans="1:36" x14ac:dyDescent="0.25">
      <c r="A1544" s="27">
        <v>1543</v>
      </c>
      <c r="K1544" s="17">
        <f t="shared" si="48"/>
        <v>0</v>
      </c>
      <c r="L1544" s="17">
        <f t="shared" ca="1" si="49"/>
        <v>124</v>
      </c>
      <c r="AH1544" s="29"/>
      <c r="AI1544" s="20"/>
      <c r="AJ1544" s="17" t="str">
        <f>IF(ISBLANK(Table13[[#This Row],[Discharge Date]]),"Blank","Not Blank")</f>
        <v>Blank</v>
      </c>
    </row>
    <row r="1545" spans="1:36" x14ac:dyDescent="0.25">
      <c r="A1545" s="27">
        <v>1544</v>
      </c>
      <c r="K1545" s="17">
        <f t="shared" si="48"/>
        <v>0</v>
      </c>
      <c r="L1545" s="17">
        <f t="shared" ca="1" si="49"/>
        <v>124</v>
      </c>
      <c r="AH1545" s="29"/>
      <c r="AI1545" s="20"/>
      <c r="AJ1545" s="17" t="str">
        <f>IF(ISBLANK(Table13[[#This Row],[Discharge Date]]),"Blank","Not Blank")</f>
        <v>Blank</v>
      </c>
    </row>
    <row r="1546" spans="1:36" x14ac:dyDescent="0.25">
      <c r="A1546" s="27">
        <v>1545</v>
      </c>
      <c r="K1546" s="17">
        <f t="shared" si="48"/>
        <v>0</v>
      </c>
      <c r="L1546" s="17">
        <f t="shared" ca="1" si="49"/>
        <v>124</v>
      </c>
      <c r="AH1546" s="29"/>
      <c r="AI1546" s="20"/>
      <c r="AJ1546" s="17" t="str">
        <f>IF(ISBLANK(Table13[[#This Row],[Discharge Date]]),"Blank","Not Blank")</f>
        <v>Blank</v>
      </c>
    </row>
    <row r="1547" spans="1:36" x14ac:dyDescent="0.25">
      <c r="A1547" s="27">
        <v>1546</v>
      </c>
      <c r="K1547" s="17">
        <f t="shared" si="48"/>
        <v>0</v>
      </c>
      <c r="L1547" s="17">
        <f t="shared" ca="1" si="49"/>
        <v>124</v>
      </c>
      <c r="AH1547" s="29"/>
      <c r="AI1547" s="20"/>
      <c r="AJ1547" s="17" t="str">
        <f>IF(ISBLANK(Table13[[#This Row],[Discharge Date]]),"Blank","Not Blank")</f>
        <v>Blank</v>
      </c>
    </row>
    <row r="1548" spans="1:36" x14ac:dyDescent="0.25">
      <c r="A1548" s="27">
        <v>1547</v>
      </c>
      <c r="K1548" s="17">
        <f t="shared" si="48"/>
        <v>0</v>
      </c>
      <c r="L1548" s="17">
        <f t="shared" ca="1" si="49"/>
        <v>124</v>
      </c>
      <c r="AH1548" s="29"/>
      <c r="AI1548" s="20"/>
      <c r="AJ1548" s="17" t="str">
        <f>IF(ISBLANK(Table13[[#This Row],[Discharge Date]]),"Blank","Not Blank")</f>
        <v>Blank</v>
      </c>
    </row>
    <row r="1549" spans="1:36" x14ac:dyDescent="0.25">
      <c r="A1549" s="27">
        <v>1548</v>
      </c>
      <c r="K1549" s="17">
        <f t="shared" si="48"/>
        <v>0</v>
      </c>
      <c r="L1549" s="17">
        <f t="shared" ca="1" si="49"/>
        <v>124</v>
      </c>
      <c r="AH1549" s="29"/>
      <c r="AI1549" s="20"/>
      <c r="AJ1549" s="17" t="str">
        <f>IF(ISBLANK(Table13[[#This Row],[Discharge Date]]),"Blank","Not Blank")</f>
        <v>Blank</v>
      </c>
    </row>
    <row r="1550" spans="1:36" x14ac:dyDescent="0.25">
      <c r="A1550" s="27">
        <v>1549</v>
      </c>
      <c r="K1550" s="17">
        <f t="shared" si="48"/>
        <v>0</v>
      </c>
      <c r="L1550" s="17">
        <f t="shared" ca="1" si="49"/>
        <v>124</v>
      </c>
      <c r="AH1550" s="29"/>
      <c r="AI1550" s="20"/>
      <c r="AJ1550" s="17" t="str">
        <f>IF(ISBLANK(Table13[[#This Row],[Discharge Date]]),"Blank","Not Blank")</f>
        <v>Blank</v>
      </c>
    </row>
    <row r="1551" spans="1:36" x14ac:dyDescent="0.25">
      <c r="A1551" s="27">
        <v>1550</v>
      </c>
      <c r="K1551" s="17">
        <f t="shared" si="48"/>
        <v>0</v>
      </c>
      <c r="L1551" s="17">
        <f t="shared" ca="1" si="49"/>
        <v>124</v>
      </c>
      <c r="AH1551" s="29"/>
      <c r="AI1551" s="20"/>
      <c r="AJ1551" s="17" t="str">
        <f>IF(ISBLANK(Table13[[#This Row],[Discharge Date]]),"Blank","Not Blank")</f>
        <v>Blank</v>
      </c>
    </row>
    <row r="1552" spans="1:36" x14ac:dyDescent="0.25">
      <c r="A1552" s="27">
        <v>1551</v>
      </c>
      <c r="K1552" s="17">
        <f t="shared" si="48"/>
        <v>0</v>
      </c>
      <c r="L1552" s="17">
        <f t="shared" ca="1" si="49"/>
        <v>124</v>
      </c>
      <c r="AH1552" s="29"/>
      <c r="AI1552" s="20"/>
      <c r="AJ1552" s="17" t="str">
        <f>IF(ISBLANK(Table13[[#This Row],[Discharge Date]]),"Blank","Not Blank")</f>
        <v>Blank</v>
      </c>
    </row>
    <row r="1553" spans="1:36" x14ac:dyDescent="0.25">
      <c r="A1553" s="27">
        <v>1552</v>
      </c>
      <c r="K1553" s="17">
        <f t="shared" si="48"/>
        <v>0</v>
      </c>
      <c r="L1553" s="17">
        <f t="shared" ca="1" si="49"/>
        <v>124</v>
      </c>
      <c r="AH1553" s="29"/>
      <c r="AI1553" s="20"/>
      <c r="AJ1553" s="17" t="str">
        <f>IF(ISBLANK(Table13[[#This Row],[Discharge Date]]),"Blank","Not Blank")</f>
        <v>Blank</v>
      </c>
    </row>
    <row r="1554" spans="1:36" x14ac:dyDescent="0.25">
      <c r="A1554" s="27">
        <v>1553</v>
      </c>
      <c r="K1554" s="17">
        <f t="shared" si="48"/>
        <v>0</v>
      </c>
      <c r="L1554" s="17">
        <f t="shared" ca="1" si="49"/>
        <v>124</v>
      </c>
      <c r="AH1554" s="29"/>
      <c r="AI1554" s="20"/>
      <c r="AJ1554" s="17" t="str">
        <f>IF(ISBLANK(Table13[[#This Row],[Discharge Date]]),"Blank","Not Blank")</f>
        <v>Blank</v>
      </c>
    </row>
    <row r="1555" spans="1:36" x14ac:dyDescent="0.25">
      <c r="A1555" s="27">
        <v>1554</v>
      </c>
      <c r="K1555" s="17">
        <f t="shared" si="48"/>
        <v>0</v>
      </c>
      <c r="L1555" s="17">
        <f t="shared" ca="1" si="49"/>
        <v>124</v>
      </c>
      <c r="AH1555" s="29"/>
      <c r="AI1555" s="20"/>
      <c r="AJ1555" s="17" t="str">
        <f>IF(ISBLANK(Table13[[#This Row],[Discharge Date]]),"Blank","Not Blank")</f>
        <v>Blank</v>
      </c>
    </row>
    <row r="1556" spans="1:36" x14ac:dyDescent="0.25">
      <c r="A1556" s="27">
        <v>1555</v>
      </c>
      <c r="K1556" s="17">
        <f t="shared" si="48"/>
        <v>0</v>
      </c>
      <c r="L1556" s="17">
        <f t="shared" ca="1" si="49"/>
        <v>124</v>
      </c>
      <c r="AH1556" s="29"/>
      <c r="AI1556" s="20"/>
      <c r="AJ1556" s="17" t="str">
        <f>IF(ISBLANK(Table13[[#This Row],[Discharge Date]]),"Blank","Not Blank")</f>
        <v>Blank</v>
      </c>
    </row>
    <row r="1557" spans="1:36" x14ac:dyDescent="0.25">
      <c r="A1557" s="27">
        <v>1556</v>
      </c>
      <c r="K1557" s="17">
        <f t="shared" si="48"/>
        <v>0</v>
      </c>
      <c r="L1557" s="17">
        <f t="shared" ca="1" si="49"/>
        <v>124</v>
      </c>
      <c r="AH1557" s="29"/>
      <c r="AI1557" s="20"/>
      <c r="AJ1557" s="17" t="str">
        <f>IF(ISBLANK(Table13[[#This Row],[Discharge Date]]),"Blank","Not Blank")</f>
        <v>Blank</v>
      </c>
    </row>
    <row r="1558" spans="1:36" x14ac:dyDescent="0.25">
      <c r="A1558" s="27">
        <v>1557</v>
      </c>
      <c r="K1558" s="17">
        <f t="shared" si="48"/>
        <v>0</v>
      </c>
      <c r="L1558" s="17">
        <f t="shared" ca="1" si="49"/>
        <v>124</v>
      </c>
      <c r="AH1558" s="29"/>
      <c r="AI1558" s="20"/>
      <c r="AJ1558" s="17" t="str">
        <f>IF(ISBLANK(Table13[[#This Row],[Discharge Date]]),"Blank","Not Blank")</f>
        <v>Blank</v>
      </c>
    </row>
    <row r="1559" spans="1:36" x14ac:dyDescent="0.25">
      <c r="A1559" s="27">
        <v>1558</v>
      </c>
      <c r="K1559" s="17">
        <f t="shared" si="48"/>
        <v>0</v>
      </c>
      <c r="L1559" s="17">
        <f t="shared" ca="1" si="49"/>
        <v>124</v>
      </c>
      <c r="AH1559" s="29"/>
      <c r="AI1559" s="20"/>
      <c r="AJ1559" s="17" t="str">
        <f>IF(ISBLANK(Table13[[#This Row],[Discharge Date]]),"Blank","Not Blank")</f>
        <v>Blank</v>
      </c>
    </row>
    <row r="1560" spans="1:36" x14ac:dyDescent="0.25">
      <c r="A1560" s="27">
        <v>1559</v>
      </c>
      <c r="K1560" s="17">
        <f t="shared" si="48"/>
        <v>0</v>
      </c>
      <c r="L1560" s="17">
        <f t="shared" ca="1" si="49"/>
        <v>124</v>
      </c>
      <c r="AH1560" s="29"/>
      <c r="AI1560" s="20"/>
      <c r="AJ1560" s="17" t="str">
        <f>IF(ISBLANK(Table13[[#This Row],[Discharge Date]]),"Blank","Not Blank")</f>
        <v>Blank</v>
      </c>
    </row>
    <row r="1561" spans="1:36" x14ac:dyDescent="0.25">
      <c r="A1561" s="27">
        <v>1560</v>
      </c>
      <c r="K1561" s="17">
        <f t="shared" si="48"/>
        <v>0</v>
      </c>
      <c r="L1561" s="17">
        <f t="shared" ca="1" si="49"/>
        <v>124</v>
      </c>
      <c r="AH1561" s="29"/>
      <c r="AI1561" s="20"/>
      <c r="AJ1561" s="17" t="str">
        <f>IF(ISBLANK(Table13[[#This Row],[Discharge Date]]),"Blank","Not Blank")</f>
        <v>Blank</v>
      </c>
    </row>
    <row r="1562" spans="1:36" x14ac:dyDescent="0.25">
      <c r="A1562" s="27">
        <v>1561</v>
      </c>
      <c r="K1562" s="17">
        <f t="shared" si="48"/>
        <v>0</v>
      </c>
      <c r="L1562" s="17">
        <f t="shared" ca="1" si="49"/>
        <v>124</v>
      </c>
      <c r="AH1562" s="29"/>
      <c r="AI1562" s="20"/>
      <c r="AJ1562" s="17" t="str">
        <f>IF(ISBLANK(Table13[[#This Row],[Discharge Date]]),"Blank","Not Blank")</f>
        <v>Blank</v>
      </c>
    </row>
    <row r="1563" spans="1:36" x14ac:dyDescent="0.25">
      <c r="A1563" s="27">
        <v>1562</v>
      </c>
      <c r="K1563" s="17">
        <f t="shared" si="48"/>
        <v>0</v>
      </c>
      <c r="L1563" s="17">
        <f t="shared" ca="1" si="49"/>
        <v>124</v>
      </c>
      <c r="AH1563" s="29"/>
      <c r="AI1563" s="20"/>
      <c r="AJ1563" s="17" t="str">
        <f>IF(ISBLANK(Table13[[#This Row],[Discharge Date]]),"Blank","Not Blank")</f>
        <v>Blank</v>
      </c>
    </row>
    <row r="1564" spans="1:36" x14ac:dyDescent="0.25">
      <c r="A1564" s="27">
        <v>1563</v>
      </c>
      <c r="K1564" s="17">
        <f t="shared" si="48"/>
        <v>0</v>
      </c>
      <c r="L1564" s="17">
        <f t="shared" ca="1" si="49"/>
        <v>124</v>
      </c>
      <c r="AH1564" s="29"/>
      <c r="AI1564" s="20"/>
      <c r="AJ1564" s="17" t="str">
        <f>IF(ISBLANK(Table13[[#This Row],[Discharge Date]]),"Blank","Not Blank")</f>
        <v>Blank</v>
      </c>
    </row>
    <row r="1565" spans="1:36" x14ac:dyDescent="0.25">
      <c r="A1565" s="27">
        <v>1564</v>
      </c>
      <c r="K1565" s="17">
        <f t="shared" si="48"/>
        <v>0</v>
      </c>
      <c r="L1565" s="17">
        <f t="shared" ca="1" si="49"/>
        <v>124</v>
      </c>
      <c r="AH1565" s="29"/>
      <c r="AI1565" s="20"/>
      <c r="AJ1565" s="17" t="str">
        <f>IF(ISBLANK(Table13[[#This Row],[Discharge Date]]),"Blank","Not Blank")</f>
        <v>Blank</v>
      </c>
    </row>
    <row r="1566" spans="1:36" x14ac:dyDescent="0.25">
      <c r="A1566" s="27">
        <v>1565</v>
      </c>
      <c r="K1566" s="17">
        <f t="shared" si="48"/>
        <v>0</v>
      </c>
      <c r="L1566" s="17">
        <f t="shared" ca="1" si="49"/>
        <v>124</v>
      </c>
      <c r="AH1566" s="29"/>
      <c r="AI1566" s="20"/>
      <c r="AJ1566" s="17" t="str">
        <f>IF(ISBLANK(Table13[[#This Row],[Discharge Date]]),"Blank","Not Blank")</f>
        <v>Blank</v>
      </c>
    </row>
    <row r="1567" spans="1:36" x14ac:dyDescent="0.25">
      <c r="A1567" s="27">
        <v>1566</v>
      </c>
      <c r="K1567" s="17">
        <f t="shared" si="48"/>
        <v>0</v>
      </c>
      <c r="L1567" s="17">
        <f t="shared" ca="1" si="49"/>
        <v>124</v>
      </c>
      <c r="AH1567" s="29"/>
      <c r="AI1567" s="20"/>
      <c r="AJ1567" s="17" t="str">
        <f>IF(ISBLANK(Table13[[#This Row],[Discharge Date]]),"Blank","Not Blank")</f>
        <v>Blank</v>
      </c>
    </row>
    <row r="1568" spans="1:36" x14ac:dyDescent="0.25">
      <c r="A1568" s="27">
        <v>1567</v>
      </c>
      <c r="K1568" s="17">
        <f t="shared" si="48"/>
        <v>0</v>
      </c>
      <c r="L1568" s="17">
        <f t="shared" ca="1" si="49"/>
        <v>124</v>
      </c>
      <c r="AH1568" s="29"/>
      <c r="AI1568" s="20"/>
      <c r="AJ1568" s="17" t="str">
        <f>IF(ISBLANK(Table13[[#This Row],[Discharge Date]]),"Blank","Not Blank")</f>
        <v>Blank</v>
      </c>
    </row>
    <row r="1569" spans="1:36" x14ac:dyDescent="0.25">
      <c r="A1569" s="27">
        <v>1568</v>
      </c>
      <c r="K1569" s="17">
        <f t="shared" si="48"/>
        <v>0</v>
      </c>
      <c r="L1569" s="17">
        <f t="shared" ca="1" si="49"/>
        <v>124</v>
      </c>
      <c r="AH1569" s="29"/>
      <c r="AI1569" s="20"/>
      <c r="AJ1569" s="17" t="str">
        <f>IF(ISBLANK(Table13[[#This Row],[Discharge Date]]),"Blank","Not Blank")</f>
        <v>Blank</v>
      </c>
    </row>
    <row r="1570" spans="1:36" x14ac:dyDescent="0.25">
      <c r="A1570" s="27">
        <v>1569</v>
      </c>
      <c r="K1570" s="17">
        <f t="shared" si="48"/>
        <v>0</v>
      </c>
      <c r="L1570" s="17">
        <f t="shared" ca="1" si="49"/>
        <v>124</v>
      </c>
      <c r="AH1570" s="29"/>
      <c r="AI1570" s="20"/>
      <c r="AJ1570" s="17" t="str">
        <f>IF(ISBLANK(Table13[[#This Row],[Discharge Date]]),"Blank","Not Blank")</f>
        <v>Blank</v>
      </c>
    </row>
    <row r="1571" spans="1:36" x14ac:dyDescent="0.25">
      <c r="A1571" s="27">
        <v>1570</v>
      </c>
      <c r="K1571" s="17">
        <f t="shared" si="48"/>
        <v>0</v>
      </c>
      <c r="L1571" s="17">
        <f t="shared" ca="1" si="49"/>
        <v>124</v>
      </c>
      <c r="AH1571" s="29"/>
      <c r="AI1571" s="20"/>
      <c r="AJ1571" s="17" t="str">
        <f>IF(ISBLANK(Table13[[#This Row],[Discharge Date]]),"Blank","Not Blank")</f>
        <v>Blank</v>
      </c>
    </row>
    <row r="1572" spans="1:36" x14ac:dyDescent="0.25">
      <c r="A1572" s="27">
        <v>1571</v>
      </c>
      <c r="K1572" s="17">
        <f t="shared" si="48"/>
        <v>0</v>
      </c>
      <c r="L1572" s="17">
        <f t="shared" ca="1" si="49"/>
        <v>124</v>
      </c>
      <c r="AH1572" s="29"/>
      <c r="AI1572" s="20"/>
      <c r="AJ1572" s="17" t="str">
        <f>IF(ISBLANK(Table13[[#This Row],[Discharge Date]]),"Blank","Not Blank")</f>
        <v>Blank</v>
      </c>
    </row>
    <row r="1573" spans="1:36" x14ac:dyDescent="0.25">
      <c r="A1573" s="27">
        <v>1572</v>
      </c>
      <c r="K1573" s="17">
        <f t="shared" si="48"/>
        <v>0</v>
      </c>
      <c r="L1573" s="17">
        <f t="shared" ca="1" si="49"/>
        <v>124</v>
      </c>
      <c r="AH1573" s="29"/>
      <c r="AI1573" s="20"/>
      <c r="AJ1573" s="17" t="str">
        <f>IF(ISBLANK(Table13[[#This Row],[Discharge Date]]),"Blank","Not Blank")</f>
        <v>Blank</v>
      </c>
    </row>
    <row r="1574" spans="1:36" x14ac:dyDescent="0.25">
      <c r="A1574" s="27">
        <v>1573</v>
      </c>
      <c r="K1574" s="17">
        <f t="shared" si="48"/>
        <v>0</v>
      </c>
      <c r="L1574" s="17">
        <f t="shared" ca="1" si="49"/>
        <v>124</v>
      </c>
      <c r="AH1574" s="29"/>
      <c r="AI1574" s="20"/>
      <c r="AJ1574" s="17" t="str">
        <f>IF(ISBLANK(Table13[[#This Row],[Discharge Date]]),"Blank","Not Blank")</f>
        <v>Blank</v>
      </c>
    </row>
    <row r="1575" spans="1:36" x14ac:dyDescent="0.25">
      <c r="A1575" s="27">
        <v>1574</v>
      </c>
      <c r="K1575" s="17">
        <f t="shared" si="48"/>
        <v>0</v>
      </c>
      <c r="L1575" s="17">
        <f t="shared" ca="1" si="49"/>
        <v>124</v>
      </c>
      <c r="AH1575" s="29"/>
      <c r="AI1575" s="20"/>
      <c r="AJ1575" s="17" t="str">
        <f>IF(ISBLANK(Table13[[#This Row],[Discharge Date]]),"Blank","Not Blank")</f>
        <v>Blank</v>
      </c>
    </row>
    <row r="1576" spans="1:36" x14ac:dyDescent="0.25">
      <c r="A1576" s="27">
        <v>1575</v>
      </c>
      <c r="K1576" s="17">
        <f t="shared" si="48"/>
        <v>0</v>
      </c>
      <c r="L1576" s="17">
        <f t="shared" ca="1" si="49"/>
        <v>124</v>
      </c>
      <c r="AH1576" s="29"/>
      <c r="AI1576" s="20"/>
      <c r="AJ1576" s="17" t="str">
        <f>IF(ISBLANK(Table13[[#This Row],[Discharge Date]]),"Blank","Not Blank")</f>
        <v>Blank</v>
      </c>
    </row>
    <row r="1577" spans="1:36" x14ac:dyDescent="0.25">
      <c r="A1577" s="27">
        <v>1576</v>
      </c>
      <c r="K1577" s="17">
        <f t="shared" si="48"/>
        <v>0</v>
      </c>
      <c r="L1577" s="17">
        <f t="shared" ca="1" si="49"/>
        <v>124</v>
      </c>
      <c r="AH1577" s="29"/>
      <c r="AI1577" s="20"/>
      <c r="AJ1577" s="17" t="str">
        <f>IF(ISBLANK(Table13[[#This Row],[Discharge Date]]),"Blank","Not Blank")</f>
        <v>Blank</v>
      </c>
    </row>
    <row r="1578" spans="1:36" x14ac:dyDescent="0.25">
      <c r="A1578" s="27">
        <v>1577</v>
      </c>
      <c r="K1578" s="17">
        <f t="shared" si="48"/>
        <v>0</v>
      </c>
      <c r="L1578" s="17">
        <f t="shared" ca="1" si="49"/>
        <v>124</v>
      </c>
      <c r="AH1578" s="29"/>
      <c r="AI1578" s="20"/>
      <c r="AJ1578" s="17" t="str">
        <f>IF(ISBLANK(Table13[[#This Row],[Discharge Date]]),"Blank","Not Blank")</f>
        <v>Blank</v>
      </c>
    </row>
    <row r="1579" spans="1:36" x14ac:dyDescent="0.25">
      <c r="A1579" s="27">
        <v>1578</v>
      </c>
      <c r="K1579" s="17">
        <f t="shared" si="48"/>
        <v>0</v>
      </c>
      <c r="L1579" s="17">
        <f t="shared" ca="1" si="49"/>
        <v>124</v>
      </c>
      <c r="AH1579" s="29"/>
      <c r="AI1579" s="20"/>
      <c r="AJ1579" s="17" t="str">
        <f>IF(ISBLANK(Table13[[#This Row],[Discharge Date]]),"Blank","Not Blank")</f>
        <v>Blank</v>
      </c>
    </row>
    <row r="1580" spans="1:36" x14ac:dyDescent="0.25">
      <c r="A1580" s="27">
        <v>1579</v>
      </c>
      <c r="K1580" s="17">
        <f t="shared" si="48"/>
        <v>0</v>
      </c>
      <c r="L1580" s="17">
        <f t="shared" ca="1" si="49"/>
        <v>124</v>
      </c>
      <c r="AH1580" s="29"/>
      <c r="AI1580" s="20"/>
      <c r="AJ1580" s="17" t="str">
        <f>IF(ISBLANK(Table13[[#This Row],[Discharge Date]]),"Blank","Not Blank")</f>
        <v>Blank</v>
      </c>
    </row>
    <row r="1581" spans="1:36" x14ac:dyDescent="0.25">
      <c r="A1581" s="27">
        <v>1580</v>
      </c>
      <c r="K1581" s="17">
        <f t="shared" si="48"/>
        <v>0</v>
      </c>
      <c r="L1581" s="17">
        <f t="shared" ca="1" si="49"/>
        <v>124</v>
      </c>
      <c r="AH1581" s="29"/>
      <c r="AI1581" s="20"/>
      <c r="AJ1581" s="17" t="str">
        <f>IF(ISBLANK(Table13[[#This Row],[Discharge Date]]),"Blank","Not Blank")</f>
        <v>Blank</v>
      </c>
    </row>
    <row r="1582" spans="1:36" x14ac:dyDescent="0.25">
      <c r="A1582" s="27">
        <v>1581</v>
      </c>
      <c r="K1582" s="17">
        <f t="shared" si="48"/>
        <v>0</v>
      </c>
      <c r="L1582" s="17">
        <f t="shared" ca="1" si="49"/>
        <v>124</v>
      </c>
      <c r="AH1582" s="29"/>
      <c r="AI1582" s="20"/>
      <c r="AJ1582" s="17" t="str">
        <f>IF(ISBLANK(Table13[[#This Row],[Discharge Date]]),"Blank","Not Blank")</f>
        <v>Blank</v>
      </c>
    </row>
    <row r="1583" spans="1:36" x14ac:dyDescent="0.25">
      <c r="A1583" s="27">
        <v>1582</v>
      </c>
      <c r="K1583" s="17">
        <f t="shared" si="48"/>
        <v>0</v>
      </c>
      <c r="L1583" s="17">
        <f t="shared" ca="1" si="49"/>
        <v>124</v>
      </c>
      <c r="AH1583" s="29"/>
      <c r="AI1583" s="20"/>
      <c r="AJ1583" s="17" t="str">
        <f>IF(ISBLANK(Table13[[#This Row],[Discharge Date]]),"Blank","Not Blank")</f>
        <v>Blank</v>
      </c>
    </row>
    <row r="1584" spans="1:36" x14ac:dyDescent="0.25">
      <c r="A1584" s="27">
        <v>1583</v>
      </c>
      <c r="K1584" s="17">
        <f t="shared" si="48"/>
        <v>0</v>
      </c>
      <c r="L1584" s="17">
        <f t="shared" ca="1" si="49"/>
        <v>124</v>
      </c>
      <c r="AH1584" s="29"/>
      <c r="AI1584" s="20"/>
      <c r="AJ1584" s="17" t="str">
        <f>IF(ISBLANK(Table13[[#This Row],[Discharge Date]]),"Blank","Not Blank")</f>
        <v>Blank</v>
      </c>
    </row>
    <row r="1585" spans="1:36" x14ac:dyDescent="0.25">
      <c r="A1585" s="27">
        <v>1584</v>
      </c>
      <c r="K1585" s="17">
        <f t="shared" si="48"/>
        <v>0</v>
      </c>
      <c r="L1585" s="17">
        <f t="shared" ca="1" si="49"/>
        <v>124</v>
      </c>
      <c r="AH1585" s="29"/>
      <c r="AI1585" s="20"/>
      <c r="AJ1585" s="17" t="str">
        <f>IF(ISBLANK(Table13[[#This Row],[Discharge Date]]),"Blank","Not Blank")</f>
        <v>Blank</v>
      </c>
    </row>
    <row r="1586" spans="1:36" x14ac:dyDescent="0.25">
      <c r="A1586" s="27">
        <v>1585</v>
      </c>
      <c r="K1586" s="17">
        <f t="shared" si="48"/>
        <v>0</v>
      </c>
      <c r="L1586" s="17">
        <f t="shared" ca="1" si="49"/>
        <v>124</v>
      </c>
      <c r="AH1586" s="29"/>
      <c r="AI1586" s="20"/>
      <c r="AJ1586" s="17" t="str">
        <f>IF(ISBLANK(Table13[[#This Row],[Discharge Date]]),"Blank","Not Blank")</f>
        <v>Blank</v>
      </c>
    </row>
    <row r="1587" spans="1:36" x14ac:dyDescent="0.25">
      <c r="A1587" s="27">
        <v>1586</v>
      </c>
      <c r="K1587" s="17">
        <f t="shared" si="48"/>
        <v>0</v>
      </c>
      <c r="L1587" s="17">
        <f t="shared" ca="1" si="49"/>
        <v>124</v>
      </c>
      <c r="AH1587" s="29"/>
      <c r="AI1587" s="20"/>
      <c r="AJ1587" s="17" t="str">
        <f>IF(ISBLANK(Table13[[#This Row],[Discharge Date]]),"Blank","Not Blank")</f>
        <v>Blank</v>
      </c>
    </row>
    <row r="1588" spans="1:36" x14ac:dyDescent="0.25">
      <c r="A1588" s="27">
        <v>1587</v>
      </c>
      <c r="K1588" s="17">
        <f t="shared" si="48"/>
        <v>0</v>
      </c>
      <c r="L1588" s="17">
        <f t="shared" ca="1" si="49"/>
        <v>124</v>
      </c>
      <c r="AH1588" s="29"/>
      <c r="AI1588" s="20"/>
      <c r="AJ1588" s="17" t="str">
        <f>IF(ISBLANK(Table13[[#This Row],[Discharge Date]]),"Blank","Not Blank")</f>
        <v>Blank</v>
      </c>
    </row>
    <row r="1589" spans="1:36" x14ac:dyDescent="0.25">
      <c r="A1589" s="27">
        <v>1588</v>
      </c>
      <c r="K1589" s="17">
        <f t="shared" si="48"/>
        <v>0</v>
      </c>
      <c r="L1589" s="17">
        <f t="shared" ca="1" si="49"/>
        <v>124</v>
      </c>
      <c r="AH1589" s="29"/>
      <c r="AI1589" s="20"/>
      <c r="AJ1589" s="17" t="str">
        <f>IF(ISBLANK(Table13[[#This Row],[Discharge Date]]),"Blank","Not Blank")</f>
        <v>Blank</v>
      </c>
    </row>
    <row r="1590" spans="1:36" x14ac:dyDescent="0.25">
      <c r="A1590" s="27">
        <v>1589</v>
      </c>
      <c r="K1590" s="17">
        <f t="shared" si="48"/>
        <v>0</v>
      </c>
      <c r="L1590" s="17">
        <f t="shared" ca="1" si="49"/>
        <v>124</v>
      </c>
      <c r="AH1590" s="29"/>
      <c r="AI1590" s="20"/>
      <c r="AJ1590" s="17" t="str">
        <f>IF(ISBLANK(Table13[[#This Row],[Discharge Date]]),"Blank","Not Blank")</f>
        <v>Blank</v>
      </c>
    </row>
    <row r="1591" spans="1:36" x14ac:dyDescent="0.25">
      <c r="A1591" s="27">
        <v>1590</v>
      </c>
      <c r="K1591" s="17">
        <f t="shared" si="48"/>
        <v>0</v>
      </c>
      <c r="L1591" s="17">
        <f t="shared" ca="1" si="49"/>
        <v>124</v>
      </c>
      <c r="AH1591" s="29"/>
      <c r="AI1591" s="20"/>
      <c r="AJ1591" s="17" t="str">
        <f>IF(ISBLANK(Table13[[#This Row],[Discharge Date]]),"Blank","Not Blank")</f>
        <v>Blank</v>
      </c>
    </row>
    <row r="1592" spans="1:36" x14ac:dyDescent="0.25">
      <c r="A1592" s="27">
        <v>1591</v>
      </c>
      <c r="K1592" s="17">
        <f t="shared" si="48"/>
        <v>0</v>
      </c>
      <c r="L1592" s="17">
        <f t="shared" ca="1" si="49"/>
        <v>124</v>
      </c>
      <c r="AH1592" s="29"/>
      <c r="AI1592" s="20"/>
      <c r="AJ1592" s="17" t="str">
        <f>IF(ISBLANK(Table13[[#This Row],[Discharge Date]]),"Blank","Not Blank")</f>
        <v>Blank</v>
      </c>
    </row>
    <row r="1593" spans="1:36" x14ac:dyDescent="0.25">
      <c r="A1593" s="27">
        <v>1592</v>
      </c>
      <c r="K1593" s="17">
        <f t="shared" si="48"/>
        <v>0</v>
      </c>
      <c r="L1593" s="17">
        <f t="shared" ca="1" si="49"/>
        <v>124</v>
      </c>
      <c r="AH1593" s="29"/>
      <c r="AI1593" s="20"/>
      <c r="AJ1593" s="17" t="str">
        <f>IF(ISBLANK(Table13[[#This Row],[Discharge Date]]),"Blank","Not Blank")</f>
        <v>Blank</v>
      </c>
    </row>
    <row r="1594" spans="1:36" x14ac:dyDescent="0.25">
      <c r="A1594" s="27">
        <v>1593</v>
      </c>
      <c r="K1594" s="17">
        <f t="shared" si="48"/>
        <v>0</v>
      </c>
      <c r="L1594" s="17">
        <f t="shared" ca="1" si="49"/>
        <v>124</v>
      </c>
      <c r="AH1594" s="29"/>
      <c r="AI1594" s="20"/>
      <c r="AJ1594" s="17" t="str">
        <f>IF(ISBLANK(Table13[[#This Row],[Discharge Date]]),"Blank","Not Blank")</f>
        <v>Blank</v>
      </c>
    </row>
    <row r="1595" spans="1:36" x14ac:dyDescent="0.25">
      <c r="A1595" s="27">
        <v>1594</v>
      </c>
      <c r="K1595" s="17">
        <f t="shared" si="48"/>
        <v>0</v>
      </c>
      <c r="L1595" s="17">
        <f t="shared" ca="1" si="49"/>
        <v>124</v>
      </c>
      <c r="AH1595" s="29"/>
      <c r="AI1595" s="20"/>
      <c r="AJ1595" s="17" t="str">
        <f>IF(ISBLANK(Table13[[#This Row],[Discharge Date]]),"Blank","Not Blank")</f>
        <v>Blank</v>
      </c>
    </row>
    <row r="1596" spans="1:36" x14ac:dyDescent="0.25">
      <c r="A1596" s="27">
        <v>1595</v>
      </c>
      <c r="K1596" s="17">
        <f t="shared" si="48"/>
        <v>0</v>
      </c>
      <c r="L1596" s="17">
        <f t="shared" ca="1" si="49"/>
        <v>124</v>
      </c>
      <c r="AH1596" s="29"/>
      <c r="AI1596" s="20"/>
      <c r="AJ1596" s="17" t="str">
        <f>IF(ISBLANK(Table13[[#This Row],[Discharge Date]]),"Blank","Not Blank")</f>
        <v>Blank</v>
      </c>
    </row>
    <row r="1597" spans="1:36" x14ac:dyDescent="0.25">
      <c r="A1597" s="27">
        <v>1596</v>
      </c>
      <c r="K1597" s="17">
        <f t="shared" si="48"/>
        <v>0</v>
      </c>
      <c r="L1597" s="17">
        <f t="shared" ca="1" si="49"/>
        <v>124</v>
      </c>
      <c r="AH1597" s="29"/>
      <c r="AI1597" s="20"/>
      <c r="AJ1597" s="17" t="str">
        <f>IF(ISBLANK(Table13[[#This Row],[Discharge Date]]),"Blank","Not Blank")</f>
        <v>Blank</v>
      </c>
    </row>
    <row r="1598" spans="1:36" x14ac:dyDescent="0.25">
      <c r="A1598" s="27">
        <v>1597</v>
      </c>
      <c r="K1598" s="17">
        <f t="shared" si="48"/>
        <v>0</v>
      </c>
      <c r="L1598" s="17">
        <f t="shared" ca="1" si="49"/>
        <v>124</v>
      </c>
      <c r="AH1598" s="29"/>
      <c r="AI1598" s="20"/>
      <c r="AJ1598" s="17" t="str">
        <f>IF(ISBLANK(Table13[[#This Row],[Discharge Date]]),"Blank","Not Blank")</f>
        <v>Blank</v>
      </c>
    </row>
    <row r="1599" spans="1:36" x14ac:dyDescent="0.25">
      <c r="A1599" s="27">
        <v>1598</v>
      </c>
      <c r="K1599" s="17">
        <f t="shared" si="48"/>
        <v>0</v>
      </c>
      <c r="L1599" s="17">
        <f t="shared" ca="1" si="49"/>
        <v>124</v>
      </c>
      <c r="AH1599" s="29"/>
      <c r="AI1599" s="20"/>
      <c r="AJ1599" s="17" t="str">
        <f>IF(ISBLANK(Table13[[#This Row],[Discharge Date]]),"Blank","Not Blank")</f>
        <v>Blank</v>
      </c>
    </row>
    <row r="1600" spans="1:36" x14ac:dyDescent="0.25">
      <c r="A1600" s="27">
        <v>1599</v>
      </c>
      <c r="K1600" s="17">
        <f t="shared" si="48"/>
        <v>0</v>
      </c>
      <c r="L1600" s="17">
        <f t="shared" ca="1" si="49"/>
        <v>124</v>
      </c>
      <c r="AH1600" s="29"/>
      <c r="AI1600" s="20"/>
      <c r="AJ1600" s="17" t="str">
        <f>IF(ISBLANK(Table13[[#This Row],[Discharge Date]]),"Blank","Not Blank")</f>
        <v>Blank</v>
      </c>
    </row>
    <row r="1601" spans="1:36" x14ac:dyDescent="0.25">
      <c r="A1601" s="27">
        <v>1600</v>
      </c>
      <c r="K1601" s="17">
        <f t="shared" si="48"/>
        <v>0</v>
      </c>
      <c r="L1601" s="17">
        <f t="shared" ca="1" si="49"/>
        <v>124</v>
      </c>
      <c r="AH1601" s="29"/>
      <c r="AI1601" s="20"/>
      <c r="AJ1601" s="17" t="str">
        <f>IF(ISBLANK(Table13[[#This Row],[Discharge Date]]),"Blank","Not Blank")</f>
        <v>Blank</v>
      </c>
    </row>
    <row r="1602" spans="1:36" x14ac:dyDescent="0.25">
      <c r="A1602" s="27">
        <v>1601</v>
      </c>
      <c r="K1602" s="17">
        <f t="shared" si="48"/>
        <v>0</v>
      </c>
      <c r="L1602" s="17">
        <f t="shared" ca="1" si="49"/>
        <v>124</v>
      </c>
      <c r="AH1602" s="29"/>
      <c r="AI1602" s="20"/>
      <c r="AJ1602" s="17" t="str">
        <f>IF(ISBLANK(Table13[[#This Row],[Discharge Date]]),"Blank","Not Blank")</f>
        <v>Blank</v>
      </c>
    </row>
    <row r="1603" spans="1:36" x14ac:dyDescent="0.25">
      <c r="A1603" s="27">
        <v>1602</v>
      </c>
      <c r="K1603" s="17">
        <f t="shared" ref="K1603:K1666" si="50">INT(ROUND(YEARFRAC(D1603,J1603),1))</f>
        <v>0</v>
      </c>
      <c r="L1603" s="17">
        <f t="shared" ref="L1603:L1666" ca="1" si="51">ROUNDDOWN(YEARFRAC(J1603, TODAY(), 1), 0)</f>
        <v>124</v>
      </c>
      <c r="AH1603" s="29"/>
      <c r="AI1603" s="20"/>
      <c r="AJ1603" s="17" t="str">
        <f>IF(ISBLANK(Table13[[#This Row],[Discharge Date]]),"Blank","Not Blank")</f>
        <v>Blank</v>
      </c>
    </row>
    <row r="1604" spans="1:36" x14ac:dyDescent="0.25">
      <c r="A1604" s="27">
        <v>1603</v>
      </c>
      <c r="K1604" s="17">
        <f t="shared" si="50"/>
        <v>0</v>
      </c>
      <c r="L1604" s="17">
        <f t="shared" ca="1" si="51"/>
        <v>124</v>
      </c>
      <c r="AH1604" s="29"/>
      <c r="AI1604" s="20"/>
      <c r="AJ1604" s="17" t="str">
        <f>IF(ISBLANK(Table13[[#This Row],[Discharge Date]]),"Blank","Not Blank")</f>
        <v>Blank</v>
      </c>
    </row>
    <row r="1605" spans="1:36" x14ac:dyDescent="0.25">
      <c r="A1605" s="27">
        <v>1604</v>
      </c>
      <c r="K1605" s="17">
        <f t="shared" si="50"/>
        <v>0</v>
      </c>
      <c r="L1605" s="17">
        <f t="shared" ca="1" si="51"/>
        <v>124</v>
      </c>
      <c r="AH1605" s="29"/>
      <c r="AI1605" s="20"/>
      <c r="AJ1605" s="17" t="str">
        <f>IF(ISBLANK(Table13[[#This Row],[Discharge Date]]),"Blank","Not Blank")</f>
        <v>Blank</v>
      </c>
    </row>
    <row r="1606" spans="1:36" x14ac:dyDescent="0.25">
      <c r="A1606" s="27">
        <v>1605</v>
      </c>
      <c r="K1606" s="17">
        <f t="shared" si="50"/>
        <v>0</v>
      </c>
      <c r="L1606" s="17">
        <f t="shared" ca="1" si="51"/>
        <v>124</v>
      </c>
      <c r="AH1606" s="29"/>
      <c r="AI1606" s="20"/>
      <c r="AJ1606" s="17" t="str">
        <f>IF(ISBLANK(Table13[[#This Row],[Discharge Date]]),"Blank","Not Blank")</f>
        <v>Blank</v>
      </c>
    </row>
    <row r="1607" spans="1:36" x14ac:dyDescent="0.25">
      <c r="A1607" s="27">
        <v>1606</v>
      </c>
      <c r="K1607" s="17">
        <f t="shared" si="50"/>
        <v>0</v>
      </c>
      <c r="L1607" s="17">
        <f t="shared" ca="1" si="51"/>
        <v>124</v>
      </c>
      <c r="AH1607" s="29"/>
      <c r="AI1607" s="20"/>
      <c r="AJ1607" s="17" t="str">
        <f>IF(ISBLANK(Table13[[#This Row],[Discharge Date]]),"Blank","Not Blank")</f>
        <v>Blank</v>
      </c>
    </row>
    <row r="1608" spans="1:36" x14ac:dyDescent="0.25">
      <c r="A1608" s="27">
        <v>1607</v>
      </c>
      <c r="K1608" s="17">
        <f t="shared" si="50"/>
        <v>0</v>
      </c>
      <c r="L1608" s="17">
        <f t="shared" ca="1" si="51"/>
        <v>124</v>
      </c>
      <c r="AH1608" s="29"/>
      <c r="AI1608" s="20"/>
      <c r="AJ1608" s="17" t="str">
        <f>IF(ISBLANK(Table13[[#This Row],[Discharge Date]]),"Blank","Not Blank")</f>
        <v>Blank</v>
      </c>
    </row>
    <row r="1609" spans="1:36" x14ac:dyDescent="0.25">
      <c r="A1609" s="27">
        <v>1608</v>
      </c>
      <c r="K1609" s="17">
        <f t="shared" si="50"/>
        <v>0</v>
      </c>
      <c r="L1609" s="17">
        <f t="shared" ca="1" si="51"/>
        <v>124</v>
      </c>
      <c r="AH1609" s="29"/>
      <c r="AI1609" s="20"/>
      <c r="AJ1609" s="17" t="str">
        <f>IF(ISBLANK(Table13[[#This Row],[Discharge Date]]),"Blank","Not Blank")</f>
        <v>Blank</v>
      </c>
    </row>
    <row r="1610" spans="1:36" x14ac:dyDescent="0.25">
      <c r="A1610" s="27">
        <v>1609</v>
      </c>
      <c r="K1610" s="17">
        <f t="shared" si="50"/>
        <v>0</v>
      </c>
      <c r="L1610" s="17">
        <f t="shared" ca="1" si="51"/>
        <v>124</v>
      </c>
      <c r="AH1610" s="29"/>
      <c r="AI1610" s="20"/>
      <c r="AJ1610" s="17" t="str">
        <f>IF(ISBLANK(Table13[[#This Row],[Discharge Date]]),"Blank","Not Blank")</f>
        <v>Blank</v>
      </c>
    </row>
    <row r="1611" spans="1:36" x14ac:dyDescent="0.25">
      <c r="A1611" s="27">
        <v>1610</v>
      </c>
      <c r="K1611" s="17">
        <f t="shared" si="50"/>
        <v>0</v>
      </c>
      <c r="L1611" s="17">
        <f t="shared" ca="1" si="51"/>
        <v>124</v>
      </c>
      <c r="AH1611" s="29"/>
      <c r="AI1611" s="20"/>
      <c r="AJ1611" s="17" t="str">
        <f>IF(ISBLANK(Table13[[#This Row],[Discharge Date]]),"Blank","Not Blank")</f>
        <v>Blank</v>
      </c>
    </row>
    <row r="1612" spans="1:36" x14ac:dyDescent="0.25">
      <c r="A1612" s="27">
        <v>1611</v>
      </c>
      <c r="K1612" s="17">
        <f t="shared" si="50"/>
        <v>0</v>
      </c>
      <c r="L1612" s="17">
        <f t="shared" ca="1" si="51"/>
        <v>124</v>
      </c>
      <c r="AH1612" s="29"/>
      <c r="AI1612" s="20"/>
      <c r="AJ1612" s="17" t="str">
        <f>IF(ISBLANK(Table13[[#This Row],[Discharge Date]]),"Blank","Not Blank")</f>
        <v>Blank</v>
      </c>
    </row>
    <row r="1613" spans="1:36" x14ac:dyDescent="0.25">
      <c r="A1613" s="27">
        <v>1612</v>
      </c>
      <c r="K1613" s="17">
        <f t="shared" si="50"/>
        <v>0</v>
      </c>
      <c r="L1613" s="17">
        <f t="shared" ca="1" si="51"/>
        <v>124</v>
      </c>
      <c r="AH1613" s="29"/>
      <c r="AI1613" s="20"/>
      <c r="AJ1613" s="17" t="str">
        <f>IF(ISBLANK(Table13[[#This Row],[Discharge Date]]),"Blank","Not Blank")</f>
        <v>Blank</v>
      </c>
    </row>
    <row r="1614" spans="1:36" x14ac:dyDescent="0.25">
      <c r="A1614" s="27">
        <v>1613</v>
      </c>
      <c r="K1614" s="17">
        <f t="shared" si="50"/>
        <v>0</v>
      </c>
      <c r="L1614" s="17">
        <f t="shared" ca="1" si="51"/>
        <v>124</v>
      </c>
      <c r="AH1614" s="29"/>
      <c r="AI1614" s="20"/>
      <c r="AJ1614" s="17" t="str">
        <f>IF(ISBLANK(Table13[[#This Row],[Discharge Date]]),"Blank","Not Blank")</f>
        <v>Blank</v>
      </c>
    </row>
    <row r="1615" spans="1:36" x14ac:dyDescent="0.25">
      <c r="A1615" s="27">
        <v>1614</v>
      </c>
      <c r="K1615" s="17">
        <f t="shared" si="50"/>
        <v>0</v>
      </c>
      <c r="L1615" s="17">
        <f t="shared" ca="1" si="51"/>
        <v>124</v>
      </c>
      <c r="AH1615" s="29"/>
      <c r="AI1615" s="20"/>
      <c r="AJ1615" s="17" t="str">
        <f>IF(ISBLANK(Table13[[#This Row],[Discharge Date]]),"Blank","Not Blank")</f>
        <v>Blank</v>
      </c>
    </row>
    <row r="1616" spans="1:36" x14ac:dyDescent="0.25">
      <c r="A1616" s="27">
        <v>1615</v>
      </c>
      <c r="K1616" s="17">
        <f t="shared" si="50"/>
        <v>0</v>
      </c>
      <c r="L1616" s="17">
        <f t="shared" ca="1" si="51"/>
        <v>124</v>
      </c>
      <c r="AH1616" s="29"/>
      <c r="AI1616" s="20"/>
      <c r="AJ1616" s="17" t="str">
        <f>IF(ISBLANK(Table13[[#This Row],[Discharge Date]]),"Blank","Not Blank")</f>
        <v>Blank</v>
      </c>
    </row>
    <row r="1617" spans="1:36" x14ac:dyDescent="0.25">
      <c r="A1617" s="27">
        <v>1616</v>
      </c>
      <c r="K1617" s="17">
        <f t="shared" si="50"/>
        <v>0</v>
      </c>
      <c r="L1617" s="17">
        <f t="shared" ca="1" si="51"/>
        <v>124</v>
      </c>
      <c r="AH1617" s="29"/>
      <c r="AI1617" s="20"/>
      <c r="AJ1617" s="17" t="str">
        <f>IF(ISBLANK(Table13[[#This Row],[Discharge Date]]),"Blank","Not Blank")</f>
        <v>Blank</v>
      </c>
    </row>
    <row r="1618" spans="1:36" x14ac:dyDescent="0.25">
      <c r="A1618" s="27">
        <v>1617</v>
      </c>
      <c r="K1618" s="17">
        <f t="shared" si="50"/>
        <v>0</v>
      </c>
      <c r="L1618" s="17">
        <f t="shared" ca="1" si="51"/>
        <v>124</v>
      </c>
      <c r="AH1618" s="29"/>
      <c r="AI1618" s="20"/>
      <c r="AJ1618" s="17" t="str">
        <f>IF(ISBLANK(Table13[[#This Row],[Discharge Date]]),"Blank","Not Blank")</f>
        <v>Blank</v>
      </c>
    </row>
    <row r="1619" spans="1:36" x14ac:dyDescent="0.25">
      <c r="A1619" s="27">
        <v>1618</v>
      </c>
      <c r="K1619" s="17">
        <f t="shared" si="50"/>
        <v>0</v>
      </c>
      <c r="L1619" s="17">
        <f t="shared" ca="1" si="51"/>
        <v>124</v>
      </c>
      <c r="AH1619" s="29"/>
      <c r="AI1619" s="20"/>
      <c r="AJ1619" s="17" t="str">
        <f>IF(ISBLANK(Table13[[#This Row],[Discharge Date]]),"Blank","Not Blank")</f>
        <v>Blank</v>
      </c>
    </row>
    <row r="1620" spans="1:36" x14ac:dyDescent="0.25">
      <c r="A1620" s="27">
        <v>1619</v>
      </c>
      <c r="K1620" s="17">
        <f t="shared" si="50"/>
        <v>0</v>
      </c>
      <c r="L1620" s="17">
        <f t="shared" ca="1" si="51"/>
        <v>124</v>
      </c>
      <c r="AH1620" s="29"/>
      <c r="AI1620" s="20"/>
      <c r="AJ1620" s="17" t="str">
        <f>IF(ISBLANK(Table13[[#This Row],[Discharge Date]]),"Blank","Not Blank")</f>
        <v>Blank</v>
      </c>
    </row>
    <row r="1621" spans="1:36" x14ac:dyDescent="0.25">
      <c r="A1621" s="27">
        <v>1620</v>
      </c>
      <c r="K1621" s="17">
        <f t="shared" si="50"/>
        <v>0</v>
      </c>
      <c r="L1621" s="17">
        <f t="shared" ca="1" si="51"/>
        <v>124</v>
      </c>
      <c r="AH1621" s="29"/>
      <c r="AI1621" s="20"/>
      <c r="AJ1621" s="17" t="str">
        <f>IF(ISBLANK(Table13[[#This Row],[Discharge Date]]),"Blank","Not Blank")</f>
        <v>Blank</v>
      </c>
    </row>
    <row r="1622" spans="1:36" x14ac:dyDescent="0.25">
      <c r="A1622" s="27">
        <v>1621</v>
      </c>
      <c r="K1622" s="17">
        <f t="shared" si="50"/>
        <v>0</v>
      </c>
      <c r="L1622" s="17">
        <f t="shared" ca="1" si="51"/>
        <v>124</v>
      </c>
      <c r="AH1622" s="29"/>
      <c r="AI1622" s="20"/>
      <c r="AJ1622" s="17" t="str">
        <f>IF(ISBLANK(Table13[[#This Row],[Discharge Date]]),"Blank","Not Blank")</f>
        <v>Blank</v>
      </c>
    </row>
    <row r="1623" spans="1:36" x14ac:dyDescent="0.25">
      <c r="A1623" s="27">
        <v>1622</v>
      </c>
      <c r="K1623" s="17">
        <f t="shared" si="50"/>
        <v>0</v>
      </c>
      <c r="L1623" s="17">
        <f t="shared" ca="1" si="51"/>
        <v>124</v>
      </c>
      <c r="AH1623" s="29"/>
      <c r="AI1623" s="20"/>
      <c r="AJ1623" s="17" t="str">
        <f>IF(ISBLANK(Table13[[#This Row],[Discharge Date]]),"Blank","Not Blank")</f>
        <v>Blank</v>
      </c>
    </row>
    <row r="1624" spans="1:36" x14ac:dyDescent="0.25">
      <c r="A1624" s="27">
        <v>1623</v>
      </c>
      <c r="K1624" s="17">
        <f t="shared" si="50"/>
        <v>0</v>
      </c>
      <c r="L1624" s="17">
        <f t="shared" ca="1" si="51"/>
        <v>124</v>
      </c>
      <c r="AH1624" s="29"/>
      <c r="AI1624" s="20"/>
      <c r="AJ1624" s="17" t="str">
        <f>IF(ISBLANK(Table13[[#This Row],[Discharge Date]]),"Blank","Not Blank")</f>
        <v>Blank</v>
      </c>
    </row>
    <row r="1625" spans="1:36" x14ac:dyDescent="0.25">
      <c r="A1625" s="27">
        <v>1624</v>
      </c>
      <c r="K1625" s="17">
        <f t="shared" si="50"/>
        <v>0</v>
      </c>
      <c r="L1625" s="17">
        <f t="shared" ca="1" si="51"/>
        <v>124</v>
      </c>
      <c r="AH1625" s="29"/>
      <c r="AI1625" s="20"/>
      <c r="AJ1625" s="17" t="str">
        <f>IF(ISBLANK(Table13[[#This Row],[Discharge Date]]),"Blank","Not Blank")</f>
        <v>Blank</v>
      </c>
    </row>
    <row r="1626" spans="1:36" x14ac:dyDescent="0.25">
      <c r="A1626" s="27">
        <v>1625</v>
      </c>
      <c r="K1626" s="17">
        <f t="shared" si="50"/>
        <v>0</v>
      </c>
      <c r="L1626" s="17">
        <f t="shared" ca="1" si="51"/>
        <v>124</v>
      </c>
      <c r="AH1626" s="29"/>
      <c r="AI1626" s="20"/>
      <c r="AJ1626" s="17" t="str">
        <f>IF(ISBLANK(Table13[[#This Row],[Discharge Date]]),"Blank","Not Blank")</f>
        <v>Blank</v>
      </c>
    </row>
    <row r="1627" spans="1:36" x14ac:dyDescent="0.25">
      <c r="A1627" s="27">
        <v>1626</v>
      </c>
      <c r="K1627" s="17">
        <f t="shared" si="50"/>
        <v>0</v>
      </c>
      <c r="L1627" s="17">
        <f t="shared" ca="1" si="51"/>
        <v>124</v>
      </c>
      <c r="AH1627" s="29"/>
      <c r="AI1627" s="20"/>
      <c r="AJ1627" s="17" t="str">
        <f>IF(ISBLANK(Table13[[#This Row],[Discharge Date]]),"Blank","Not Blank")</f>
        <v>Blank</v>
      </c>
    </row>
    <row r="1628" spans="1:36" x14ac:dyDescent="0.25">
      <c r="A1628" s="27">
        <v>1627</v>
      </c>
      <c r="K1628" s="17">
        <f t="shared" si="50"/>
        <v>0</v>
      </c>
      <c r="L1628" s="17">
        <f t="shared" ca="1" si="51"/>
        <v>124</v>
      </c>
      <c r="AH1628" s="29"/>
      <c r="AI1628" s="20"/>
      <c r="AJ1628" s="17" t="str">
        <f>IF(ISBLANK(Table13[[#This Row],[Discharge Date]]),"Blank","Not Blank")</f>
        <v>Blank</v>
      </c>
    </row>
    <row r="1629" spans="1:36" x14ac:dyDescent="0.25">
      <c r="A1629" s="27">
        <v>1628</v>
      </c>
      <c r="K1629" s="17">
        <f t="shared" si="50"/>
        <v>0</v>
      </c>
      <c r="L1629" s="17">
        <f t="shared" ca="1" si="51"/>
        <v>124</v>
      </c>
      <c r="AH1629" s="29"/>
      <c r="AI1629" s="20"/>
      <c r="AJ1629" s="17" t="str">
        <f>IF(ISBLANK(Table13[[#This Row],[Discharge Date]]),"Blank","Not Blank")</f>
        <v>Blank</v>
      </c>
    </row>
    <row r="1630" spans="1:36" x14ac:dyDescent="0.25">
      <c r="A1630" s="27">
        <v>1629</v>
      </c>
      <c r="K1630" s="17">
        <f t="shared" si="50"/>
        <v>0</v>
      </c>
      <c r="L1630" s="17">
        <f t="shared" ca="1" si="51"/>
        <v>124</v>
      </c>
      <c r="AH1630" s="29"/>
      <c r="AI1630" s="20"/>
      <c r="AJ1630" s="17" t="str">
        <f>IF(ISBLANK(Table13[[#This Row],[Discharge Date]]),"Blank","Not Blank")</f>
        <v>Blank</v>
      </c>
    </row>
    <row r="1631" spans="1:36" x14ac:dyDescent="0.25">
      <c r="A1631" s="27">
        <v>1630</v>
      </c>
      <c r="K1631" s="17">
        <f t="shared" si="50"/>
        <v>0</v>
      </c>
      <c r="L1631" s="17">
        <f t="shared" ca="1" si="51"/>
        <v>124</v>
      </c>
      <c r="AH1631" s="29"/>
      <c r="AI1631" s="20"/>
      <c r="AJ1631" s="17" t="str">
        <f>IF(ISBLANK(Table13[[#This Row],[Discharge Date]]),"Blank","Not Blank")</f>
        <v>Blank</v>
      </c>
    </row>
    <row r="1632" spans="1:36" x14ac:dyDescent="0.25">
      <c r="A1632" s="27">
        <v>1631</v>
      </c>
      <c r="K1632" s="17">
        <f t="shared" si="50"/>
        <v>0</v>
      </c>
      <c r="L1632" s="17">
        <f t="shared" ca="1" si="51"/>
        <v>124</v>
      </c>
      <c r="AH1632" s="29"/>
      <c r="AI1632" s="20"/>
      <c r="AJ1632" s="17" t="str">
        <f>IF(ISBLANK(Table13[[#This Row],[Discharge Date]]),"Blank","Not Blank")</f>
        <v>Blank</v>
      </c>
    </row>
    <row r="1633" spans="1:36" x14ac:dyDescent="0.25">
      <c r="A1633" s="27">
        <v>1632</v>
      </c>
      <c r="K1633" s="17">
        <f t="shared" si="50"/>
        <v>0</v>
      </c>
      <c r="L1633" s="17">
        <f t="shared" ca="1" si="51"/>
        <v>124</v>
      </c>
      <c r="AH1633" s="29"/>
      <c r="AI1633" s="20"/>
      <c r="AJ1633" s="17" t="str">
        <f>IF(ISBLANK(Table13[[#This Row],[Discharge Date]]),"Blank","Not Blank")</f>
        <v>Blank</v>
      </c>
    </row>
    <row r="1634" spans="1:36" x14ac:dyDescent="0.25">
      <c r="A1634" s="27">
        <v>1633</v>
      </c>
      <c r="K1634" s="17">
        <f t="shared" si="50"/>
        <v>0</v>
      </c>
      <c r="L1634" s="17">
        <f t="shared" ca="1" si="51"/>
        <v>124</v>
      </c>
      <c r="AH1634" s="29"/>
      <c r="AI1634" s="20"/>
      <c r="AJ1634" s="17" t="str">
        <f>IF(ISBLANK(Table13[[#This Row],[Discharge Date]]),"Blank","Not Blank")</f>
        <v>Blank</v>
      </c>
    </row>
    <row r="1635" spans="1:36" x14ac:dyDescent="0.25">
      <c r="A1635" s="27">
        <v>1634</v>
      </c>
      <c r="K1635" s="17">
        <f t="shared" si="50"/>
        <v>0</v>
      </c>
      <c r="L1635" s="17">
        <f t="shared" ca="1" si="51"/>
        <v>124</v>
      </c>
      <c r="AH1635" s="29"/>
      <c r="AI1635" s="20"/>
      <c r="AJ1635" s="17" t="str">
        <f>IF(ISBLANK(Table13[[#This Row],[Discharge Date]]),"Blank","Not Blank")</f>
        <v>Blank</v>
      </c>
    </row>
    <row r="1636" spans="1:36" x14ac:dyDescent="0.25">
      <c r="A1636" s="27">
        <v>1635</v>
      </c>
      <c r="K1636" s="17">
        <f t="shared" si="50"/>
        <v>0</v>
      </c>
      <c r="L1636" s="17">
        <f t="shared" ca="1" si="51"/>
        <v>124</v>
      </c>
      <c r="AH1636" s="29"/>
      <c r="AI1636" s="20"/>
      <c r="AJ1636" s="17" t="str">
        <f>IF(ISBLANK(Table13[[#This Row],[Discharge Date]]),"Blank","Not Blank")</f>
        <v>Blank</v>
      </c>
    </row>
    <row r="1637" spans="1:36" x14ac:dyDescent="0.25">
      <c r="A1637" s="27">
        <v>1636</v>
      </c>
      <c r="K1637" s="17">
        <f t="shared" si="50"/>
        <v>0</v>
      </c>
      <c r="L1637" s="17">
        <f t="shared" ca="1" si="51"/>
        <v>124</v>
      </c>
      <c r="AH1637" s="29"/>
      <c r="AI1637" s="20"/>
      <c r="AJ1637" s="17" t="str">
        <f>IF(ISBLANK(Table13[[#This Row],[Discharge Date]]),"Blank","Not Blank")</f>
        <v>Blank</v>
      </c>
    </row>
    <row r="1638" spans="1:36" x14ac:dyDescent="0.25">
      <c r="A1638" s="27">
        <v>1637</v>
      </c>
      <c r="K1638" s="17">
        <f t="shared" si="50"/>
        <v>0</v>
      </c>
      <c r="L1638" s="17">
        <f t="shared" ca="1" si="51"/>
        <v>124</v>
      </c>
      <c r="AH1638" s="29"/>
      <c r="AI1638" s="20"/>
      <c r="AJ1638" s="17" t="str">
        <f>IF(ISBLANK(Table13[[#This Row],[Discharge Date]]),"Blank","Not Blank")</f>
        <v>Blank</v>
      </c>
    </row>
    <row r="1639" spans="1:36" x14ac:dyDescent="0.25">
      <c r="A1639" s="27">
        <v>1638</v>
      </c>
      <c r="K1639" s="17">
        <f t="shared" si="50"/>
        <v>0</v>
      </c>
      <c r="L1639" s="17">
        <f t="shared" ca="1" si="51"/>
        <v>124</v>
      </c>
      <c r="AH1639" s="29"/>
      <c r="AI1639" s="20"/>
      <c r="AJ1639" s="17" t="str">
        <f>IF(ISBLANK(Table13[[#This Row],[Discharge Date]]),"Blank","Not Blank")</f>
        <v>Blank</v>
      </c>
    </row>
    <row r="1640" spans="1:36" x14ac:dyDescent="0.25">
      <c r="A1640" s="27">
        <v>1639</v>
      </c>
      <c r="K1640" s="17">
        <f t="shared" si="50"/>
        <v>0</v>
      </c>
      <c r="L1640" s="17">
        <f t="shared" ca="1" si="51"/>
        <v>124</v>
      </c>
      <c r="AH1640" s="29"/>
      <c r="AI1640" s="20"/>
      <c r="AJ1640" s="17" t="str">
        <f>IF(ISBLANK(Table13[[#This Row],[Discharge Date]]),"Blank","Not Blank")</f>
        <v>Blank</v>
      </c>
    </row>
    <row r="1641" spans="1:36" x14ac:dyDescent="0.25">
      <c r="A1641" s="27">
        <v>1640</v>
      </c>
      <c r="K1641" s="17">
        <f t="shared" si="50"/>
        <v>0</v>
      </c>
      <c r="L1641" s="17">
        <f t="shared" ca="1" si="51"/>
        <v>124</v>
      </c>
      <c r="AH1641" s="29"/>
      <c r="AI1641" s="20"/>
      <c r="AJ1641" s="17" t="str">
        <f>IF(ISBLANK(Table13[[#This Row],[Discharge Date]]),"Blank","Not Blank")</f>
        <v>Blank</v>
      </c>
    </row>
    <row r="1642" spans="1:36" x14ac:dyDescent="0.25">
      <c r="A1642" s="27">
        <v>1641</v>
      </c>
      <c r="K1642" s="17">
        <f t="shared" si="50"/>
        <v>0</v>
      </c>
      <c r="L1642" s="17">
        <f t="shared" ca="1" si="51"/>
        <v>124</v>
      </c>
      <c r="AH1642" s="29"/>
      <c r="AI1642" s="20"/>
      <c r="AJ1642" s="17" t="str">
        <f>IF(ISBLANK(Table13[[#This Row],[Discharge Date]]),"Blank","Not Blank")</f>
        <v>Blank</v>
      </c>
    </row>
    <row r="1643" spans="1:36" x14ac:dyDescent="0.25">
      <c r="A1643" s="27">
        <v>1642</v>
      </c>
      <c r="K1643" s="17">
        <f t="shared" si="50"/>
        <v>0</v>
      </c>
      <c r="L1643" s="17">
        <f t="shared" ca="1" si="51"/>
        <v>124</v>
      </c>
      <c r="AH1643" s="29"/>
      <c r="AI1643" s="20"/>
      <c r="AJ1643" s="17" t="str">
        <f>IF(ISBLANK(Table13[[#This Row],[Discharge Date]]),"Blank","Not Blank")</f>
        <v>Blank</v>
      </c>
    </row>
    <row r="1644" spans="1:36" x14ac:dyDescent="0.25">
      <c r="A1644" s="27">
        <v>1643</v>
      </c>
      <c r="K1644" s="17">
        <f t="shared" si="50"/>
        <v>0</v>
      </c>
      <c r="L1644" s="17">
        <f t="shared" ca="1" si="51"/>
        <v>124</v>
      </c>
      <c r="AH1644" s="29"/>
      <c r="AI1644" s="20"/>
      <c r="AJ1644" s="17" t="str">
        <f>IF(ISBLANK(Table13[[#This Row],[Discharge Date]]),"Blank","Not Blank")</f>
        <v>Blank</v>
      </c>
    </row>
    <row r="1645" spans="1:36" x14ac:dyDescent="0.25">
      <c r="A1645" s="27">
        <v>1644</v>
      </c>
      <c r="K1645" s="17">
        <f t="shared" si="50"/>
        <v>0</v>
      </c>
      <c r="L1645" s="17">
        <f t="shared" ca="1" si="51"/>
        <v>124</v>
      </c>
      <c r="AH1645" s="29"/>
      <c r="AI1645" s="20"/>
      <c r="AJ1645" s="17" t="str">
        <f>IF(ISBLANK(Table13[[#This Row],[Discharge Date]]),"Blank","Not Blank")</f>
        <v>Blank</v>
      </c>
    </row>
    <row r="1646" spans="1:36" x14ac:dyDescent="0.25">
      <c r="A1646" s="27">
        <v>1645</v>
      </c>
      <c r="K1646" s="17">
        <f t="shared" si="50"/>
        <v>0</v>
      </c>
      <c r="L1646" s="17">
        <f t="shared" ca="1" si="51"/>
        <v>124</v>
      </c>
      <c r="AH1646" s="29"/>
      <c r="AI1646" s="20"/>
      <c r="AJ1646" s="17" t="str">
        <f>IF(ISBLANK(Table13[[#This Row],[Discharge Date]]),"Blank","Not Blank")</f>
        <v>Blank</v>
      </c>
    </row>
    <row r="1647" spans="1:36" x14ac:dyDescent="0.25">
      <c r="A1647" s="27">
        <v>1646</v>
      </c>
      <c r="K1647" s="17">
        <f t="shared" si="50"/>
        <v>0</v>
      </c>
      <c r="L1647" s="17">
        <f t="shared" ca="1" si="51"/>
        <v>124</v>
      </c>
      <c r="AH1647" s="29"/>
      <c r="AI1647" s="20"/>
      <c r="AJ1647" s="17" t="str">
        <f>IF(ISBLANK(Table13[[#This Row],[Discharge Date]]),"Blank","Not Blank")</f>
        <v>Blank</v>
      </c>
    </row>
    <row r="1648" spans="1:36" x14ac:dyDescent="0.25">
      <c r="A1648" s="27">
        <v>1647</v>
      </c>
      <c r="K1648" s="17">
        <f t="shared" si="50"/>
        <v>0</v>
      </c>
      <c r="L1648" s="17">
        <f t="shared" ca="1" si="51"/>
        <v>124</v>
      </c>
      <c r="AH1648" s="29"/>
      <c r="AI1648" s="20"/>
      <c r="AJ1648" s="17" t="str">
        <f>IF(ISBLANK(Table13[[#This Row],[Discharge Date]]),"Blank","Not Blank")</f>
        <v>Blank</v>
      </c>
    </row>
    <row r="1649" spans="1:36" x14ac:dyDescent="0.25">
      <c r="A1649" s="27">
        <v>1648</v>
      </c>
      <c r="K1649" s="17">
        <f t="shared" si="50"/>
        <v>0</v>
      </c>
      <c r="L1649" s="17">
        <f t="shared" ca="1" si="51"/>
        <v>124</v>
      </c>
      <c r="AH1649" s="29"/>
      <c r="AI1649" s="20"/>
      <c r="AJ1649" s="17" t="str">
        <f>IF(ISBLANK(Table13[[#This Row],[Discharge Date]]),"Blank","Not Blank")</f>
        <v>Blank</v>
      </c>
    </row>
    <row r="1650" spans="1:36" x14ac:dyDescent="0.25">
      <c r="A1650" s="27">
        <v>1649</v>
      </c>
      <c r="K1650" s="17">
        <f t="shared" si="50"/>
        <v>0</v>
      </c>
      <c r="L1650" s="17">
        <f t="shared" ca="1" si="51"/>
        <v>124</v>
      </c>
      <c r="AH1650" s="29"/>
      <c r="AI1650" s="20"/>
      <c r="AJ1650" s="17" t="str">
        <f>IF(ISBLANK(Table13[[#This Row],[Discharge Date]]),"Blank","Not Blank")</f>
        <v>Blank</v>
      </c>
    </row>
    <row r="1651" spans="1:36" x14ac:dyDescent="0.25">
      <c r="A1651" s="27">
        <v>1650</v>
      </c>
      <c r="K1651" s="17">
        <f t="shared" si="50"/>
        <v>0</v>
      </c>
      <c r="L1651" s="17">
        <f t="shared" ca="1" si="51"/>
        <v>124</v>
      </c>
      <c r="AH1651" s="29"/>
      <c r="AI1651" s="20"/>
      <c r="AJ1651" s="17" t="str">
        <f>IF(ISBLANK(Table13[[#This Row],[Discharge Date]]),"Blank","Not Blank")</f>
        <v>Blank</v>
      </c>
    </row>
    <row r="1652" spans="1:36" x14ac:dyDescent="0.25">
      <c r="A1652" s="27">
        <v>1651</v>
      </c>
      <c r="K1652" s="17">
        <f t="shared" si="50"/>
        <v>0</v>
      </c>
      <c r="L1652" s="17">
        <f t="shared" ca="1" si="51"/>
        <v>124</v>
      </c>
      <c r="AH1652" s="29"/>
      <c r="AI1652" s="20"/>
      <c r="AJ1652" s="17" t="str">
        <f>IF(ISBLANK(Table13[[#This Row],[Discharge Date]]),"Blank","Not Blank")</f>
        <v>Blank</v>
      </c>
    </row>
    <row r="1653" spans="1:36" x14ac:dyDescent="0.25">
      <c r="A1653" s="27">
        <v>1652</v>
      </c>
      <c r="K1653" s="17">
        <f t="shared" si="50"/>
        <v>0</v>
      </c>
      <c r="L1653" s="17">
        <f t="shared" ca="1" si="51"/>
        <v>124</v>
      </c>
      <c r="AH1653" s="29"/>
      <c r="AI1653" s="20"/>
      <c r="AJ1653" s="17" t="str">
        <f>IF(ISBLANK(Table13[[#This Row],[Discharge Date]]),"Blank","Not Blank")</f>
        <v>Blank</v>
      </c>
    </row>
    <row r="1654" spans="1:36" x14ac:dyDescent="0.25">
      <c r="A1654" s="27">
        <v>1653</v>
      </c>
      <c r="K1654" s="17">
        <f t="shared" si="50"/>
        <v>0</v>
      </c>
      <c r="L1654" s="17">
        <f t="shared" ca="1" si="51"/>
        <v>124</v>
      </c>
      <c r="AH1654" s="29"/>
      <c r="AI1654" s="20"/>
      <c r="AJ1654" s="17" t="str">
        <f>IF(ISBLANK(Table13[[#This Row],[Discharge Date]]),"Blank","Not Blank")</f>
        <v>Blank</v>
      </c>
    </row>
    <row r="1655" spans="1:36" x14ac:dyDescent="0.25">
      <c r="A1655" s="27">
        <v>1654</v>
      </c>
      <c r="K1655" s="17">
        <f t="shared" si="50"/>
        <v>0</v>
      </c>
      <c r="L1655" s="17">
        <f t="shared" ca="1" si="51"/>
        <v>124</v>
      </c>
      <c r="AH1655" s="29"/>
      <c r="AI1655" s="20"/>
      <c r="AJ1655" s="17" t="str">
        <f>IF(ISBLANK(Table13[[#This Row],[Discharge Date]]),"Blank","Not Blank")</f>
        <v>Blank</v>
      </c>
    </row>
    <row r="1656" spans="1:36" x14ac:dyDescent="0.25">
      <c r="A1656" s="27">
        <v>1655</v>
      </c>
      <c r="K1656" s="17">
        <f t="shared" si="50"/>
        <v>0</v>
      </c>
      <c r="L1656" s="17">
        <f t="shared" ca="1" si="51"/>
        <v>124</v>
      </c>
      <c r="AH1656" s="29"/>
      <c r="AI1656" s="20"/>
      <c r="AJ1656" s="17" t="str">
        <f>IF(ISBLANK(Table13[[#This Row],[Discharge Date]]),"Blank","Not Blank")</f>
        <v>Blank</v>
      </c>
    </row>
    <row r="1657" spans="1:36" x14ac:dyDescent="0.25">
      <c r="A1657" s="27">
        <v>1656</v>
      </c>
      <c r="K1657" s="17">
        <f t="shared" si="50"/>
        <v>0</v>
      </c>
      <c r="L1657" s="17">
        <f t="shared" ca="1" si="51"/>
        <v>124</v>
      </c>
      <c r="AH1657" s="29"/>
      <c r="AI1657" s="20"/>
      <c r="AJ1657" s="17" t="str">
        <f>IF(ISBLANK(Table13[[#This Row],[Discharge Date]]),"Blank","Not Blank")</f>
        <v>Blank</v>
      </c>
    </row>
    <row r="1658" spans="1:36" x14ac:dyDescent="0.25">
      <c r="A1658" s="27">
        <v>1657</v>
      </c>
      <c r="K1658" s="17">
        <f t="shared" si="50"/>
        <v>0</v>
      </c>
      <c r="L1658" s="17">
        <f t="shared" ca="1" si="51"/>
        <v>124</v>
      </c>
      <c r="AH1658" s="29"/>
      <c r="AI1658" s="20"/>
      <c r="AJ1658" s="17" t="str">
        <f>IF(ISBLANK(Table13[[#This Row],[Discharge Date]]),"Blank","Not Blank")</f>
        <v>Blank</v>
      </c>
    </row>
    <row r="1659" spans="1:36" x14ac:dyDescent="0.25">
      <c r="A1659" s="27">
        <v>1658</v>
      </c>
      <c r="K1659" s="17">
        <f t="shared" si="50"/>
        <v>0</v>
      </c>
      <c r="L1659" s="17">
        <f t="shared" ca="1" si="51"/>
        <v>124</v>
      </c>
      <c r="AH1659" s="29"/>
      <c r="AI1659" s="20"/>
      <c r="AJ1659" s="17" t="str">
        <f>IF(ISBLANK(Table13[[#This Row],[Discharge Date]]),"Blank","Not Blank")</f>
        <v>Blank</v>
      </c>
    </row>
    <row r="1660" spans="1:36" x14ac:dyDescent="0.25">
      <c r="A1660" s="27">
        <v>1659</v>
      </c>
      <c r="K1660" s="17">
        <f t="shared" si="50"/>
        <v>0</v>
      </c>
      <c r="L1660" s="17">
        <f t="shared" ca="1" si="51"/>
        <v>124</v>
      </c>
      <c r="AH1660" s="29"/>
      <c r="AI1660" s="20"/>
      <c r="AJ1660" s="17" t="str">
        <f>IF(ISBLANK(Table13[[#This Row],[Discharge Date]]),"Blank","Not Blank")</f>
        <v>Blank</v>
      </c>
    </row>
    <row r="1661" spans="1:36" x14ac:dyDescent="0.25">
      <c r="A1661" s="27">
        <v>1660</v>
      </c>
      <c r="K1661" s="17">
        <f t="shared" si="50"/>
        <v>0</v>
      </c>
      <c r="L1661" s="17">
        <f t="shared" ca="1" si="51"/>
        <v>124</v>
      </c>
      <c r="AH1661" s="29"/>
      <c r="AI1661" s="20"/>
      <c r="AJ1661" s="17" t="str">
        <f>IF(ISBLANK(Table13[[#This Row],[Discharge Date]]),"Blank","Not Blank")</f>
        <v>Blank</v>
      </c>
    </row>
    <row r="1662" spans="1:36" x14ac:dyDescent="0.25">
      <c r="A1662" s="27">
        <v>1661</v>
      </c>
      <c r="K1662" s="17">
        <f t="shared" si="50"/>
        <v>0</v>
      </c>
      <c r="L1662" s="17">
        <f t="shared" ca="1" si="51"/>
        <v>124</v>
      </c>
      <c r="AH1662" s="29"/>
      <c r="AI1662" s="20"/>
      <c r="AJ1662" s="17" t="str">
        <f>IF(ISBLANK(Table13[[#This Row],[Discharge Date]]),"Blank","Not Blank")</f>
        <v>Blank</v>
      </c>
    </row>
    <row r="1663" spans="1:36" x14ac:dyDescent="0.25">
      <c r="A1663" s="27">
        <v>1662</v>
      </c>
      <c r="K1663" s="17">
        <f t="shared" si="50"/>
        <v>0</v>
      </c>
      <c r="L1663" s="17">
        <f t="shared" ca="1" si="51"/>
        <v>124</v>
      </c>
      <c r="AH1663" s="29"/>
      <c r="AI1663" s="20"/>
      <c r="AJ1663" s="17" t="str">
        <f>IF(ISBLANK(Table13[[#This Row],[Discharge Date]]),"Blank","Not Blank")</f>
        <v>Blank</v>
      </c>
    </row>
    <row r="1664" spans="1:36" x14ac:dyDescent="0.25">
      <c r="A1664" s="27">
        <v>1663</v>
      </c>
      <c r="K1664" s="17">
        <f t="shared" si="50"/>
        <v>0</v>
      </c>
      <c r="L1664" s="17">
        <f t="shared" ca="1" si="51"/>
        <v>124</v>
      </c>
      <c r="AH1664" s="29"/>
      <c r="AI1664" s="20"/>
      <c r="AJ1664" s="17" t="str">
        <f>IF(ISBLANK(Table13[[#This Row],[Discharge Date]]),"Blank","Not Blank")</f>
        <v>Blank</v>
      </c>
    </row>
    <row r="1665" spans="1:36" x14ac:dyDescent="0.25">
      <c r="A1665" s="27">
        <v>1664</v>
      </c>
      <c r="K1665" s="17">
        <f t="shared" si="50"/>
        <v>0</v>
      </c>
      <c r="L1665" s="17">
        <f t="shared" ca="1" si="51"/>
        <v>124</v>
      </c>
      <c r="AH1665" s="29"/>
      <c r="AI1665" s="20"/>
      <c r="AJ1665" s="17" t="str">
        <f>IF(ISBLANK(Table13[[#This Row],[Discharge Date]]),"Blank","Not Blank")</f>
        <v>Blank</v>
      </c>
    </row>
    <row r="1666" spans="1:36" x14ac:dyDescent="0.25">
      <c r="A1666" s="27">
        <v>1665</v>
      </c>
      <c r="K1666" s="17">
        <f t="shared" si="50"/>
        <v>0</v>
      </c>
      <c r="L1666" s="17">
        <f t="shared" ca="1" si="51"/>
        <v>124</v>
      </c>
      <c r="AH1666" s="29"/>
      <c r="AI1666" s="20"/>
      <c r="AJ1666" s="17" t="str">
        <f>IF(ISBLANK(Table13[[#This Row],[Discharge Date]]),"Blank","Not Blank")</f>
        <v>Blank</v>
      </c>
    </row>
    <row r="1667" spans="1:36" x14ac:dyDescent="0.25">
      <c r="A1667" s="27">
        <v>1666</v>
      </c>
      <c r="K1667" s="17">
        <f t="shared" ref="K1667:K1730" si="52">INT(ROUND(YEARFRAC(D1667,J1667),1))</f>
        <v>0</v>
      </c>
      <c r="L1667" s="17">
        <f t="shared" ref="L1667:L1730" ca="1" si="53">ROUNDDOWN(YEARFRAC(J1667, TODAY(), 1), 0)</f>
        <v>124</v>
      </c>
      <c r="AH1667" s="29"/>
      <c r="AI1667" s="20"/>
      <c r="AJ1667" s="17" t="str">
        <f>IF(ISBLANK(Table13[[#This Row],[Discharge Date]]),"Blank","Not Blank")</f>
        <v>Blank</v>
      </c>
    </row>
    <row r="1668" spans="1:36" x14ac:dyDescent="0.25">
      <c r="A1668" s="27">
        <v>1667</v>
      </c>
      <c r="K1668" s="17">
        <f t="shared" si="52"/>
        <v>0</v>
      </c>
      <c r="L1668" s="17">
        <f t="shared" ca="1" si="53"/>
        <v>124</v>
      </c>
      <c r="AH1668" s="29"/>
      <c r="AI1668" s="20"/>
      <c r="AJ1668" s="17" t="str">
        <f>IF(ISBLANK(Table13[[#This Row],[Discharge Date]]),"Blank","Not Blank")</f>
        <v>Blank</v>
      </c>
    </row>
    <row r="1669" spans="1:36" x14ac:dyDescent="0.25">
      <c r="A1669" s="27">
        <v>1668</v>
      </c>
      <c r="K1669" s="17">
        <f t="shared" si="52"/>
        <v>0</v>
      </c>
      <c r="L1669" s="17">
        <f t="shared" ca="1" si="53"/>
        <v>124</v>
      </c>
      <c r="AH1669" s="29"/>
      <c r="AI1669" s="20"/>
      <c r="AJ1669" s="17" t="str">
        <f>IF(ISBLANK(Table13[[#This Row],[Discharge Date]]),"Blank","Not Blank")</f>
        <v>Blank</v>
      </c>
    </row>
    <row r="1670" spans="1:36" x14ac:dyDescent="0.25">
      <c r="A1670" s="27">
        <v>1669</v>
      </c>
      <c r="K1670" s="17">
        <f t="shared" si="52"/>
        <v>0</v>
      </c>
      <c r="L1670" s="17">
        <f t="shared" ca="1" si="53"/>
        <v>124</v>
      </c>
      <c r="AH1670" s="29"/>
      <c r="AI1670" s="20"/>
      <c r="AJ1670" s="17" t="str">
        <f>IF(ISBLANK(Table13[[#This Row],[Discharge Date]]),"Blank","Not Blank")</f>
        <v>Blank</v>
      </c>
    </row>
    <row r="1671" spans="1:36" x14ac:dyDescent="0.25">
      <c r="A1671" s="27">
        <v>1670</v>
      </c>
      <c r="K1671" s="17">
        <f t="shared" si="52"/>
        <v>0</v>
      </c>
      <c r="L1671" s="17">
        <f t="shared" ca="1" si="53"/>
        <v>124</v>
      </c>
      <c r="AH1671" s="29"/>
      <c r="AI1671" s="20"/>
      <c r="AJ1671" s="17" t="str">
        <f>IF(ISBLANK(Table13[[#This Row],[Discharge Date]]),"Blank","Not Blank")</f>
        <v>Blank</v>
      </c>
    </row>
    <row r="1672" spans="1:36" x14ac:dyDescent="0.25">
      <c r="A1672" s="27">
        <v>1671</v>
      </c>
      <c r="K1672" s="17">
        <f t="shared" si="52"/>
        <v>0</v>
      </c>
      <c r="L1672" s="17">
        <f t="shared" ca="1" si="53"/>
        <v>124</v>
      </c>
      <c r="AH1672" s="29"/>
      <c r="AI1672" s="20"/>
      <c r="AJ1672" s="17" t="str">
        <f>IF(ISBLANK(Table13[[#This Row],[Discharge Date]]),"Blank","Not Blank")</f>
        <v>Blank</v>
      </c>
    </row>
    <row r="1673" spans="1:36" x14ac:dyDescent="0.25">
      <c r="A1673" s="27">
        <v>1672</v>
      </c>
      <c r="K1673" s="17">
        <f t="shared" si="52"/>
        <v>0</v>
      </c>
      <c r="L1673" s="17">
        <f t="shared" ca="1" si="53"/>
        <v>124</v>
      </c>
      <c r="AH1673" s="29"/>
      <c r="AI1673" s="20"/>
      <c r="AJ1673" s="17" t="str">
        <f>IF(ISBLANK(Table13[[#This Row],[Discharge Date]]),"Blank","Not Blank")</f>
        <v>Blank</v>
      </c>
    </row>
    <row r="1674" spans="1:36" x14ac:dyDescent="0.25">
      <c r="A1674" s="27">
        <v>1673</v>
      </c>
      <c r="K1674" s="17">
        <f t="shared" si="52"/>
        <v>0</v>
      </c>
      <c r="L1674" s="17">
        <f t="shared" ca="1" si="53"/>
        <v>124</v>
      </c>
      <c r="AH1674" s="29"/>
      <c r="AI1674" s="20"/>
      <c r="AJ1674" s="17" t="str">
        <f>IF(ISBLANK(Table13[[#This Row],[Discharge Date]]),"Blank","Not Blank")</f>
        <v>Blank</v>
      </c>
    </row>
    <row r="1675" spans="1:36" x14ac:dyDescent="0.25">
      <c r="A1675" s="27">
        <v>1674</v>
      </c>
      <c r="K1675" s="17">
        <f t="shared" si="52"/>
        <v>0</v>
      </c>
      <c r="L1675" s="17">
        <f t="shared" ca="1" si="53"/>
        <v>124</v>
      </c>
      <c r="AH1675" s="29"/>
      <c r="AI1675" s="20"/>
      <c r="AJ1675" s="17" t="str">
        <f>IF(ISBLANK(Table13[[#This Row],[Discharge Date]]),"Blank","Not Blank")</f>
        <v>Blank</v>
      </c>
    </row>
    <row r="1676" spans="1:36" x14ac:dyDescent="0.25">
      <c r="A1676" s="27">
        <v>1675</v>
      </c>
      <c r="K1676" s="17">
        <f t="shared" si="52"/>
        <v>0</v>
      </c>
      <c r="L1676" s="17">
        <f t="shared" ca="1" si="53"/>
        <v>124</v>
      </c>
      <c r="AH1676" s="29"/>
      <c r="AI1676" s="20"/>
      <c r="AJ1676" s="17" t="str">
        <f>IF(ISBLANK(Table13[[#This Row],[Discharge Date]]),"Blank","Not Blank")</f>
        <v>Blank</v>
      </c>
    </row>
    <row r="1677" spans="1:36" x14ac:dyDescent="0.25">
      <c r="A1677" s="27">
        <v>1676</v>
      </c>
      <c r="K1677" s="17">
        <f t="shared" si="52"/>
        <v>0</v>
      </c>
      <c r="L1677" s="17">
        <f t="shared" ca="1" si="53"/>
        <v>124</v>
      </c>
      <c r="AH1677" s="29"/>
      <c r="AI1677" s="20"/>
      <c r="AJ1677" s="17" t="str">
        <f>IF(ISBLANK(Table13[[#This Row],[Discharge Date]]),"Blank","Not Blank")</f>
        <v>Blank</v>
      </c>
    </row>
    <row r="1678" spans="1:36" x14ac:dyDescent="0.25">
      <c r="A1678" s="27">
        <v>1677</v>
      </c>
      <c r="K1678" s="17">
        <f t="shared" si="52"/>
        <v>0</v>
      </c>
      <c r="L1678" s="17">
        <f t="shared" ca="1" si="53"/>
        <v>124</v>
      </c>
      <c r="AH1678" s="29"/>
      <c r="AI1678" s="20"/>
      <c r="AJ1678" s="17" t="str">
        <f>IF(ISBLANK(Table13[[#This Row],[Discharge Date]]),"Blank","Not Blank")</f>
        <v>Blank</v>
      </c>
    </row>
    <row r="1679" spans="1:36" x14ac:dyDescent="0.25">
      <c r="A1679" s="27">
        <v>1678</v>
      </c>
      <c r="K1679" s="17">
        <f t="shared" si="52"/>
        <v>0</v>
      </c>
      <c r="L1679" s="17">
        <f t="shared" ca="1" si="53"/>
        <v>124</v>
      </c>
      <c r="AH1679" s="29"/>
      <c r="AI1679" s="20"/>
      <c r="AJ1679" s="17" t="str">
        <f>IF(ISBLANK(Table13[[#This Row],[Discharge Date]]),"Blank","Not Blank")</f>
        <v>Blank</v>
      </c>
    </row>
    <row r="1680" spans="1:36" x14ac:dyDescent="0.25">
      <c r="A1680" s="27">
        <v>1679</v>
      </c>
      <c r="K1680" s="17">
        <f t="shared" si="52"/>
        <v>0</v>
      </c>
      <c r="L1680" s="17">
        <f t="shared" ca="1" si="53"/>
        <v>124</v>
      </c>
      <c r="AH1680" s="29"/>
      <c r="AI1680" s="20"/>
      <c r="AJ1680" s="17" t="str">
        <f>IF(ISBLANK(Table13[[#This Row],[Discharge Date]]),"Blank","Not Blank")</f>
        <v>Blank</v>
      </c>
    </row>
    <row r="1681" spans="1:36" x14ac:dyDescent="0.25">
      <c r="A1681" s="27">
        <v>1680</v>
      </c>
      <c r="K1681" s="17">
        <f t="shared" si="52"/>
        <v>0</v>
      </c>
      <c r="L1681" s="17">
        <f t="shared" ca="1" si="53"/>
        <v>124</v>
      </c>
      <c r="AH1681" s="29"/>
      <c r="AI1681" s="20"/>
      <c r="AJ1681" s="17" t="str">
        <f>IF(ISBLANK(Table13[[#This Row],[Discharge Date]]),"Blank","Not Blank")</f>
        <v>Blank</v>
      </c>
    </row>
    <row r="1682" spans="1:36" x14ac:dyDescent="0.25">
      <c r="A1682" s="27">
        <v>1681</v>
      </c>
      <c r="K1682" s="17">
        <f t="shared" si="52"/>
        <v>0</v>
      </c>
      <c r="L1682" s="17">
        <f t="shared" ca="1" si="53"/>
        <v>124</v>
      </c>
      <c r="AH1682" s="29"/>
      <c r="AI1682" s="20"/>
      <c r="AJ1682" s="17" t="str">
        <f>IF(ISBLANK(Table13[[#This Row],[Discharge Date]]),"Blank","Not Blank")</f>
        <v>Blank</v>
      </c>
    </row>
    <row r="1683" spans="1:36" x14ac:dyDescent="0.25">
      <c r="A1683" s="27">
        <v>1682</v>
      </c>
      <c r="K1683" s="17">
        <f t="shared" si="52"/>
        <v>0</v>
      </c>
      <c r="L1683" s="17">
        <f t="shared" ca="1" si="53"/>
        <v>124</v>
      </c>
      <c r="AH1683" s="29"/>
      <c r="AI1683" s="20"/>
      <c r="AJ1683" s="17" t="str">
        <f>IF(ISBLANK(Table13[[#This Row],[Discharge Date]]),"Blank","Not Blank")</f>
        <v>Blank</v>
      </c>
    </row>
    <row r="1684" spans="1:36" x14ac:dyDescent="0.25">
      <c r="A1684" s="27">
        <v>1683</v>
      </c>
      <c r="K1684" s="17">
        <f t="shared" si="52"/>
        <v>0</v>
      </c>
      <c r="L1684" s="17">
        <f t="shared" ca="1" si="53"/>
        <v>124</v>
      </c>
      <c r="AH1684" s="29"/>
      <c r="AI1684" s="20"/>
      <c r="AJ1684" s="17" t="str">
        <f>IF(ISBLANK(Table13[[#This Row],[Discharge Date]]),"Blank","Not Blank")</f>
        <v>Blank</v>
      </c>
    </row>
    <row r="1685" spans="1:36" x14ac:dyDescent="0.25">
      <c r="A1685" s="27">
        <v>1684</v>
      </c>
      <c r="K1685" s="17">
        <f t="shared" si="52"/>
        <v>0</v>
      </c>
      <c r="L1685" s="17">
        <f t="shared" ca="1" si="53"/>
        <v>124</v>
      </c>
      <c r="AH1685" s="29"/>
      <c r="AI1685" s="20"/>
      <c r="AJ1685" s="17" t="str">
        <f>IF(ISBLANK(Table13[[#This Row],[Discharge Date]]),"Blank","Not Blank")</f>
        <v>Blank</v>
      </c>
    </row>
    <row r="1686" spans="1:36" x14ac:dyDescent="0.25">
      <c r="A1686" s="27">
        <v>1685</v>
      </c>
      <c r="K1686" s="17">
        <f t="shared" si="52"/>
        <v>0</v>
      </c>
      <c r="L1686" s="17">
        <f t="shared" ca="1" si="53"/>
        <v>124</v>
      </c>
      <c r="AH1686" s="29"/>
      <c r="AI1686" s="20"/>
      <c r="AJ1686" s="17" t="str">
        <f>IF(ISBLANK(Table13[[#This Row],[Discharge Date]]),"Blank","Not Blank")</f>
        <v>Blank</v>
      </c>
    </row>
    <row r="1687" spans="1:36" x14ac:dyDescent="0.25">
      <c r="A1687" s="27">
        <v>1686</v>
      </c>
      <c r="K1687" s="17">
        <f t="shared" si="52"/>
        <v>0</v>
      </c>
      <c r="L1687" s="17">
        <f t="shared" ca="1" si="53"/>
        <v>124</v>
      </c>
      <c r="AH1687" s="29"/>
      <c r="AI1687" s="20"/>
      <c r="AJ1687" s="17" t="str">
        <f>IF(ISBLANK(Table13[[#This Row],[Discharge Date]]),"Blank","Not Blank")</f>
        <v>Blank</v>
      </c>
    </row>
    <row r="1688" spans="1:36" x14ac:dyDescent="0.25">
      <c r="A1688" s="27">
        <v>1687</v>
      </c>
      <c r="K1688" s="17">
        <f t="shared" si="52"/>
        <v>0</v>
      </c>
      <c r="L1688" s="17">
        <f t="shared" ca="1" si="53"/>
        <v>124</v>
      </c>
      <c r="AH1688" s="29"/>
      <c r="AI1688" s="20"/>
      <c r="AJ1688" s="17" t="str">
        <f>IF(ISBLANK(Table13[[#This Row],[Discharge Date]]),"Blank","Not Blank")</f>
        <v>Blank</v>
      </c>
    </row>
    <row r="1689" spans="1:36" x14ac:dyDescent="0.25">
      <c r="A1689" s="27">
        <v>1688</v>
      </c>
      <c r="K1689" s="17">
        <f t="shared" si="52"/>
        <v>0</v>
      </c>
      <c r="L1689" s="17">
        <f t="shared" ca="1" si="53"/>
        <v>124</v>
      </c>
      <c r="AH1689" s="29"/>
      <c r="AI1689" s="20"/>
      <c r="AJ1689" s="17" t="str">
        <f>IF(ISBLANK(Table13[[#This Row],[Discharge Date]]),"Blank","Not Blank")</f>
        <v>Blank</v>
      </c>
    </row>
    <row r="1690" spans="1:36" x14ac:dyDescent="0.25">
      <c r="A1690" s="27">
        <v>1689</v>
      </c>
      <c r="K1690" s="17">
        <f t="shared" si="52"/>
        <v>0</v>
      </c>
      <c r="L1690" s="17">
        <f t="shared" ca="1" si="53"/>
        <v>124</v>
      </c>
      <c r="AH1690" s="29"/>
      <c r="AI1690" s="20"/>
      <c r="AJ1690" s="17" t="str">
        <f>IF(ISBLANK(Table13[[#This Row],[Discharge Date]]),"Blank","Not Blank")</f>
        <v>Blank</v>
      </c>
    </row>
    <row r="1691" spans="1:36" x14ac:dyDescent="0.25">
      <c r="A1691" s="27">
        <v>1690</v>
      </c>
      <c r="K1691" s="17">
        <f t="shared" si="52"/>
        <v>0</v>
      </c>
      <c r="L1691" s="17">
        <f t="shared" ca="1" si="53"/>
        <v>124</v>
      </c>
      <c r="AH1691" s="29"/>
      <c r="AI1691" s="20"/>
      <c r="AJ1691" s="17" t="str">
        <f>IF(ISBLANK(Table13[[#This Row],[Discharge Date]]),"Blank","Not Blank")</f>
        <v>Blank</v>
      </c>
    </row>
    <row r="1692" spans="1:36" x14ac:dyDescent="0.25">
      <c r="A1692" s="27">
        <v>1691</v>
      </c>
      <c r="K1692" s="17">
        <f t="shared" si="52"/>
        <v>0</v>
      </c>
      <c r="L1692" s="17">
        <f t="shared" ca="1" si="53"/>
        <v>124</v>
      </c>
      <c r="AH1692" s="29"/>
      <c r="AI1692" s="20"/>
      <c r="AJ1692" s="17" t="str">
        <f>IF(ISBLANK(Table13[[#This Row],[Discharge Date]]),"Blank","Not Blank")</f>
        <v>Blank</v>
      </c>
    </row>
    <row r="1693" spans="1:36" x14ac:dyDescent="0.25">
      <c r="A1693" s="27">
        <v>1692</v>
      </c>
      <c r="K1693" s="17">
        <f t="shared" si="52"/>
        <v>0</v>
      </c>
      <c r="L1693" s="17">
        <f t="shared" ca="1" si="53"/>
        <v>124</v>
      </c>
      <c r="AH1693" s="29"/>
      <c r="AI1693" s="20"/>
      <c r="AJ1693" s="17" t="str">
        <f>IF(ISBLANK(Table13[[#This Row],[Discharge Date]]),"Blank","Not Blank")</f>
        <v>Blank</v>
      </c>
    </row>
    <row r="1694" spans="1:36" x14ac:dyDescent="0.25">
      <c r="A1694" s="27">
        <v>1693</v>
      </c>
      <c r="K1694" s="17">
        <f t="shared" si="52"/>
        <v>0</v>
      </c>
      <c r="L1694" s="17">
        <f t="shared" ca="1" si="53"/>
        <v>124</v>
      </c>
      <c r="AH1694" s="29"/>
      <c r="AI1694" s="20"/>
      <c r="AJ1694" s="17" t="str">
        <f>IF(ISBLANK(Table13[[#This Row],[Discharge Date]]),"Blank","Not Blank")</f>
        <v>Blank</v>
      </c>
    </row>
    <row r="1695" spans="1:36" x14ac:dyDescent="0.25">
      <c r="A1695" s="27">
        <v>1694</v>
      </c>
      <c r="K1695" s="17">
        <f t="shared" si="52"/>
        <v>0</v>
      </c>
      <c r="L1695" s="17">
        <f t="shared" ca="1" si="53"/>
        <v>124</v>
      </c>
      <c r="AH1695" s="29"/>
      <c r="AI1695" s="20"/>
      <c r="AJ1695" s="17" t="str">
        <f>IF(ISBLANK(Table13[[#This Row],[Discharge Date]]),"Blank","Not Blank")</f>
        <v>Blank</v>
      </c>
    </row>
    <row r="1696" spans="1:36" x14ac:dyDescent="0.25">
      <c r="A1696" s="27">
        <v>1695</v>
      </c>
      <c r="K1696" s="17">
        <f t="shared" si="52"/>
        <v>0</v>
      </c>
      <c r="L1696" s="17">
        <f t="shared" ca="1" si="53"/>
        <v>124</v>
      </c>
      <c r="AH1696" s="29"/>
      <c r="AI1696" s="20"/>
      <c r="AJ1696" s="17" t="str">
        <f>IF(ISBLANK(Table13[[#This Row],[Discharge Date]]),"Blank","Not Blank")</f>
        <v>Blank</v>
      </c>
    </row>
    <row r="1697" spans="1:36" x14ac:dyDescent="0.25">
      <c r="A1697" s="27">
        <v>1696</v>
      </c>
      <c r="K1697" s="17">
        <f t="shared" si="52"/>
        <v>0</v>
      </c>
      <c r="L1697" s="17">
        <f t="shared" ca="1" si="53"/>
        <v>124</v>
      </c>
      <c r="AH1697" s="29"/>
      <c r="AI1697" s="20"/>
      <c r="AJ1697" s="17" t="str">
        <f>IF(ISBLANK(Table13[[#This Row],[Discharge Date]]),"Blank","Not Blank")</f>
        <v>Blank</v>
      </c>
    </row>
    <row r="1698" spans="1:36" x14ac:dyDescent="0.25">
      <c r="A1698" s="27">
        <v>1697</v>
      </c>
      <c r="K1698" s="17">
        <f t="shared" si="52"/>
        <v>0</v>
      </c>
      <c r="L1698" s="17">
        <f t="shared" ca="1" si="53"/>
        <v>124</v>
      </c>
      <c r="AH1698" s="29"/>
      <c r="AI1698" s="20"/>
      <c r="AJ1698" s="17" t="str">
        <f>IF(ISBLANK(Table13[[#This Row],[Discharge Date]]),"Blank","Not Blank")</f>
        <v>Blank</v>
      </c>
    </row>
    <row r="1699" spans="1:36" x14ac:dyDescent="0.25">
      <c r="A1699" s="27">
        <v>1698</v>
      </c>
      <c r="K1699" s="17">
        <f t="shared" si="52"/>
        <v>0</v>
      </c>
      <c r="L1699" s="17">
        <f t="shared" ca="1" si="53"/>
        <v>124</v>
      </c>
      <c r="AH1699" s="29"/>
      <c r="AI1699" s="20"/>
      <c r="AJ1699" s="17" t="str">
        <f>IF(ISBLANK(Table13[[#This Row],[Discharge Date]]),"Blank","Not Blank")</f>
        <v>Blank</v>
      </c>
    </row>
    <row r="1700" spans="1:36" x14ac:dyDescent="0.25">
      <c r="A1700" s="27">
        <v>1699</v>
      </c>
      <c r="K1700" s="17">
        <f t="shared" si="52"/>
        <v>0</v>
      </c>
      <c r="L1700" s="17">
        <f t="shared" ca="1" si="53"/>
        <v>124</v>
      </c>
      <c r="AH1700" s="29"/>
      <c r="AI1700" s="20"/>
      <c r="AJ1700" s="17" t="str">
        <f>IF(ISBLANK(Table13[[#This Row],[Discharge Date]]),"Blank","Not Blank")</f>
        <v>Blank</v>
      </c>
    </row>
    <row r="1701" spans="1:36" x14ac:dyDescent="0.25">
      <c r="A1701" s="27">
        <v>1700</v>
      </c>
      <c r="K1701" s="17">
        <f t="shared" si="52"/>
        <v>0</v>
      </c>
      <c r="L1701" s="17">
        <f t="shared" ca="1" si="53"/>
        <v>124</v>
      </c>
      <c r="AH1701" s="29"/>
      <c r="AI1701" s="20"/>
      <c r="AJ1701" s="17" t="str">
        <f>IF(ISBLANK(Table13[[#This Row],[Discharge Date]]),"Blank","Not Blank")</f>
        <v>Blank</v>
      </c>
    </row>
    <row r="1702" spans="1:36" x14ac:dyDescent="0.25">
      <c r="A1702" s="27">
        <v>1701</v>
      </c>
      <c r="K1702" s="17">
        <f t="shared" si="52"/>
        <v>0</v>
      </c>
      <c r="L1702" s="17">
        <f t="shared" ca="1" si="53"/>
        <v>124</v>
      </c>
      <c r="AH1702" s="29"/>
      <c r="AI1702" s="20"/>
      <c r="AJ1702" s="17" t="str">
        <f>IF(ISBLANK(Table13[[#This Row],[Discharge Date]]),"Blank","Not Blank")</f>
        <v>Blank</v>
      </c>
    </row>
    <row r="1703" spans="1:36" x14ac:dyDescent="0.25">
      <c r="A1703" s="27">
        <v>1702</v>
      </c>
      <c r="K1703" s="17">
        <f t="shared" si="52"/>
        <v>0</v>
      </c>
      <c r="L1703" s="17">
        <f t="shared" ca="1" si="53"/>
        <v>124</v>
      </c>
      <c r="AH1703" s="29"/>
      <c r="AI1703" s="20"/>
      <c r="AJ1703" s="17" t="str">
        <f>IF(ISBLANK(Table13[[#This Row],[Discharge Date]]),"Blank","Not Blank")</f>
        <v>Blank</v>
      </c>
    </row>
    <row r="1704" spans="1:36" x14ac:dyDescent="0.25">
      <c r="A1704" s="27">
        <v>1703</v>
      </c>
      <c r="K1704" s="17">
        <f t="shared" si="52"/>
        <v>0</v>
      </c>
      <c r="L1704" s="17">
        <f t="shared" ca="1" si="53"/>
        <v>124</v>
      </c>
      <c r="AH1704" s="29"/>
      <c r="AI1704" s="20"/>
      <c r="AJ1704" s="17" t="str">
        <f>IF(ISBLANK(Table13[[#This Row],[Discharge Date]]),"Blank","Not Blank")</f>
        <v>Blank</v>
      </c>
    </row>
    <row r="1705" spans="1:36" x14ac:dyDescent="0.25">
      <c r="A1705" s="27">
        <v>1704</v>
      </c>
      <c r="K1705" s="17">
        <f t="shared" si="52"/>
        <v>0</v>
      </c>
      <c r="L1705" s="17">
        <f t="shared" ca="1" si="53"/>
        <v>124</v>
      </c>
      <c r="AH1705" s="29"/>
      <c r="AI1705" s="20"/>
      <c r="AJ1705" s="17" t="str">
        <f>IF(ISBLANK(Table13[[#This Row],[Discharge Date]]),"Blank","Not Blank")</f>
        <v>Blank</v>
      </c>
    </row>
    <row r="1706" spans="1:36" x14ac:dyDescent="0.25">
      <c r="A1706" s="27">
        <v>1705</v>
      </c>
      <c r="K1706" s="17">
        <f t="shared" si="52"/>
        <v>0</v>
      </c>
      <c r="L1706" s="17">
        <f t="shared" ca="1" si="53"/>
        <v>124</v>
      </c>
      <c r="AH1706" s="29"/>
      <c r="AI1706" s="20"/>
      <c r="AJ1706" s="17" t="str">
        <f>IF(ISBLANK(Table13[[#This Row],[Discharge Date]]),"Blank","Not Blank")</f>
        <v>Blank</v>
      </c>
    </row>
    <row r="1707" spans="1:36" x14ac:dyDescent="0.25">
      <c r="A1707" s="27">
        <v>1706</v>
      </c>
      <c r="K1707" s="17">
        <f t="shared" si="52"/>
        <v>0</v>
      </c>
      <c r="L1707" s="17">
        <f t="shared" ca="1" si="53"/>
        <v>124</v>
      </c>
      <c r="AH1707" s="29"/>
      <c r="AI1707" s="20"/>
      <c r="AJ1707" s="17" t="str">
        <f>IF(ISBLANK(Table13[[#This Row],[Discharge Date]]),"Blank","Not Blank")</f>
        <v>Blank</v>
      </c>
    </row>
    <row r="1708" spans="1:36" x14ac:dyDescent="0.25">
      <c r="A1708" s="27">
        <v>1707</v>
      </c>
      <c r="K1708" s="17">
        <f t="shared" si="52"/>
        <v>0</v>
      </c>
      <c r="L1708" s="17">
        <f t="shared" ca="1" si="53"/>
        <v>124</v>
      </c>
      <c r="AH1708" s="29"/>
      <c r="AI1708" s="20"/>
      <c r="AJ1708" s="17" t="str">
        <f>IF(ISBLANK(Table13[[#This Row],[Discharge Date]]),"Blank","Not Blank")</f>
        <v>Blank</v>
      </c>
    </row>
    <row r="1709" spans="1:36" x14ac:dyDescent="0.25">
      <c r="A1709" s="27">
        <v>1708</v>
      </c>
      <c r="K1709" s="17">
        <f t="shared" si="52"/>
        <v>0</v>
      </c>
      <c r="L1709" s="17">
        <f t="shared" ca="1" si="53"/>
        <v>124</v>
      </c>
      <c r="AH1709" s="29"/>
      <c r="AI1709" s="20"/>
      <c r="AJ1709" s="17" t="str">
        <f>IF(ISBLANK(Table13[[#This Row],[Discharge Date]]),"Blank","Not Blank")</f>
        <v>Blank</v>
      </c>
    </row>
    <row r="1710" spans="1:36" x14ac:dyDescent="0.25">
      <c r="A1710" s="27">
        <v>1709</v>
      </c>
      <c r="K1710" s="17">
        <f t="shared" si="52"/>
        <v>0</v>
      </c>
      <c r="L1710" s="17">
        <f t="shared" ca="1" si="53"/>
        <v>124</v>
      </c>
      <c r="AH1710" s="29"/>
      <c r="AI1710" s="20"/>
      <c r="AJ1710" s="17" t="str">
        <f>IF(ISBLANK(Table13[[#This Row],[Discharge Date]]),"Blank","Not Blank")</f>
        <v>Blank</v>
      </c>
    </row>
    <row r="1711" spans="1:36" x14ac:dyDescent="0.25">
      <c r="A1711" s="27">
        <v>1710</v>
      </c>
      <c r="K1711" s="17">
        <f t="shared" si="52"/>
        <v>0</v>
      </c>
      <c r="L1711" s="17">
        <f t="shared" ca="1" si="53"/>
        <v>124</v>
      </c>
      <c r="AH1711" s="29"/>
      <c r="AI1711" s="20"/>
      <c r="AJ1711" s="17" t="str">
        <f>IF(ISBLANK(Table13[[#This Row],[Discharge Date]]),"Blank","Not Blank")</f>
        <v>Blank</v>
      </c>
    </row>
    <row r="1712" spans="1:36" x14ac:dyDescent="0.25">
      <c r="A1712" s="27">
        <v>1711</v>
      </c>
      <c r="K1712" s="17">
        <f t="shared" si="52"/>
        <v>0</v>
      </c>
      <c r="L1712" s="17">
        <f t="shared" ca="1" si="53"/>
        <v>124</v>
      </c>
      <c r="AH1712" s="29"/>
      <c r="AI1712" s="20"/>
      <c r="AJ1712" s="17" t="str">
        <f>IF(ISBLANK(Table13[[#This Row],[Discharge Date]]),"Blank","Not Blank")</f>
        <v>Blank</v>
      </c>
    </row>
    <row r="1713" spans="1:36" x14ac:dyDescent="0.25">
      <c r="A1713" s="27">
        <v>1712</v>
      </c>
      <c r="K1713" s="17">
        <f t="shared" si="52"/>
        <v>0</v>
      </c>
      <c r="L1713" s="17">
        <f t="shared" ca="1" si="53"/>
        <v>124</v>
      </c>
      <c r="AH1713" s="29"/>
      <c r="AI1713" s="20"/>
      <c r="AJ1713" s="17" t="str">
        <f>IF(ISBLANK(Table13[[#This Row],[Discharge Date]]),"Blank","Not Blank")</f>
        <v>Blank</v>
      </c>
    </row>
    <row r="1714" spans="1:36" x14ac:dyDescent="0.25">
      <c r="A1714" s="27">
        <v>1713</v>
      </c>
      <c r="K1714" s="17">
        <f t="shared" si="52"/>
        <v>0</v>
      </c>
      <c r="L1714" s="17">
        <f t="shared" ca="1" si="53"/>
        <v>124</v>
      </c>
      <c r="AH1714" s="29"/>
      <c r="AI1714" s="20"/>
      <c r="AJ1714" s="17" t="str">
        <f>IF(ISBLANK(Table13[[#This Row],[Discharge Date]]),"Blank","Not Blank")</f>
        <v>Blank</v>
      </c>
    </row>
    <row r="1715" spans="1:36" x14ac:dyDescent="0.25">
      <c r="A1715" s="27">
        <v>1714</v>
      </c>
      <c r="K1715" s="17">
        <f t="shared" si="52"/>
        <v>0</v>
      </c>
      <c r="L1715" s="17">
        <f t="shared" ca="1" si="53"/>
        <v>124</v>
      </c>
      <c r="AH1715" s="29"/>
      <c r="AI1715" s="20"/>
      <c r="AJ1715" s="17" t="str">
        <f>IF(ISBLANK(Table13[[#This Row],[Discharge Date]]),"Blank","Not Blank")</f>
        <v>Blank</v>
      </c>
    </row>
    <row r="1716" spans="1:36" x14ac:dyDescent="0.25">
      <c r="A1716" s="27">
        <v>1715</v>
      </c>
      <c r="K1716" s="17">
        <f t="shared" si="52"/>
        <v>0</v>
      </c>
      <c r="L1716" s="17">
        <f t="shared" ca="1" si="53"/>
        <v>124</v>
      </c>
      <c r="AH1716" s="29"/>
      <c r="AI1716" s="20"/>
      <c r="AJ1716" s="17" t="str">
        <f>IF(ISBLANK(Table13[[#This Row],[Discharge Date]]),"Blank","Not Blank")</f>
        <v>Blank</v>
      </c>
    </row>
    <row r="1717" spans="1:36" x14ac:dyDescent="0.25">
      <c r="A1717" s="27">
        <v>1716</v>
      </c>
      <c r="K1717" s="17">
        <f t="shared" si="52"/>
        <v>0</v>
      </c>
      <c r="L1717" s="17">
        <f t="shared" ca="1" si="53"/>
        <v>124</v>
      </c>
      <c r="AH1717" s="29"/>
      <c r="AI1717" s="20"/>
      <c r="AJ1717" s="17" t="str">
        <f>IF(ISBLANK(Table13[[#This Row],[Discharge Date]]),"Blank","Not Blank")</f>
        <v>Blank</v>
      </c>
    </row>
    <row r="1718" spans="1:36" x14ac:dyDescent="0.25">
      <c r="A1718" s="27">
        <v>1717</v>
      </c>
      <c r="K1718" s="17">
        <f t="shared" si="52"/>
        <v>0</v>
      </c>
      <c r="L1718" s="17">
        <f t="shared" ca="1" si="53"/>
        <v>124</v>
      </c>
      <c r="AH1718" s="29"/>
      <c r="AI1718" s="20"/>
      <c r="AJ1718" s="17" t="str">
        <f>IF(ISBLANK(Table13[[#This Row],[Discharge Date]]),"Blank","Not Blank")</f>
        <v>Blank</v>
      </c>
    </row>
    <row r="1719" spans="1:36" x14ac:dyDescent="0.25">
      <c r="A1719" s="27">
        <v>1718</v>
      </c>
      <c r="K1719" s="17">
        <f t="shared" si="52"/>
        <v>0</v>
      </c>
      <c r="L1719" s="17">
        <f t="shared" ca="1" si="53"/>
        <v>124</v>
      </c>
      <c r="AH1719" s="29"/>
      <c r="AI1719" s="20"/>
      <c r="AJ1719" s="17" t="str">
        <f>IF(ISBLANK(Table13[[#This Row],[Discharge Date]]),"Blank","Not Blank")</f>
        <v>Blank</v>
      </c>
    </row>
    <row r="1720" spans="1:36" x14ac:dyDescent="0.25">
      <c r="A1720" s="27">
        <v>1719</v>
      </c>
      <c r="K1720" s="17">
        <f t="shared" si="52"/>
        <v>0</v>
      </c>
      <c r="L1720" s="17">
        <f t="shared" ca="1" si="53"/>
        <v>124</v>
      </c>
      <c r="AH1720" s="29"/>
      <c r="AI1720" s="20"/>
      <c r="AJ1720" s="17" t="str">
        <f>IF(ISBLANK(Table13[[#This Row],[Discharge Date]]),"Blank","Not Blank")</f>
        <v>Blank</v>
      </c>
    </row>
    <row r="1721" spans="1:36" x14ac:dyDescent="0.25">
      <c r="A1721" s="27">
        <v>1720</v>
      </c>
      <c r="K1721" s="17">
        <f t="shared" si="52"/>
        <v>0</v>
      </c>
      <c r="L1721" s="17">
        <f t="shared" ca="1" si="53"/>
        <v>124</v>
      </c>
      <c r="AH1721" s="29"/>
      <c r="AI1721" s="20"/>
      <c r="AJ1721" s="17" t="str">
        <f>IF(ISBLANK(Table13[[#This Row],[Discharge Date]]),"Blank","Not Blank")</f>
        <v>Blank</v>
      </c>
    </row>
    <row r="1722" spans="1:36" x14ac:dyDescent="0.25">
      <c r="A1722" s="27">
        <v>1721</v>
      </c>
      <c r="K1722" s="17">
        <f t="shared" si="52"/>
        <v>0</v>
      </c>
      <c r="L1722" s="17">
        <f t="shared" ca="1" si="53"/>
        <v>124</v>
      </c>
      <c r="AH1722" s="29"/>
      <c r="AI1722" s="20"/>
      <c r="AJ1722" s="17" t="str">
        <f>IF(ISBLANK(Table13[[#This Row],[Discharge Date]]),"Blank","Not Blank")</f>
        <v>Blank</v>
      </c>
    </row>
    <row r="1723" spans="1:36" x14ac:dyDescent="0.25">
      <c r="A1723" s="27">
        <v>1722</v>
      </c>
      <c r="K1723" s="17">
        <f t="shared" si="52"/>
        <v>0</v>
      </c>
      <c r="L1723" s="17">
        <f t="shared" ca="1" si="53"/>
        <v>124</v>
      </c>
      <c r="AH1723" s="29"/>
      <c r="AI1723" s="20"/>
      <c r="AJ1723" s="17" t="str">
        <f>IF(ISBLANK(Table13[[#This Row],[Discharge Date]]),"Blank","Not Blank")</f>
        <v>Blank</v>
      </c>
    </row>
    <row r="1724" spans="1:36" x14ac:dyDescent="0.25">
      <c r="A1724" s="27">
        <v>1723</v>
      </c>
      <c r="K1724" s="17">
        <f t="shared" si="52"/>
        <v>0</v>
      </c>
      <c r="L1724" s="17">
        <f t="shared" ca="1" si="53"/>
        <v>124</v>
      </c>
      <c r="AH1724" s="29"/>
      <c r="AI1724" s="20"/>
      <c r="AJ1724" s="17" t="str">
        <f>IF(ISBLANK(Table13[[#This Row],[Discharge Date]]),"Blank","Not Blank")</f>
        <v>Blank</v>
      </c>
    </row>
    <row r="1725" spans="1:36" x14ac:dyDescent="0.25">
      <c r="A1725" s="27">
        <v>1724</v>
      </c>
      <c r="K1725" s="17">
        <f t="shared" si="52"/>
        <v>0</v>
      </c>
      <c r="L1725" s="17">
        <f t="shared" ca="1" si="53"/>
        <v>124</v>
      </c>
      <c r="AH1725" s="29"/>
      <c r="AI1725" s="20"/>
      <c r="AJ1725" s="17" t="str">
        <f>IF(ISBLANK(Table13[[#This Row],[Discharge Date]]),"Blank","Not Blank")</f>
        <v>Blank</v>
      </c>
    </row>
    <row r="1726" spans="1:36" x14ac:dyDescent="0.25">
      <c r="A1726" s="27">
        <v>1725</v>
      </c>
      <c r="K1726" s="17">
        <f t="shared" si="52"/>
        <v>0</v>
      </c>
      <c r="L1726" s="17">
        <f t="shared" ca="1" si="53"/>
        <v>124</v>
      </c>
      <c r="AH1726" s="29"/>
      <c r="AI1726" s="20"/>
      <c r="AJ1726" s="17" t="str">
        <f>IF(ISBLANK(Table13[[#This Row],[Discharge Date]]),"Blank","Not Blank")</f>
        <v>Blank</v>
      </c>
    </row>
    <row r="1727" spans="1:36" x14ac:dyDescent="0.25">
      <c r="A1727" s="27">
        <v>1726</v>
      </c>
      <c r="K1727" s="17">
        <f t="shared" si="52"/>
        <v>0</v>
      </c>
      <c r="L1727" s="17">
        <f t="shared" ca="1" si="53"/>
        <v>124</v>
      </c>
      <c r="AH1727" s="29"/>
      <c r="AI1727" s="20"/>
      <c r="AJ1727" s="17" t="str">
        <f>IF(ISBLANK(Table13[[#This Row],[Discharge Date]]),"Blank","Not Blank")</f>
        <v>Blank</v>
      </c>
    </row>
    <row r="1728" spans="1:36" x14ac:dyDescent="0.25">
      <c r="A1728" s="27">
        <v>1727</v>
      </c>
      <c r="K1728" s="17">
        <f t="shared" si="52"/>
        <v>0</v>
      </c>
      <c r="L1728" s="17">
        <f t="shared" ca="1" si="53"/>
        <v>124</v>
      </c>
      <c r="AH1728" s="29"/>
      <c r="AI1728" s="20"/>
      <c r="AJ1728" s="17" t="str">
        <f>IF(ISBLANK(Table13[[#This Row],[Discharge Date]]),"Blank","Not Blank")</f>
        <v>Blank</v>
      </c>
    </row>
    <row r="1729" spans="1:36" x14ac:dyDescent="0.25">
      <c r="A1729" s="27">
        <v>1728</v>
      </c>
      <c r="K1729" s="17">
        <f t="shared" si="52"/>
        <v>0</v>
      </c>
      <c r="L1729" s="17">
        <f t="shared" ca="1" si="53"/>
        <v>124</v>
      </c>
      <c r="AH1729" s="29"/>
      <c r="AI1729" s="20"/>
      <c r="AJ1729" s="17" t="str">
        <f>IF(ISBLANK(Table13[[#This Row],[Discharge Date]]),"Blank","Not Blank")</f>
        <v>Blank</v>
      </c>
    </row>
    <row r="1730" spans="1:36" x14ac:dyDescent="0.25">
      <c r="A1730" s="27">
        <v>1729</v>
      </c>
      <c r="K1730" s="17">
        <f t="shared" si="52"/>
        <v>0</v>
      </c>
      <c r="L1730" s="17">
        <f t="shared" ca="1" si="53"/>
        <v>124</v>
      </c>
      <c r="AH1730" s="29"/>
      <c r="AI1730" s="20"/>
      <c r="AJ1730" s="17" t="str">
        <f>IF(ISBLANK(Table13[[#This Row],[Discharge Date]]),"Blank","Not Blank")</f>
        <v>Blank</v>
      </c>
    </row>
    <row r="1731" spans="1:36" x14ac:dyDescent="0.25">
      <c r="A1731" s="27">
        <v>1730</v>
      </c>
      <c r="K1731" s="17">
        <f t="shared" ref="K1731:K1794" si="54">INT(ROUND(YEARFRAC(D1731,J1731),1))</f>
        <v>0</v>
      </c>
      <c r="L1731" s="17">
        <f t="shared" ref="L1731:L1794" ca="1" si="55">ROUNDDOWN(YEARFRAC(J1731, TODAY(), 1), 0)</f>
        <v>124</v>
      </c>
      <c r="AH1731" s="29"/>
      <c r="AI1731" s="20"/>
      <c r="AJ1731" s="17" t="str">
        <f>IF(ISBLANK(Table13[[#This Row],[Discharge Date]]),"Blank","Not Blank")</f>
        <v>Blank</v>
      </c>
    </row>
    <row r="1732" spans="1:36" x14ac:dyDescent="0.25">
      <c r="A1732" s="27">
        <v>1731</v>
      </c>
      <c r="K1732" s="17">
        <f t="shared" si="54"/>
        <v>0</v>
      </c>
      <c r="L1732" s="17">
        <f t="shared" ca="1" si="55"/>
        <v>124</v>
      </c>
      <c r="AH1732" s="29"/>
      <c r="AI1732" s="20"/>
      <c r="AJ1732" s="17" t="str">
        <f>IF(ISBLANK(Table13[[#This Row],[Discharge Date]]),"Blank","Not Blank")</f>
        <v>Blank</v>
      </c>
    </row>
    <row r="1733" spans="1:36" x14ac:dyDescent="0.25">
      <c r="A1733" s="27">
        <v>1732</v>
      </c>
      <c r="K1733" s="17">
        <f t="shared" si="54"/>
        <v>0</v>
      </c>
      <c r="L1733" s="17">
        <f t="shared" ca="1" si="55"/>
        <v>124</v>
      </c>
      <c r="AH1733" s="29"/>
      <c r="AI1733" s="20"/>
      <c r="AJ1733" s="17" t="str">
        <f>IF(ISBLANK(Table13[[#This Row],[Discharge Date]]),"Blank","Not Blank")</f>
        <v>Blank</v>
      </c>
    </row>
    <row r="1734" spans="1:36" x14ac:dyDescent="0.25">
      <c r="A1734" s="27">
        <v>1733</v>
      </c>
      <c r="K1734" s="17">
        <f t="shared" si="54"/>
        <v>0</v>
      </c>
      <c r="L1734" s="17">
        <f t="shared" ca="1" si="55"/>
        <v>124</v>
      </c>
      <c r="AH1734" s="29"/>
      <c r="AI1734" s="20"/>
      <c r="AJ1734" s="17" t="str">
        <f>IF(ISBLANK(Table13[[#This Row],[Discharge Date]]),"Blank","Not Blank")</f>
        <v>Blank</v>
      </c>
    </row>
    <row r="1735" spans="1:36" x14ac:dyDescent="0.25">
      <c r="A1735" s="27">
        <v>1734</v>
      </c>
      <c r="K1735" s="17">
        <f t="shared" si="54"/>
        <v>0</v>
      </c>
      <c r="L1735" s="17">
        <f t="shared" ca="1" si="55"/>
        <v>124</v>
      </c>
      <c r="AH1735" s="29"/>
      <c r="AI1735" s="20"/>
      <c r="AJ1735" s="17" t="str">
        <f>IF(ISBLANK(Table13[[#This Row],[Discharge Date]]),"Blank","Not Blank")</f>
        <v>Blank</v>
      </c>
    </row>
    <row r="1736" spans="1:36" x14ac:dyDescent="0.25">
      <c r="A1736" s="27">
        <v>1735</v>
      </c>
      <c r="K1736" s="17">
        <f t="shared" si="54"/>
        <v>0</v>
      </c>
      <c r="L1736" s="17">
        <f t="shared" ca="1" si="55"/>
        <v>124</v>
      </c>
      <c r="AH1736" s="29"/>
      <c r="AI1736" s="20"/>
      <c r="AJ1736" s="17" t="str">
        <f>IF(ISBLANK(Table13[[#This Row],[Discharge Date]]),"Blank","Not Blank")</f>
        <v>Blank</v>
      </c>
    </row>
    <row r="1737" spans="1:36" x14ac:dyDescent="0.25">
      <c r="A1737" s="27">
        <v>1736</v>
      </c>
      <c r="K1737" s="17">
        <f t="shared" si="54"/>
        <v>0</v>
      </c>
      <c r="L1737" s="17">
        <f t="shared" ca="1" si="55"/>
        <v>124</v>
      </c>
      <c r="AH1737" s="29"/>
      <c r="AI1737" s="20"/>
      <c r="AJ1737" s="17" t="str">
        <f>IF(ISBLANK(Table13[[#This Row],[Discharge Date]]),"Blank","Not Blank")</f>
        <v>Blank</v>
      </c>
    </row>
    <row r="1738" spans="1:36" x14ac:dyDescent="0.25">
      <c r="A1738" s="27">
        <v>1737</v>
      </c>
      <c r="K1738" s="17">
        <f t="shared" si="54"/>
        <v>0</v>
      </c>
      <c r="L1738" s="17">
        <f t="shared" ca="1" si="55"/>
        <v>124</v>
      </c>
      <c r="AH1738" s="29"/>
      <c r="AI1738" s="20"/>
      <c r="AJ1738" s="17" t="str">
        <f>IF(ISBLANK(Table13[[#This Row],[Discharge Date]]),"Blank","Not Blank")</f>
        <v>Blank</v>
      </c>
    </row>
    <row r="1739" spans="1:36" x14ac:dyDescent="0.25">
      <c r="A1739" s="27">
        <v>1738</v>
      </c>
      <c r="K1739" s="17">
        <f t="shared" si="54"/>
        <v>0</v>
      </c>
      <c r="L1739" s="17">
        <f t="shared" ca="1" si="55"/>
        <v>124</v>
      </c>
      <c r="AH1739" s="29"/>
      <c r="AI1739" s="20"/>
      <c r="AJ1739" s="17" t="str">
        <f>IF(ISBLANK(Table13[[#This Row],[Discharge Date]]),"Blank","Not Blank")</f>
        <v>Blank</v>
      </c>
    </row>
    <row r="1740" spans="1:36" x14ac:dyDescent="0.25">
      <c r="A1740" s="27">
        <v>1739</v>
      </c>
      <c r="K1740" s="17">
        <f t="shared" si="54"/>
        <v>0</v>
      </c>
      <c r="L1740" s="17">
        <f t="shared" ca="1" si="55"/>
        <v>124</v>
      </c>
      <c r="AH1740" s="29"/>
      <c r="AI1740" s="20"/>
      <c r="AJ1740" s="17" t="str">
        <f>IF(ISBLANK(Table13[[#This Row],[Discharge Date]]),"Blank","Not Blank")</f>
        <v>Blank</v>
      </c>
    </row>
    <row r="1741" spans="1:36" x14ac:dyDescent="0.25">
      <c r="A1741" s="27">
        <v>1740</v>
      </c>
      <c r="K1741" s="17">
        <f t="shared" si="54"/>
        <v>0</v>
      </c>
      <c r="L1741" s="17">
        <f t="shared" ca="1" si="55"/>
        <v>124</v>
      </c>
      <c r="AH1741" s="29"/>
      <c r="AI1741" s="20"/>
      <c r="AJ1741" s="17" t="str">
        <f>IF(ISBLANK(Table13[[#This Row],[Discharge Date]]),"Blank","Not Blank")</f>
        <v>Blank</v>
      </c>
    </row>
    <row r="1742" spans="1:36" x14ac:dyDescent="0.25">
      <c r="A1742" s="27">
        <v>1741</v>
      </c>
      <c r="K1742" s="17">
        <f t="shared" si="54"/>
        <v>0</v>
      </c>
      <c r="L1742" s="17">
        <f t="shared" ca="1" si="55"/>
        <v>124</v>
      </c>
      <c r="AH1742" s="29"/>
      <c r="AI1742" s="20"/>
      <c r="AJ1742" s="17" t="str">
        <f>IF(ISBLANK(Table13[[#This Row],[Discharge Date]]),"Blank","Not Blank")</f>
        <v>Blank</v>
      </c>
    </row>
    <row r="1743" spans="1:36" x14ac:dyDescent="0.25">
      <c r="A1743" s="27">
        <v>1742</v>
      </c>
      <c r="K1743" s="17">
        <f t="shared" si="54"/>
        <v>0</v>
      </c>
      <c r="L1743" s="17">
        <f t="shared" ca="1" si="55"/>
        <v>124</v>
      </c>
      <c r="AH1743" s="29"/>
      <c r="AI1743" s="20"/>
      <c r="AJ1743" s="17" t="str">
        <f>IF(ISBLANK(Table13[[#This Row],[Discharge Date]]),"Blank","Not Blank")</f>
        <v>Blank</v>
      </c>
    </row>
    <row r="1744" spans="1:36" x14ac:dyDescent="0.25">
      <c r="A1744" s="27">
        <v>1743</v>
      </c>
      <c r="K1744" s="17">
        <f t="shared" si="54"/>
        <v>0</v>
      </c>
      <c r="L1744" s="17">
        <f t="shared" ca="1" si="55"/>
        <v>124</v>
      </c>
      <c r="AH1744" s="29"/>
      <c r="AI1744" s="20"/>
      <c r="AJ1744" s="17" t="str">
        <f>IF(ISBLANK(Table13[[#This Row],[Discharge Date]]),"Blank","Not Blank")</f>
        <v>Blank</v>
      </c>
    </row>
    <row r="1745" spans="1:36" x14ac:dyDescent="0.25">
      <c r="A1745" s="27">
        <v>1744</v>
      </c>
      <c r="K1745" s="17">
        <f t="shared" si="54"/>
        <v>0</v>
      </c>
      <c r="L1745" s="17">
        <f t="shared" ca="1" si="55"/>
        <v>124</v>
      </c>
      <c r="AH1745" s="29"/>
      <c r="AI1745" s="20"/>
      <c r="AJ1745" s="17" t="str">
        <f>IF(ISBLANK(Table13[[#This Row],[Discharge Date]]),"Blank","Not Blank")</f>
        <v>Blank</v>
      </c>
    </row>
    <row r="1746" spans="1:36" x14ac:dyDescent="0.25">
      <c r="A1746" s="27">
        <v>1745</v>
      </c>
      <c r="K1746" s="17">
        <f t="shared" si="54"/>
        <v>0</v>
      </c>
      <c r="L1746" s="17">
        <f t="shared" ca="1" si="55"/>
        <v>124</v>
      </c>
      <c r="AH1746" s="29"/>
      <c r="AI1746" s="20"/>
      <c r="AJ1746" s="17" t="str">
        <f>IF(ISBLANK(Table13[[#This Row],[Discharge Date]]),"Blank","Not Blank")</f>
        <v>Blank</v>
      </c>
    </row>
    <row r="1747" spans="1:36" x14ac:dyDescent="0.25">
      <c r="A1747" s="27">
        <v>1746</v>
      </c>
      <c r="K1747" s="17">
        <f t="shared" si="54"/>
        <v>0</v>
      </c>
      <c r="L1747" s="17">
        <f t="shared" ca="1" si="55"/>
        <v>124</v>
      </c>
      <c r="AH1747" s="29"/>
      <c r="AI1747" s="20"/>
      <c r="AJ1747" s="17" t="str">
        <f>IF(ISBLANK(Table13[[#This Row],[Discharge Date]]),"Blank","Not Blank")</f>
        <v>Blank</v>
      </c>
    </row>
    <row r="1748" spans="1:36" x14ac:dyDescent="0.25">
      <c r="A1748" s="27">
        <v>1747</v>
      </c>
      <c r="K1748" s="17">
        <f t="shared" si="54"/>
        <v>0</v>
      </c>
      <c r="L1748" s="17">
        <f t="shared" ca="1" si="55"/>
        <v>124</v>
      </c>
      <c r="AH1748" s="29"/>
      <c r="AI1748" s="20"/>
      <c r="AJ1748" s="17" t="str">
        <f>IF(ISBLANK(Table13[[#This Row],[Discharge Date]]),"Blank","Not Blank")</f>
        <v>Blank</v>
      </c>
    </row>
    <row r="1749" spans="1:36" x14ac:dyDescent="0.25">
      <c r="A1749" s="27">
        <v>1748</v>
      </c>
      <c r="K1749" s="17">
        <f t="shared" si="54"/>
        <v>0</v>
      </c>
      <c r="L1749" s="17">
        <f t="shared" ca="1" si="55"/>
        <v>124</v>
      </c>
      <c r="AH1749" s="29"/>
      <c r="AI1749" s="20"/>
      <c r="AJ1749" s="17" t="str">
        <f>IF(ISBLANK(Table13[[#This Row],[Discharge Date]]),"Blank","Not Blank")</f>
        <v>Blank</v>
      </c>
    </row>
    <row r="1750" spans="1:36" x14ac:dyDescent="0.25">
      <c r="A1750" s="27">
        <v>1749</v>
      </c>
      <c r="K1750" s="17">
        <f t="shared" si="54"/>
        <v>0</v>
      </c>
      <c r="L1750" s="17">
        <f t="shared" ca="1" si="55"/>
        <v>124</v>
      </c>
      <c r="AH1750" s="29"/>
      <c r="AI1750" s="20"/>
      <c r="AJ1750" s="17" t="str">
        <f>IF(ISBLANK(Table13[[#This Row],[Discharge Date]]),"Blank","Not Blank")</f>
        <v>Blank</v>
      </c>
    </row>
    <row r="1751" spans="1:36" x14ac:dyDescent="0.25">
      <c r="A1751" s="27">
        <v>1750</v>
      </c>
      <c r="K1751" s="17">
        <f t="shared" si="54"/>
        <v>0</v>
      </c>
      <c r="L1751" s="17">
        <f t="shared" ca="1" si="55"/>
        <v>124</v>
      </c>
      <c r="AH1751" s="29"/>
      <c r="AI1751" s="20"/>
      <c r="AJ1751" s="17" t="str">
        <f>IF(ISBLANK(Table13[[#This Row],[Discharge Date]]),"Blank","Not Blank")</f>
        <v>Blank</v>
      </c>
    </row>
    <row r="1752" spans="1:36" x14ac:dyDescent="0.25">
      <c r="A1752" s="27">
        <v>1751</v>
      </c>
      <c r="K1752" s="17">
        <f t="shared" si="54"/>
        <v>0</v>
      </c>
      <c r="L1752" s="17">
        <f t="shared" ca="1" si="55"/>
        <v>124</v>
      </c>
      <c r="AH1752" s="29"/>
      <c r="AI1752" s="20"/>
      <c r="AJ1752" s="17" t="str">
        <f>IF(ISBLANK(Table13[[#This Row],[Discharge Date]]),"Blank","Not Blank")</f>
        <v>Blank</v>
      </c>
    </row>
    <row r="1753" spans="1:36" x14ac:dyDescent="0.25">
      <c r="A1753" s="27">
        <v>1752</v>
      </c>
      <c r="K1753" s="17">
        <f t="shared" si="54"/>
        <v>0</v>
      </c>
      <c r="L1753" s="17">
        <f t="shared" ca="1" si="55"/>
        <v>124</v>
      </c>
      <c r="AH1753" s="29"/>
      <c r="AI1753" s="20"/>
      <c r="AJ1753" s="17" t="str">
        <f>IF(ISBLANK(Table13[[#This Row],[Discharge Date]]),"Blank","Not Blank")</f>
        <v>Blank</v>
      </c>
    </row>
    <row r="1754" spans="1:36" x14ac:dyDescent="0.25">
      <c r="A1754" s="27">
        <v>1753</v>
      </c>
      <c r="K1754" s="17">
        <f t="shared" si="54"/>
        <v>0</v>
      </c>
      <c r="L1754" s="17">
        <f t="shared" ca="1" si="55"/>
        <v>124</v>
      </c>
      <c r="AH1754" s="29"/>
      <c r="AI1754" s="20"/>
      <c r="AJ1754" s="17" t="str">
        <f>IF(ISBLANK(Table13[[#This Row],[Discharge Date]]),"Blank","Not Blank")</f>
        <v>Blank</v>
      </c>
    </row>
    <row r="1755" spans="1:36" x14ac:dyDescent="0.25">
      <c r="A1755" s="27">
        <v>1754</v>
      </c>
      <c r="K1755" s="17">
        <f t="shared" si="54"/>
        <v>0</v>
      </c>
      <c r="L1755" s="17">
        <f t="shared" ca="1" si="55"/>
        <v>124</v>
      </c>
      <c r="AH1755" s="29"/>
      <c r="AI1755" s="20"/>
      <c r="AJ1755" s="17" t="str">
        <f>IF(ISBLANK(Table13[[#This Row],[Discharge Date]]),"Blank","Not Blank")</f>
        <v>Blank</v>
      </c>
    </row>
    <row r="1756" spans="1:36" x14ac:dyDescent="0.25">
      <c r="A1756" s="27">
        <v>1755</v>
      </c>
      <c r="K1756" s="17">
        <f t="shared" si="54"/>
        <v>0</v>
      </c>
      <c r="L1756" s="17">
        <f t="shared" ca="1" si="55"/>
        <v>124</v>
      </c>
      <c r="AH1756" s="29"/>
      <c r="AI1756" s="20"/>
      <c r="AJ1756" s="17" t="str">
        <f>IF(ISBLANK(Table13[[#This Row],[Discharge Date]]),"Blank","Not Blank")</f>
        <v>Blank</v>
      </c>
    </row>
    <row r="1757" spans="1:36" x14ac:dyDescent="0.25">
      <c r="A1757" s="27">
        <v>1756</v>
      </c>
      <c r="K1757" s="17">
        <f t="shared" si="54"/>
        <v>0</v>
      </c>
      <c r="L1757" s="17">
        <f t="shared" ca="1" si="55"/>
        <v>124</v>
      </c>
      <c r="AH1757" s="29"/>
      <c r="AI1757" s="20"/>
      <c r="AJ1757" s="17" t="str">
        <f>IF(ISBLANK(Table13[[#This Row],[Discharge Date]]),"Blank","Not Blank")</f>
        <v>Blank</v>
      </c>
    </row>
    <row r="1758" spans="1:36" x14ac:dyDescent="0.25">
      <c r="A1758" s="27">
        <v>1757</v>
      </c>
      <c r="K1758" s="17">
        <f t="shared" si="54"/>
        <v>0</v>
      </c>
      <c r="L1758" s="17">
        <f t="shared" ca="1" si="55"/>
        <v>124</v>
      </c>
      <c r="AH1758" s="29"/>
      <c r="AI1758" s="20"/>
      <c r="AJ1758" s="17" t="str">
        <f>IF(ISBLANK(Table13[[#This Row],[Discharge Date]]),"Blank","Not Blank")</f>
        <v>Blank</v>
      </c>
    </row>
    <row r="1759" spans="1:36" x14ac:dyDescent="0.25">
      <c r="A1759" s="27">
        <v>1758</v>
      </c>
      <c r="K1759" s="17">
        <f t="shared" si="54"/>
        <v>0</v>
      </c>
      <c r="L1759" s="17">
        <f t="shared" ca="1" si="55"/>
        <v>124</v>
      </c>
      <c r="AH1759" s="29"/>
      <c r="AI1759" s="20"/>
      <c r="AJ1759" s="17" t="str">
        <f>IF(ISBLANK(Table13[[#This Row],[Discharge Date]]),"Blank","Not Blank")</f>
        <v>Blank</v>
      </c>
    </row>
    <row r="1760" spans="1:36" x14ac:dyDescent="0.25">
      <c r="A1760" s="27">
        <v>1759</v>
      </c>
      <c r="K1760" s="17">
        <f t="shared" si="54"/>
        <v>0</v>
      </c>
      <c r="L1760" s="17">
        <f t="shared" ca="1" si="55"/>
        <v>124</v>
      </c>
      <c r="AH1760" s="29"/>
      <c r="AI1760" s="20"/>
      <c r="AJ1760" s="17" t="str">
        <f>IF(ISBLANK(Table13[[#This Row],[Discharge Date]]),"Blank","Not Blank")</f>
        <v>Blank</v>
      </c>
    </row>
    <row r="1761" spans="1:36" x14ac:dyDescent="0.25">
      <c r="A1761" s="27">
        <v>1760</v>
      </c>
      <c r="K1761" s="17">
        <f t="shared" si="54"/>
        <v>0</v>
      </c>
      <c r="L1761" s="17">
        <f t="shared" ca="1" si="55"/>
        <v>124</v>
      </c>
      <c r="AH1761" s="29"/>
      <c r="AI1761" s="20"/>
      <c r="AJ1761" s="17" t="str">
        <f>IF(ISBLANK(Table13[[#This Row],[Discharge Date]]),"Blank","Not Blank")</f>
        <v>Blank</v>
      </c>
    </row>
    <row r="1762" spans="1:36" x14ac:dyDescent="0.25">
      <c r="A1762" s="27">
        <v>1761</v>
      </c>
      <c r="K1762" s="17">
        <f t="shared" si="54"/>
        <v>0</v>
      </c>
      <c r="L1762" s="17">
        <f t="shared" ca="1" si="55"/>
        <v>124</v>
      </c>
      <c r="AH1762" s="29"/>
      <c r="AI1762" s="20"/>
      <c r="AJ1762" s="17" t="str">
        <f>IF(ISBLANK(Table13[[#This Row],[Discharge Date]]),"Blank","Not Blank")</f>
        <v>Blank</v>
      </c>
    </row>
    <row r="1763" spans="1:36" x14ac:dyDescent="0.25">
      <c r="A1763" s="27">
        <v>1762</v>
      </c>
      <c r="K1763" s="17">
        <f t="shared" si="54"/>
        <v>0</v>
      </c>
      <c r="L1763" s="17">
        <f t="shared" ca="1" si="55"/>
        <v>124</v>
      </c>
      <c r="AH1763" s="29"/>
      <c r="AI1763" s="20"/>
      <c r="AJ1763" s="17" t="str">
        <f>IF(ISBLANK(Table13[[#This Row],[Discharge Date]]),"Blank","Not Blank")</f>
        <v>Blank</v>
      </c>
    </row>
    <row r="1764" spans="1:36" x14ac:dyDescent="0.25">
      <c r="A1764" s="27">
        <v>1763</v>
      </c>
      <c r="K1764" s="17">
        <f t="shared" si="54"/>
        <v>0</v>
      </c>
      <c r="L1764" s="17">
        <f t="shared" ca="1" si="55"/>
        <v>124</v>
      </c>
      <c r="AH1764" s="29"/>
      <c r="AI1764" s="20"/>
      <c r="AJ1764" s="17" t="str">
        <f>IF(ISBLANK(Table13[[#This Row],[Discharge Date]]),"Blank","Not Blank")</f>
        <v>Blank</v>
      </c>
    </row>
    <row r="1765" spans="1:36" x14ac:dyDescent="0.25">
      <c r="A1765" s="27">
        <v>1764</v>
      </c>
      <c r="K1765" s="17">
        <f t="shared" si="54"/>
        <v>0</v>
      </c>
      <c r="L1765" s="17">
        <f t="shared" ca="1" si="55"/>
        <v>124</v>
      </c>
      <c r="AH1765" s="29"/>
      <c r="AI1765" s="20"/>
      <c r="AJ1765" s="17" t="str">
        <f>IF(ISBLANK(Table13[[#This Row],[Discharge Date]]),"Blank","Not Blank")</f>
        <v>Blank</v>
      </c>
    </row>
    <row r="1766" spans="1:36" x14ac:dyDescent="0.25">
      <c r="A1766" s="27">
        <v>1765</v>
      </c>
      <c r="K1766" s="17">
        <f t="shared" si="54"/>
        <v>0</v>
      </c>
      <c r="L1766" s="17">
        <f t="shared" ca="1" si="55"/>
        <v>124</v>
      </c>
      <c r="AH1766" s="29"/>
      <c r="AI1766" s="20"/>
      <c r="AJ1766" s="17" t="str">
        <f>IF(ISBLANK(Table13[[#This Row],[Discharge Date]]),"Blank","Not Blank")</f>
        <v>Blank</v>
      </c>
    </row>
    <row r="1767" spans="1:36" x14ac:dyDescent="0.25">
      <c r="A1767" s="27">
        <v>1766</v>
      </c>
      <c r="K1767" s="17">
        <f t="shared" si="54"/>
        <v>0</v>
      </c>
      <c r="L1767" s="17">
        <f t="shared" ca="1" si="55"/>
        <v>124</v>
      </c>
      <c r="AH1767" s="29"/>
      <c r="AI1767" s="20"/>
      <c r="AJ1767" s="17" t="str">
        <f>IF(ISBLANK(Table13[[#This Row],[Discharge Date]]),"Blank","Not Blank")</f>
        <v>Blank</v>
      </c>
    </row>
    <row r="1768" spans="1:36" x14ac:dyDescent="0.25">
      <c r="A1768" s="27">
        <v>1767</v>
      </c>
      <c r="K1768" s="17">
        <f t="shared" si="54"/>
        <v>0</v>
      </c>
      <c r="L1768" s="17">
        <f t="shared" ca="1" si="55"/>
        <v>124</v>
      </c>
      <c r="AH1768" s="29"/>
      <c r="AI1768" s="20"/>
      <c r="AJ1768" s="17" t="str">
        <f>IF(ISBLANK(Table13[[#This Row],[Discharge Date]]),"Blank","Not Blank")</f>
        <v>Blank</v>
      </c>
    </row>
    <row r="1769" spans="1:36" x14ac:dyDescent="0.25">
      <c r="A1769" s="27">
        <v>1768</v>
      </c>
      <c r="K1769" s="17">
        <f t="shared" si="54"/>
        <v>0</v>
      </c>
      <c r="L1769" s="17">
        <f t="shared" ca="1" si="55"/>
        <v>124</v>
      </c>
      <c r="AH1769" s="29"/>
      <c r="AI1769" s="20"/>
      <c r="AJ1769" s="17" t="str">
        <f>IF(ISBLANK(Table13[[#This Row],[Discharge Date]]),"Blank","Not Blank")</f>
        <v>Blank</v>
      </c>
    </row>
    <row r="1770" spans="1:36" x14ac:dyDescent="0.25">
      <c r="A1770" s="27">
        <v>1769</v>
      </c>
      <c r="K1770" s="17">
        <f t="shared" si="54"/>
        <v>0</v>
      </c>
      <c r="L1770" s="17">
        <f t="shared" ca="1" si="55"/>
        <v>124</v>
      </c>
      <c r="AH1770" s="29"/>
      <c r="AI1770" s="20"/>
      <c r="AJ1770" s="17" t="str">
        <f>IF(ISBLANK(Table13[[#This Row],[Discharge Date]]),"Blank","Not Blank")</f>
        <v>Blank</v>
      </c>
    </row>
    <row r="1771" spans="1:36" x14ac:dyDescent="0.25">
      <c r="A1771" s="27">
        <v>1770</v>
      </c>
      <c r="K1771" s="17">
        <f t="shared" si="54"/>
        <v>0</v>
      </c>
      <c r="L1771" s="17">
        <f t="shared" ca="1" si="55"/>
        <v>124</v>
      </c>
      <c r="AH1771" s="29"/>
      <c r="AI1771" s="20"/>
      <c r="AJ1771" s="17" t="str">
        <f>IF(ISBLANK(Table13[[#This Row],[Discharge Date]]),"Blank","Not Blank")</f>
        <v>Blank</v>
      </c>
    </row>
    <row r="1772" spans="1:36" x14ac:dyDescent="0.25">
      <c r="A1772" s="27">
        <v>1771</v>
      </c>
      <c r="K1772" s="17">
        <f t="shared" si="54"/>
        <v>0</v>
      </c>
      <c r="L1772" s="17">
        <f t="shared" ca="1" si="55"/>
        <v>124</v>
      </c>
      <c r="AH1772" s="29"/>
      <c r="AI1772" s="20"/>
      <c r="AJ1772" s="17" t="str">
        <f>IF(ISBLANK(Table13[[#This Row],[Discharge Date]]),"Blank","Not Blank")</f>
        <v>Blank</v>
      </c>
    </row>
    <row r="1773" spans="1:36" x14ac:dyDescent="0.25">
      <c r="A1773" s="27">
        <v>1772</v>
      </c>
      <c r="K1773" s="17">
        <f t="shared" si="54"/>
        <v>0</v>
      </c>
      <c r="L1773" s="17">
        <f t="shared" ca="1" si="55"/>
        <v>124</v>
      </c>
      <c r="AH1773" s="29"/>
      <c r="AI1773" s="20"/>
      <c r="AJ1773" s="17" t="str">
        <f>IF(ISBLANK(Table13[[#This Row],[Discharge Date]]),"Blank","Not Blank")</f>
        <v>Blank</v>
      </c>
    </row>
    <row r="1774" spans="1:36" x14ac:dyDescent="0.25">
      <c r="A1774" s="27">
        <v>1773</v>
      </c>
      <c r="K1774" s="17">
        <f t="shared" si="54"/>
        <v>0</v>
      </c>
      <c r="L1774" s="17">
        <f t="shared" ca="1" si="55"/>
        <v>124</v>
      </c>
      <c r="AH1774" s="29"/>
      <c r="AI1774" s="20"/>
      <c r="AJ1774" s="17" t="str">
        <f>IF(ISBLANK(Table13[[#This Row],[Discharge Date]]),"Blank","Not Blank")</f>
        <v>Blank</v>
      </c>
    </row>
    <row r="1775" spans="1:36" x14ac:dyDescent="0.25">
      <c r="A1775" s="27">
        <v>1774</v>
      </c>
      <c r="K1775" s="17">
        <f t="shared" si="54"/>
        <v>0</v>
      </c>
      <c r="L1775" s="17">
        <f t="shared" ca="1" si="55"/>
        <v>124</v>
      </c>
      <c r="AH1775" s="29"/>
      <c r="AI1775" s="20"/>
      <c r="AJ1775" s="17" t="str">
        <f>IF(ISBLANK(Table13[[#This Row],[Discharge Date]]),"Blank","Not Blank")</f>
        <v>Blank</v>
      </c>
    </row>
    <row r="1776" spans="1:36" x14ac:dyDescent="0.25">
      <c r="A1776" s="27">
        <v>1775</v>
      </c>
      <c r="K1776" s="17">
        <f t="shared" si="54"/>
        <v>0</v>
      </c>
      <c r="L1776" s="17">
        <f t="shared" ca="1" si="55"/>
        <v>124</v>
      </c>
      <c r="AH1776" s="29"/>
      <c r="AI1776" s="20"/>
      <c r="AJ1776" s="17" t="str">
        <f>IF(ISBLANK(Table13[[#This Row],[Discharge Date]]),"Blank","Not Blank")</f>
        <v>Blank</v>
      </c>
    </row>
    <row r="1777" spans="1:36" x14ac:dyDescent="0.25">
      <c r="A1777" s="27">
        <v>1776</v>
      </c>
      <c r="K1777" s="17">
        <f t="shared" si="54"/>
        <v>0</v>
      </c>
      <c r="L1777" s="17">
        <f t="shared" ca="1" si="55"/>
        <v>124</v>
      </c>
      <c r="AH1777" s="29"/>
      <c r="AI1777" s="20"/>
      <c r="AJ1777" s="17" t="str">
        <f>IF(ISBLANK(Table13[[#This Row],[Discharge Date]]),"Blank","Not Blank")</f>
        <v>Blank</v>
      </c>
    </row>
    <row r="1778" spans="1:36" x14ac:dyDescent="0.25">
      <c r="A1778" s="27">
        <v>1777</v>
      </c>
      <c r="K1778" s="17">
        <f t="shared" si="54"/>
        <v>0</v>
      </c>
      <c r="L1778" s="17">
        <f t="shared" ca="1" si="55"/>
        <v>124</v>
      </c>
      <c r="AH1778" s="29"/>
      <c r="AI1778" s="20"/>
      <c r="AJ1778" s="17" t="str">
        <f>IF(ISBLANK(Table13[[#This Row],[Discharge Date]]),"Blank","Not Blank")</f>
        <v>Blank</v>
      </c>
    </row>
    <row r="1779" spans="1:36" x14ac:dyDescent="0.25">
      <c r="A1779" s="27">
        <v>1778</v>
      </c>
      <c r="K1779" s="17">
        <f t="shared" si="54"/>
        <v>0</v>
      </c>
      <c r="L1779" s="17">
        <f t="shared" ca="1" si="55"/>
        <v>124</v>
      </c>
      <c r="AH1779" s="29"/>
      <c r="AI1779" s="20"/>
      <c r="AJ1779" s="17" t="str">
        <f>IF(ISBLANK(Table13[[#This Row],[Discharge Date]]),"Blank","Not Blank")</f>
        <v>Blank</v>
      </c>
    </row>
    <row r="1780" spans="1:36" x14ac:dyDescent="0.25">
      <c r="A1780" s="27">
        <v>1779</v>
      </c>
      <c r="K1780" s="17">
        <f t="shared" si="54"/>
        <v>0</v>
      </c>
      <c r="L1780" s="17">
        <f t="shared" ca="1" si="55"/>
        <v>124</v>
      </c>
      <c r="AH1780" s="29"/>
      <c r="AI1780" s="20"/>
      <c r="AJ1780" s="17" t="str">
        <f>IF(ISBLANK(Table13[[#This Row],[Discharge Date]]),"Blank","Not Blank")</f>
        <v>Blank</v>
      </c>
    </row>
    <row r="1781" spans="1:36" x14ac:dyDescent="0.25">
      <c r="A1781" s="27">
        <v>1780</v>
      </c>
      <c r="K1781" s="17">
        <f t="shared" si="54"/>
        <v>0</v>
      </c>
      <c r="L1781" s="17">
        <f t="shared" ca="1" si="55"/>
        <v>124</v>
      </c>
      <c r="AH1781" s="29"/>
      <c r="AI1781" s="20"/>
      <c r="AJ1781" s="17" t="str">
        <f>IF(ISBLANK(Table13[[#This Row],[Discharge Date]]),"Blank","Not Blank")</f>
        <v>Blank</v>
      </c>
    </row>
    <row r="1782" spans="1:36" x14ac:dyDescent="0.25">
      <c r="A1782" s="27">
        <v>1781</v>
      </c>
      <c r="K1782" s="17">
        <f t="shared" si="54"/>
        <v>0</v>
      </c>
      <c r="L1782" s="17">
        <f t="shared" ca="1" si="55"/>
        <v>124</v>
      </c>
      <c r="AH1782" s="29"/>
      <c r="AI1782" s="20"/>
      <c r="AJ1782" s="17" t="str">
        <f>IF(ISBLANK(Table13[[#This Row],[Discharge Date]]),"Blank","Not Blank")</f>
        <v>Blank</v>
      </c>
    </row>
    <row r="1783" spans="1:36" x14ac:dyDescent="0.25">
      <c r="A1783" s="27">
        <v>1782</v>
      </c>
      <c r="K1783" s="17">
        <f t="shared" si="54"/>
        <v>0</v>
      </c>
      <c r="L1783" s="17">
        <f t="shared" ca="1" si="55"/>
        <v>124</v>
      </c>
      <c r="AH1783" s="29"/>
      <c r="AI1783" s="20"/>
      <c r="AJ1783" s="17" t="str">
        <f>IF(ISBLANK(Table13[[#This Row],[Discharge Date]]),"Blank","Not Blank")</f>
        <v>Blank</v>
      </c>
    </row>
    <row r="1784" spans="1:36" x14ac:dyDescent="0.25">
      <c r="A1784" s="27">
        <v>1783</v>
      </c>
      <c r="K1784" s="17">
        <f t="shared" si="54"/>
        <v>0</v>
      </c>
      <c r="L1784" s="17">
        <f t="shared" ca="1" si="55"/>
        <v>124</v>
      </c>
      <c r="AH1784" s="29"/>
      <c r="AI1784" s="20"/>
      <c r="AJ1784" s="17" t="str">
        <f>IF(ISBLANK(Table13[[#This Row],[Discharge Date]]),"Blank","Not Blank")</f>
        <v>Blank</v>
      </c>
    </row>
    <row r="1785" spans="1:36" x14ac:dyDescent="0.25">
      <c r="A1785" s="27">
        <v>1784</v>
      </c>
      <c r="K1785" s="17">
        <f t="shared" si="54"/>
        <v>0</v>
      </c>
      <c r="L1785" s="17">
        <f t="shared" ca="1" si="55"/>
        <v>124</v>
      </c>
      <c r="AH1785" s="29"/>
      <c r="AI1785" s="20"/>
      <c r="AJ1785" s="17" t="str">
        <f>IF(ISBLANK(Table13[[#This Row],[Discharge Date]]),"Blank","Not Blank")</f>
        <v>Blank</v>
      </c>
    </row>
    <row r="1786" spans="1:36" x14ac:dyDescent="0.25">
      <c r="A1786" s="27">
        <v>1785</v>
      </c>
      <c r="K1786" s="17">
        <f t="shared" si="54"/>
        <v>0</v>
      </c>
      <c r="L1786" s="17">
        <f t="shared" ca="1" si="55"/>
        <v>124</v>
      </c>
      <c r="AH1786" s="29"/>
      <c r="AI1786" s="20"/>
      <c r="AJ1786" s="17" t="str">
        <f>IF(ISBLANK(Table13[[#This Row],[Discharge Date]]),"Blank","Not Blank")</f>
        <v>Blank</v>
      </c>
    </row>
    <row r="1787" spans="1:36" x14ac:dyDescent="0.25">
      <c r="A1787" s="27">
        <v>1786</v>
      </c>
      <c r="K1787" s="17">
        <f t="shared" si="54"/>
        <v>0</v>
      </c>
      <c r="L1787" s="17">
        <f t="shared" ca="1" si="55"/>
        <v>124</v>
      </c>
      <c r="AH1787" s="29"/>
      <c r="AI1787" s="20"/>
      <c r="AJ1787" s="17" t="str">
        <f>IF(ISBLANK(Table13[[#This Row],[Discharge Date]]),"Blank","Not Blank")</f>
        <v>Blank</v>
      </c>
    </row>
    <row r="1788" spans="1:36" x14ac:dyDescent="0.25">
      <c r="A1788" s="27">
        <v>1787</v>
      </c>
      <c r="K1788" s="17">
        <f t="shared" si="54"/>
        <v>0</v>
      </c>
      <c r="L1788" s="17">
        <f t="shared" ca="1" si="55"/>
        <v>124</v>
      </c>
      <c r="AH1788" s="29"/>
      <c r="AI1788" s="20"/>
      <c r="AJ1788" s="17" t="str">
        <f>IF(ISBLANK(Table13[[#This Row],[Discharge Date]]),"Blank","Not Blank")</f>
        <v>Blank</v>
      </c>
    </row>
    <row r="1789" spans="1:36" x14ac:dyDescent="0.25">
      <c r="A1789" s="27">
        <v>1788</v>
      </c>
      <c r="K1789" s="17">
        <f t="shared" si="54"/>
        <v>0</v>
      </c>
      <c r="L1789" s="17">
        <f t="shared" ca="1" si="55"/>
        <v>124</v>
      </c>
      <c r="AH1789" s="29"/>
      <c r="AI1789" s="20"/>
      <c r="AJ1789" s="17" t="str">
        <f>IF(ISBLANK(Table13[[#This Row],[Discharge Date]]),"Blank","Not Blank")</f>
        <v>Blank</v>
      </c>
    </row>
    <row r="1790" spans="1:36" x14ac:dyDescent="0.25">
      <c r="A1790" s="27">
        <v>1789</v>
      </c>
      <c r="K1790" s="17">
        <f t="shared" si="54"/>
        <v>0</v>
      </c>
      <c r="L1790" s="17">
        <f t="shared" ca="1" si="55"/>
        <v>124</v>
      </c>
      <c r="AH1790" s="29"/>
      <c r="AI1790" s="20"/>
      <c r="AJ1790" s="17" t="str">
        <f>IF(ISBLANK(Table13[[#This Row],[Discharge Date]]),"Blank","Not Blank")</f>
        <v>Blank</v>
      </c>
    </row>
    <row r="1791" spans="1:36" x14ac:dyDescent="0.25">
      <c r="A1791" s="27">
        <v>1790</v>
      </c>
      <c r="K1791" s="17">
        <f t="shared" si="54"/>
        <v>0</v>
      </c>
      <c r="L1791" s="17">
        <f t="shared" ca="1" si="55"/>
        <v>124</v>
      </c>
      <c r="AH1791" s="29"/>
      <c r="AI1791" s="20"/>
      <c r="AJ1791" s="17" t="str">
        <f>IF(ISBLANK(Table13[[#This Row],[Discharge Date]]),"Blank","Not Blank")</f>
        <v>Blank</v>
      </c>
    </row>
    <row r="1792" spans="1:36" x14ac:dyDescent="0.25">
      <c r="A1792" s="27">
        <v>1791</v>
      </c>
      <c r="K1792" s="17">
        <f t="shared" si="54"/>
        <v>0</v>
      </c>
      <c r="L1792" s="17">
        <f t="shared" ca="1" si="55"/>
        <v>124</v>
      </c>
      <c r="AH1792" s="29"/>
      <c r="AI1792" s="20"/>
      <c r="AJ1792" s="17" t="str">
        <f>IF(ISBLANK(Table13[[#This Row],[Discharge Date]]),"Blank","Not Blank")</f>
        <v>Blank</v>
      </c>
    </row>
    <row r="1793" spans="1:36" x14ac:dyDescent="0.25">
      <c r="A1793" s="27">
        <v>1792</v>
      </c>
      <c r="K1793" s="17">
        <f t="shared" si="54"/>
        <v>0</v>
      </c>
      <c r="L1793" s="17">
        <f t="shared" ca="1" si="55"/>
        <v>124</v>
      </c>
      <c r="AH1793" s="29"/>
      <c r="AI1793" s="20"/>
      <c r="AJ1793" s="17" t="str">
        <f>IF(ISBLANK(Table13[[#This Row],[Discharge Date]]),"Blank","Not Blank")</f>
        <v>Blank</v>
      </c>
    </row>
    <row r="1794" spans="1:36" x14ac:dyDescent="0.25">
      <c r="A1794" s="27">
        <v>1793</v>
      </c>
      <c r="K1794" s="17">
        <f t="shared" si="54"/>
        <v>0</v>
      </c>
      <c r="L1794" s="17">
        <f t="shared" ca="1" si="55"/>
        <v>124</v>
      </c>
      <c r="AH1794" s="29"/>
      <c r="AI1794" s="20"/>
      <c r="AJ1794" s="17" t="str">
        <f>IF(ISBLANK(Table13[[#This Row],[Discharge Date]]),"Blank","Not Blank")</f>
        <v>Blank</v>
      </c>
    </row>
    <row r="1795" spans="1:36" x14ac:dyDescent="0.25">
      <c r="A1795" s="27">
        <v>1794</v>
      </c>
      <c r="K1795" s="17">
        <f t="shared" ref="K1795:K1858" si="56">INT(ROUND(YEARFRAC(D1795,J1795),1))</f>
        <v>0</v>
      </c>
      <c r="L1795" s="17">
        <f t="shared" ref="L1795:L1858" ca="1" si="57">ROUNDDOWN(YEARFRAC(J1795, TODAY(), 1), 0)</f>
        <v>124</v>
      </c>
      <c r="AH1795" s="29"/>
      <c r="AI1795" s="20"/>
      <c r="AJ1795" s="17" t="str">
        <f>IF(ISBLANK(Table13[[#This Row],[Discharge Date]]),"Blank","Not Blank")</f>
        <v>Blank</v>
      </c>
    </row>
    <row r="1796" spans="1:36" x14ac:dyDescent="0.25">
      <c r="A1796" s="27">
        <v>1795</v>
      </c>
      <c r="K1796" s="17">
        <f t="shared" si="56"/>
        <v>0</v>
      </c>
      <c r="L1796" s="17">
        <f t="shared" ca="1" si="57"/>
        <v>124</v>
      </c>
      <c r="AH1796" s="29"/>
      <c r="AI1796" s="20"/>
      <c r="AJ1796" s="17" t="str">
        <f>IF(ISBLANK(Table13[[#This Row],[Discharge Date]]),"Blank","Not Blank")</f>
        <v>Blank</v>
      </c>
    </row>
    <row r="1797" spans="1:36" x14ac:dyDescent="0.25">
      <c r="A1797" s="27">
        <v>1796</v>
      </c>
      <c r="K1797" s="17">
        <f t="shared" si="56"/>
        <v>0</v>
      </c>
      <c r="L1797" s="17">
        <f t="shared" ca="1" si="57"/>
        <v>124</v>
      </c>
      <c r="AH1797" s="29"/>
      <c r="AI1797" s="20"/>
      <c r="AJ1797" s="17" t="str">
        <f>IF(ISBLANK(Table13[[#This Row],[Discharge Date]]),"Blank","Not Blank")</f>
        <v>Blank</v>
      </c>
    </row>
    <row r="1798" spans="1:36" x14ac:dyDescent="0.25">
      <c r="A1798" s="27">
        <v>1797</v>
      </c>
      <c r="K1798" s="17">
        <f t="shared" si="56"/>
        <v>0</v>
      </c>
      <c r="L1798" s="17">
        <f t="shared" ca="1" si="57"/>
        <v>124</v>
      </c>
      <c r="AH1798" s="29"/>
      <c r="AI1798" s="20"/>
      <c r="AJ1798" s="17" t="str">
        <f>IF(ISBLANK(Table13[[#This Row],[Discharge Date]]),"Blank","Not Blank")</f>
        <v>Blank</v>
      </c>
    </row>
    <row r="1799" spans="1:36" x14ac:dyDescent="0.25">
      <c r="A1799" s="27">
        <v>1798</v>
      </c>
      <c r="K1799" s="17">
        <f t="shared" si="56"/>
        <v>0</v>
      </c>
      <c r="L1799" s="17">
        <f t="shared" ca="1" si="57"/>
        <v>124</v>
      </c>
      <c r="AH1799" s="29"/>
      <c r="AI1799" s="20"/>
      <c r="AJ1799" s="17" t="str">
        <f>IF(ISBLANK(Table13[[#This Row],[Discharge Date]]),"Blank","Not Blank")</f>
        <v>Blank</v>
      </c>
    </row>
    <row r="1800" spans="1:36" x14ac:dyDescent="0.25">
      <c r="A1800" s="27">
        <v>1799</v>
      </c>
      <c r="K1800" s="17">
        <f t="shared" si="56"/>
        <v>0</v>
      </c>
      <c r="L1800" s="17">
        <f t="shared" ca="1" si="57"/>
        <v>124</v>
      </c>
      <c r="AH1800" s="29"/>
      <c r="AI1800" s="20"/>
      <c r="AJ1800" s="17" t="str">
        <f>IF(ISBLANK(Table13[[#This Row],[Discharge Date]]),"Blank","Not Blank")</f>
        <v>Blank</v>
      </c>
    </row>
    <row r="1801" spans="1:36" x14ac:dyDescent="0.25">
      <c r="A1801" s="27">
        <v>1800</v>
      </c>
      <c r="K1801" s="17">
        <f t="shared" si="56"/>
        <v>0</v>
      </c>
      <c r="L1801" s="17">
        <f t="shared" ca="1" si="57"/>
        <v>124</v>
      </c>
      <c r="AH1801" s="29"/>
      <c r="AI1801" s="20"/>
      <c r="AJ1801" s="17" t="str">
        <f>IF(ISBLANK(Table13[[#This Row],[Discharge Date]]),"Blank","Not Blank")</f>
        <v>Blank</v>
      </c>
    </row>
    <row r="1802" spans="1:36" x14ac:dyDescent="0.25">
      <c r="A1802" s="27">
        <v>1801</v>
      </c>
      <c r="K1802" s="17">
        <f t="shared" si="56"/>
        <v>0</v>
      </c>
      <c r="L1802" s="17">
        <f t="shared" ca="1" si="57"/>
        <v>124</v>
      </c>
      <c r="AH1802" s="29"/>
      <c r="AI1802" s="20"/>
      <c r="AJ1802" s="17" t="str">
        <f>IF(ISBLANK(Table13[[#This Row],[Discharge Date]]),"Blank","Not Blank")</f>
        <v>Blank</v>
      </c>
    </row>
    <row r="1803" spans="1:36" x14ac:dyDescent="0.25">
      <c r="A1803" s="27">
        <v>1802</v>
      </c>
      <c r="K1803" s="17">
        <f t="shared" si="56"/>
        <v>0</v>
      </c>
      <c r="L1803" s="17">
        <f t="shared" ca="1" si="57"/>
        <v>124</v>
      </c>
      <c r="AH1803" s="29"/>
      <c r="AI1803" s="20"/>
      <c r="AJ1803" s="17" t="str">
        <f>IF(ISBLANK(Table13[[#This Row],[Discharge Date]]),"Blank","Not Blank")</f>
        <v>Blank</v>
      </c>
    </row>
    <row r="1804" spans="1:36" x14ac:dyDescent="0.25">
      <c r="A1804" s="27">
        <v>1803</v>
      </c>
      <c r="K1804" s="17">
        <f t="shared" si="56"/>
        <v>0</v>
      </c>
      <c r="L1804" s="17">
        <f t="shared" ca="1" si="57"/>
        <v>124</v>
      </c>
      <c r="AH1804" s="29"/>
      <c r="AI1804" s="20"/>
      <c r="AJ1804" s="17" t="str">
        <f>IF(ISBLANK(Table13[[#This Row],[Discharge Date]]),"Blank","Not Blank")</f>
        <v>Blank</v>
      </c>
    </row>
    <row r="1805" spans="1:36" x14ac:dyDescent="0.25">
      <c r="A1805" s="27">
        <v>1804</v>
      </c>
      <c r="K1805" s="17">
        <f t="shared" si="56"/>
        <v>0</v>
      </c>
      <c r="L1805" s="17">
        <f t="shared" ca="1" si="57"/>
        <v>124</v>
      </c>
      <c r="AH1805" s="29"/>
      <c r="AI1805" s="20"/>
      <c r="AJ1805" s="17" t="str">
        <f>IF(ISBLANK(Table13[[#This Row],[Discharge Date]]),"Blank","Not Blank")</f>
        <v>Blank</v>
      </c>
    </row>
    <row r="1806" spans="1:36" x14ac:dyDescent="0.25">
      <c r="A1806" s="27">
        <v>1805</v>
      </c>
      <c r="K1806" s="17">
        <f t="shared" si="56"/>
        <v>0</v>
      </c>
      <c r="L1806" s="17">
        <f t="shared" ca="1" si="57"/>
        <v>124</v>
      </c>
      <c r="AH1806" s="29"/>
      <c r="AI1806" s="20"/>
      <c r="AJ1806" s="17" t="str">
        <f>IF(ISBLANK(Table13[[#This Row],[Discharge Date]]),"Blank","Not Blank")</f>
        <v>Blank</v>
      </c>
    </row>
    <row r="1807" spans="1:36" x14ac:dyDescent="0.25">
      <c r="A1807" s="27">
        <v>1806</v>
      </c>
      <c r="K1807" s="17">
        <f t="shared" si="56"/>
        <v>0</v>
      </c>
      <c r="L1807" s="17">
        <f t="shared" ca="1" si="57"/>
        <v>124</v>
      </c>
      <c r="AH1807" s="29"/>
      <c r="AI1807" s="20"/>
      <c r="AJ1807" s="17" t="str">
        <f>IF(ISBLANK(Table13[[#This Row],[Discharge Date]]),"Blank","Not Blank")</f>
        <v>Blank</v>
      </c>
    </row>
    <row r="1808" spans="1:36" x14ac:dyDescent="0.25">
      <c r="A1808" s="27">
        <v>1807</v>
      </c>
      <c r="K1808" s="17">
        <f t="shared" si="56"/>
        <v>0</v>
      </c>
      <c r="L1808" s="17">
        <f t="shared" ca="1" si="57"/>
        <v>124</v>
      </c>
      <c r="AH1808" s="29"/>
      <c r="AI1808" s="20"/>
      <c r="AJ1808" s="17" t="str">
        <f>IF(ISBLANK(Table13[[#This Row],[Discharge Date]]),"Blank","Not Blank")</f>
        <v>Blank</v>
      </c>
    </row>
    <row r="1809" spans="1:36" x14ac:dyDescent="0.25">
      <c r="A1809" s="27">
        <v>1808</v>
      </c>
      <c r="K1809" s="17">
        <f t="shared" si="56"/>
        <v>0</v>
      </c>
      <c r="L1809" s="17">
        <f t="shared" ca="1" si="57"/>
        <v>124</v>
      </c>
      <c r="AH1809" s="29"/>
      <c r="AI1809" s="20"/>
      <c r="AJ1809" s="17" t="str">
        <f>IF(ISBLANK(Table13[[#This Row],[Discharge Date]]),"Blank","Not Blank")</f>
        <v>Blank</v>
      </c>
    </row>
    <row r="1810" spans="1:36" x14ac:dyDescent="0.25">
      <c r="A1810" s="27">
        <v>1809</v>
      </c>
      <c r="K1810" s="17">
        <f t="shared" si="56"/>
        <v>0</v>
      </c>
      <c r="L1810" s="17">
        <f t="shared" ca="1" si="57"/>
        <v>124</v>
      </c>
      <c r="AH1810" s="29"/>
      <c r="AI1810" s="20"/>
      <c r="AJ1810" s="17" t="str">
        <f>IF(ISBLANK(Table13[[#This Row],[Discharge Date]]),"Blank","Not Blank")</f>
        <v>Blank</v>
      </c>
    </row>
    <row r="1811" spans="1:36" x14ac:dyDescent="0.25">
      <c r="A1811" s="27">
        <v>1810</v>
      </c>
      <c r="K1811" s="17">
        <f t="shared" si="56"/>
        <v>0</v>
      </c>
      <c r="L1811" s="17">
        <f t="shared" ca="1" si="57"/>
        <v>124</v>
      </c>
      <c r="AH1811" s="29"/>
      <c r="AI1811" s="20"/>
      <c r="AJ1811" s="17" t="str">
        <f>IF(ISBLANK(Table13[[#This Row],[Discharge Date]]),"Blank","Not Blank")</f>
        <v>Blank</v>
      </c>
    </row>
    <row r="1812" spans="1:36" x14ac:dyDescent="0.25">
      <c r="A1812" s="27">
        <v>1811</v>
      </c>
      <c r="K1812" s="17">
        <f t="shared" si="56"/>
        <v>0</v>
      </c>
      <c r="L1812" s="17">
        <f t="shared" ca="1" si="57"/>
        <v>124</v>
      </c>
      <c r="AH1812" s="29"/>
      <c r="AI1812" s="20"/>
      <c r="AJ1812" s="17" t="str">
        <f>IF(ISBLANK(Table13[[#This Row],[Discharge Date]]),"Blank","Not Blank")</f>
        <v>Blank</v>
      </c>
    </row>
    <row r="1813" spans="1:36" x14ac:dyDescent="0.25">
      <c r="A1813" s="27">
        <v>1812</v>
      </c>
      <c r="K1813" s="17">
        <f t="shared" si="56"/>
        <v>0</v>
      </c>
      <c r="L1813" s="17">
        <f t="shared" ca="1" si="57"/>
        <v>124</v>
      </c>
      <c r="AH1813" s="29"/>
      <c r="AI1813" s="20"/>
      <c r="AJ1813" s="17" t="str">
        <f>IF(ISBLANK(Table13[[#This Row],[Discharge Date]]),"Blank","Not Blank")</f>
        <v>Blank</v>
      </c>
    </row>
    <row r="1814" spans="1:36" x14ac:dyDescent="0.25">
      <c r="A1814" s="27">
        <v>1813</v>
      </c>
      <c r="K1814" s="17">
        <f t="shared" si="56"/>
        <v>0</v>
      </c>
      <c r="L1814" s="17">
        <f t="shared" ca="1" si="57"/>
        <v>124</v>
      </c>
      <c r="AH1814" s="29"/>
      <c r="AI1814" s="20"/>
      <c r="AJ1814" s="17" t="str">
        <f>IF(ISBLANK(Table13[[#This Row],[Discharge Date]]),"Blank","Not Blank")</f>
        <v>Blank</v>
      </c>
    </row>
    <row r="1815" spans="1:36" x14ac:dyDescent="0.25">
      <c r="A1815" s="27">
        <v>1814</v>
      </c>
      <c r="K1815" s="17">
        <f t="shared" si="56"/>
        <v>0</v>
      </c>
      <c r="L1815" s="17">
        <f t="shared" ca="1" si="57"/>
        <v>124</v>
      </c>
      <c r="AH1815" s="29"/>
      <c r="AI1815" s="20"/>
      <c r="AJ1815" s="17" t="str">
        <f>IF(ISBLANK(Table13[[#This Row],[Discharge Date]]),"Blank","Not Blank")</f>
        <v>Blank</v>
      </c>
    </row>
    <row r="1816" spans="1:36" x14ac:dyDescent="0.25">
      <c r="A1816" s="27">
        <v>1815</v>
      </c>
      <c r="K1816" s="17">
        <f t="shared" si="56"/>
        <v>0</v>
      </c>
      <c r="L1816" s="17">
        <f t="shared" ca="1" si="57"/>
        <v>124</v>
      </c>
      <c r="AH1816" s="29"/>
      <c r="AI1816" s="20"/>
      <c r="AJ1816" s="17" t="str">
        <f>IF(ISBLANK(Table13[[#This Row],[Discharge Date]]),"Blank","Not Blank")</f>
        <v>Blank</v>
      </c>
    </row>
    <row r="1817" spans="1:36" x14ac:dyDescent="0.25">
      <c r="A1817" s="27">
        <v>1816</v>
      </c>
      <c r="K1817" s="17">
        <f t="shared" si="56"/>
        <v>0</v>
      </c>
      <c r="L1817" s="17">
        <f t="shared" ca="1" si="57"/>
        <v>124</v>
      </c>
      <c r="AH1817" s="29"/>
      <c r="AI1817" s="20"/>
      <c r="AJ1817" s="17" t="str">
        <f>IF(ISBLANK(Table13[[#This Row],[Discharge Date]]),"Blank","Not Blank")</f>
        <v>Blank</v>
      </c>
    </row>
    <row r="1818" spans="1:36" x14ac:dyDescent="0.25">
      <c r="A1818" s="27">
        <v>1817</v>
      </c>
      <c r="K1818" s="17">
        <f t="shared" si="56"/>
        <v>0</v>
      </c>
      <c r="L1818" s="17">
        <f t="shared" ca="1" si="57"/>
        <v>124</v>
      </c>
      <c r="AH1818" s="29"/>
      <c r="AI1818" s="20"/>
      <c r="AJ1818" s="17" t="str">
        <f>IF(ISBLANK(Table13[[#This Row],[Discharge Date]]),"Blank","Not Blank")</f>
        <v>Blank</v>
      </c>
    </row>
    <row r="1819" spans="1:36" x14ac:dyDescent="0.25">
      <c r="A1819" s="27">
        <v>1818</v>
      </c>
      <c r="K1819" s="17">
        <f t="shared" si="56"/>
        <v>0</v>
      </c>
      <c r="L1819" s="17">
        <f t="shared" ca="1" si="57"/>
        <v>124</v>
      </c>
      <c r="AH1819" s="29"/>
      <c r="AI1819" s="20"/>
      <c r="AJ1819" s="17" t="str">
        <f>IF(ISBLANK(Table13[[#This Row],[Discharge Date]]),"Blank","Not Blank")</f>
        <v>Blank</v>
      </c>
    </row>
    <row r="1820" spans="1:36" x14ac:dyDescent="0.25">
      <c r="A1820" s="27">
        <v>1819</v>
      </c>
      <c r="K1820" s="17">
        <f t="shared" si="56"/>
        <v>0</v>
      </c>
      <c r="L1820" s="17">
        <f t="shared" ca="1" si="57"/>
        <v>124</v>
      </c>
      <c r="AH1820" s="29"/>
      <c r="AI1820" s="20"/>
      <c r="AJ1820" s="17" t="str">
        <f>IF(ISBLANK(Table13[[#This Row],[Discharge Date]]),"Blank","Not Blank")</f>
        <v>Blank</v>
      </c>
    </row>
    <row r="1821" spans="1:36" x14ac:dyDescent="0.25">
      <c r="A1821" s="27">
        <v>1820</v>
      </c>
      <c r="K1821" s="17">
        <f t="shared" si="56"/>
        <v>0</v>
      </c>
      <c r="L1821" s="17">
        <f t="shared" ca="1" si="57"/>
        <v>124</v>
      </c>
      <c r="AH1821" s="29"/>
      <c r="AI1821" s="20"/>
      <c r="AJ1821" s="17" t="str">
        <f>IF(ISBLANK(Table13[[#This Row],[Discharge Date]]),"Blank","Not Blank")</f>
        <v>Blank</v>
      </c>
    </row>
    <row r="1822" spans="1:36" x14ac:dyDescent="0.25">
      <c r="A1822" s="27">
        <v>1821</v>
      </c>
      <c r="K1822" s="17">
        <f t="shared" si="56"/>
        <v>0</v>
      </c>
      <c r="L1822" s="17">
        <f t="shared" ca="1" si="57"/>
        <v>124</v>
      </c>
      <c r="AH1822" s="29"/>
      <c r="AI1822" s="20"/>
      <c r="AJ1822" s="17" t="str">
        <f>IF(ISBLANK(Table13[[#This Row],[Discharge Date]]),"Blank","Not Blank")</f>
        <v>Blank</v>
      </c>
    </row>
    <row r="1823" spans="1:36" x14ac:dyDescent="0.25">
      <c r="A1823" s="27">
        <v>1822</v>
      </c>
      <c r="K1823" s="17">
        <f t="shared" si="56"/>
        <v>0</v>
      </c>
      <c r="L1823" s="17">
        <f t="shared" ca="1" si="57"/>
        <v>124</v>
      </c>
      <c r="AH1823" s="29"/>
      <c r="AI1823" s="20"/>
      <c r="AJ1823" s="17" t="str">
        <f>IF(ISBLANK(Table13[[#This Row],[Discharge Date]]),"Blank","Not Blank")</f>
        <v>Blank</v>
      </c>
    </row>
    <row r="1824" spans="1:36" x14ac:dyDescent="0.25">
      <c r="A1824" s="27">
        <v>1823</v>
      </c>
      <c r="K1824" s="17">
        <f t="shared" si="56"/>
        <v>0</v>
      </c>
      <c r="L1824" s="17">
        <f t="shared" ca="1" si="57"/>
        <v>124</v>
      </c>
      <c r="AH1824" s="29"/>
      <c r="AI1824" s="20"/>
      <c r="AJ1824" s="17" t="str">
        <f>IF(ISBLANK(Table13[[#This Row],[Discharge Date]]),"Blank","Not Blank")</f>
        <v>Blank</v>
      </c>
    </row>
    <row r="1825" spans="1:36" x14ac:dyDescent="0.25">
      <c r="A1825" s="27">
        <v>1824</v>
      </c>
      <c r="K1825" s="17">
        <f t="shared" si="56"/>
        <v>0</v>
      </c>
      <c r="L1825" s="17">
        <f t="shared" ca="1" si="57"/>
        <v>124</v>
      </c>
      <c r="AH1825" s="29"/>
      <c r="AI1825" s="20"/>
      <c r="AJ1825" s="17" t="str">
        <f>IF(ISBLANK(Table13[[#This Row],[Discharge Date]]),"Blank","Not Blank")</f>
        <v>Blank</v>
      </c>
    </row>
    <row r="1826" spans="1:36" x14ac:dyDescent="0.25">
      <c r="A1826" s="27">
        <v>1825</v>
      </c>
      <c r="K1826" s="17">
        <f t="shared" si="56"/>
        <v>0</v>
      </c>
      <c r="L1826" s="17">
        <f t="shared" ca="1" si="57"/>
        <v>124</v>
      </c>
      <c r="AH1826" s="29"/>
      <c r="AI1826" s="20"/>
      <c r="AJ1826" s="17" t="str">
        <f>IF(ISBLANK(Table13[[#This Row],[Discharge Date]]),"Blank","Not Blank")</f>
        <v>Blank</v>
      </c>
    </row>
    <row r="1827" spans="1:36" x14ac:dyDescent="0.25">
      <c r="A1827" s="27">
        <v>1826</v>
      </c>
      <c r="K1827" s="17">
        <f t="shared" si="56"/>
        <v>0</v>
      </c>
      <c r="L1827" s="17">
        <f t="shared" ca="1" si="57"/>
        <v>124</v>
      </c>
      <c r="AH1827" s="29"/>
      <c r="AI1827" s="20"/>
      <c r="AJ1827" s="17" t="str">
        <f>IF(ISBLANK(Table13[[#This Row],[Discharge Date]]),"Blank","Not Blank")</f>
        <v>Blank</v>
      </c>
    </row>
    <row r="1828" spans="1:36" x14ac:dyDescent="0.25">
      <c r="A1828" s="27">
        <v>1827</v>
      </c>
      <c r="K1828" s="17">
        <f t="shared" si="56"/>
        <v>0</v>
      </c>
      <c r="L1828" s="17">
        <f t="shared" ca="1" si="57"/>
        <v>124</v>
      </c>
      <c r="AH1828" s="29"/>
      <c r="AI1828" s="20"/>
      <c r="AJ1828" s="17" t="str">
        <f>IF(ISBLANK(Table13[[#This Row],[Discharge Date]]),"Blank","Not Blank")</f>
        <v>Blank</v>
      </c>
    </row>
    <row r="1829" spans="1:36" x14ac:dyDescent="0.25">
      <c r="A1829" s="27">
        <v>1828</v>
      </c>
      <c r="K1829" s="17">
        <f t="shared" si="56"/>
        <v>0</v>
      </c>
      <c r="L1829" s="17">
        <f t="shared" ca="1" si="57"/>
        <v>124</v>
      </c>
      <c r="AH1829" s="29"/>
      <c r="AI1829" s="20"/>
      <c r="AJ1829" s="17" t="str">
        <f>IF(ISBLANK(Table13[[#This Row],[Discharge Date]]),"Blank","Not Blank")</f>
        <v>Blank</v>
      </c>
    </row>
    <row r="1830" spans="1:36" x14ac:dyDescent="0.25">
      <c r="A1830" s="27">
        <v>1829</v>
      </c>
      <c r="K1830" s="17">
        <f t="shared" si="56"/>
        <v>0</v>
      </c>
      <c r="L1830" s="17">
        <f t="shared" ca="1" si="57"/>
        <v>124</v>
      </c>
      <c r="AH1830" s="29"/>
      <c r="AI1830" s="20"/>
      <c r="AJ1830" s="17" t="str">
        <f>IF(ISBLANK(Table13[[#This Row],[Discharge Date]]),"Blank","Not Blank")</f>
        <v>Blank</v>
      </c>
    </row>
    <row r="1831" spans="1:36" x14ac:dyDescent="0.25">
      <c r="A1831" s="27">
        <v>1830</v>
      </c>
      <c r="K1831" s="17">
        <f t="shared" si="56"/>
        <v>0</v>
      </c>
      <c r="L1831" s="17">
        <f t="shared" ca="1" si="57"/>
        <v>124</v>
      </c>
      <c r="AH1831" s="29"/>
      <c r="AI1831" s="20"/>
      <c r="AJ1831" s="17" t="str">
        <f>IF(ISBLANK(Table13[[#This Row],[Discharge Date]]),"Blank","Not Blank")</f>
        <v>Blank</v>
      </c>
    </row>
    <row r="1832" spans="1:36" x14ac:dyDescent="0.25">
      <c r="A1832" s="27">
        <v>1831</v>
      </c>
      <c r="K1832" s="17">
        <f t="shared" si="56"/>
        <v>0</v>
      </c>
      <c r="L1832" s="17">
        <f t="shared" ca="1" si="57"/>
        <v>124</v>
      </c>
      <c r="AH1832" s="29"/>
      <c r="AI1832" s="20"/>
      <c r="AJ1832" s="17" t="str">
        <f>IF(ISBLANK(Table13[[#This Row],[Discharge Date]]),"Blank","Not Blank")</f>
        <v>Blank</v>
      </c>
    </row>
    <row r="1833" spans="1:36" x14ac:dyDescent="0.25">
      <c r="A1833" s="27">
        <v>1832</v>
      </c>
      <c r="K1833" s="17">
        <f t="shared" si="56"/>
        <v>0</v>
      </c>
      <c r="L1833" s="17">
        <f t="shared" ca="1" si="57"/>
        <v>124</v>
      </c>
      <c r="AH1833" s="29"/>
      <c r="AI1833" s="20"/>
      <c r="AJ1833" s="17" t="str">
        <f>IF(ISBLANK(Table13[[#This Row],[Discharge Date]]),"Blank","Not Blank")</f>
        <v>Blank</v>
      </c>
    </row>
    <row r="1834" spans="1:36" x14ac:dyDescent="0.25">
      <c r="A1834" s="27">
        <v>1833</v>
      </c>
      <c r="K1834" s="17">
        <f t="shared" si="56"/>
        <v>0</v>
      </c>
      <c r="L1834" s="17">
        <f t="shared" ca="1" si="57"/>
        <v>124</v>
      </c>
      <c r="AH1834" s="29"/>
      <c r="AI1834" s="20"/>
      <c r="AJ1834" s="17" t="str">
        <f>IF(ISBLANK(Table13[[#This Row],[Discharge Date]]),"Blank","Not Blank")</f>
        <v>Blank</v>
      </c>
    </row>
    <row r="1835" spans="1:36" x14ac:dyDescent="0.25">
      <c r="A1835" s="27">
        <v>1834</v>
      </c>
      <c r="K1835" s="17">
        <f t="shared" si="56"/>
        <v>0</v>
      </c>
      <c r="L1835" s="17">
        <f t="shared" ca="1" si="57"/>
        <v>124</v>
      </c>
      <c r="AH1835" s="29"/>
      <c r="AI1835" s="20"/>
      <c r="AJ1835" s="17" t="str">
        <f>IF(ISBLANK(Table13[[#This Row],[Discharge Date]]),"Blank","Not Blank")</f>
        <v>Blank</v>
      </c>
    </row>
    <row r="1836" spans="1:36" x14ac:dyDescent="0.25">
      <c r="A1836" s="27">
        <v>1835</v>
      </c>
      <c r="K1836" s="17">
        <f t="shared" si="56"/>
        <v>0</v>
      </c>
      <c r="L1836" s="17">
        <f t="shared" ca="1" si="57"/>
        <v>124</v>
      </c>
      <c r="AH1836" s="29"/>
      <c r="AI1836" s="20"/>
      <c r="AJ1836" s="17" t="str">
        <f>IF(ISBLANK(Table13[[#This Row],[Discharge Date]]),"Blank","Not Blank")</f>
        <v>Blank</v>
      </c>
    </row>
    <row r="1837" spans="1:36" x14ac:dyDescent="0.25">
      <c r="A1837" s="27">
        <v>1836</v>
      </c>
      <c r="K1837" s="17">
        <f t="shared" si="56"/>
        <v>0</v>
      </c>
      <c r="L1837" s="17">
        <f t="shared" ca="1" si="57"/>
        <v>124</v>
      </c>
      <c r="AH1837" s="29"/>
      <c r="AI1837" s="20"/>
      <c r="AJ1837" s="17" t="str">
        <f>IF(ISBLANK(Table13[[#This Row],[Discharge Date]]),"Blank","Not Blank")</f>
        <v>Blank</v>
      </c>
    </row>
    <row r="1838" spans="1:36" x14ac:dyDescent="0.25">
      <c r="A1838" s="27">
        <v>1837</v>
      </c>
      <c r="K1838" s="17">
        <f t="shared" si="56"/>
        <v>0</v>
      </c>
      <c r="L1838" s="17">
        <f t="shared" ca="1" si="57"/>
        <v>124</v>
      </c>
      <c r="AH1838" s="29"/>
      <c r="AI1838" s="20"/>
      <c r="AJ1838" s="17" t="str">
        <f>IF(ISBLANK(Table13[[#This Row],[Discharge Date]]),"Blank","Not Blank")</f>
        <v>Blank</v>
      </c>
    </row>
    <row r="1839" spans="1:36" x14ac:dyDescent="0.25">
      <c r="A1839" s="27">
        <v>1838</v>
      </c>
      <c r="K1839" s="17">
        <f t="shared" si="56"/>
        <v>0</v>
      </c>
      <c r="L1839" s="17">
        <f t="shared" ca="1" si="57"/>
        <v>124</v>
      </c>
      <c r="AH1839" s="29"/>
      <c r="AI1839" s="20"/>
      <c r="AJ1839" s="17" t="str">
        <f>IF(ISBLANK(Table13[[#This Row],[Discharge Date]]),"Blank","Not Blank")</f>
        <v>Blank</v>
      </c>
    </row>
    <row r="1840" spans="1:36" x14ac:dyDescent="0.25">
      <c r="A1840" s="27">
        <v>1839</v>
      </c>
      <c r="K1840" s="17">
        <f t="shared" si="56"/>
        <v>0</v>
      </c>
      <c r="L1840" s="17">
        <f t="shared" ca="1" si="57"/>
        <v>124</v>
      </c>
      <c r="AH1840" s="29"/>
      <c r="AI1840" s="20"/>
      <c r="AJ1840" s="17" t="str">
        <f>IF(ISBLANK(Table13[[#This Row],[Discharge Date]]),"Blank","Not Blank")</f>
        <v>Blank</v>
      </c>
    </row>
    <row r="1841" spans="1:36" x14ac:dyDescent="0.25">
      <c r="A1841" s="27">
        <v>1840</v>
      </c>
      <c r="K1841" s="17">
        <f t="shared" si="56"/>
        <v>0</v>
      </c>
      <c r="L1841" s="17">
        <f t="shared" ca="1" si="57"/>
        <v>124</v>
      </c>
      <c r="AH1841" s="29"/>
      <c r="AI1841" s="20"/>
      <c r="AJ1841" s="17" t="str">
        <f>IF(ISBLANK(Table13[[#This Row],[Discharge Date]]),"Blank","Not Blank")</f>
        <v>Blank</v>
      </c>
    </row>
    <row r="1842" spans="1:36" x14ac:dyDescent="0.25">
      <c r="A1842" s="27">
        <v>1841</v>
      </c>
      <c r="K1842" s="17">
        <f t="shared" si="56"/>
        <v>0</v>
      </c>
      <c r="L1842" s="17">
        <f t="shared" ca="1" si="57"/>
        <v>124</v>
      </c>
      <c r="AH1842" s="29"/>
      <c r="AI1842" s="20"/>
      <c r="AJ1842" s="17" t="str">
        <f>IF(ISBLANK(Table13[[#This Row],[Discharge Date]]),"Blank","Not Blank")</f>
        <v>Blank</v>
      </c>
    </row>
    <row r="1843" spans="1:36" x14ac:dyDescent="0.25">
      <c r="A1843" s="27">
        <v>1842</v>
      </c>
      <c r="K1843" s="17">
        <f t="shared" si="56"/>
        <v>0</v>
      </c>
      <c r="L1843" s="17">
        <f t="shared" ca="1" si="57"/>
        <v>124</v>
      </c>
      <c r="AH1843" s="29"/>
      <c r="AI1843" s="20"/>
      <c r="AJ1843" s="17" t="str">
        <f>IF(ISBLANK(Table13[[#This Row],[Discharge Date]]),"Blank","Not Blank")</f>
        <v>Blank</v>
      </c>
    </row>
    <row r="1844" spans="1:36" x14ac:dyDescent="0.25">
      <c r="A1844" s="27">
        <v>1843</v>
      </c>
      <c r="K1844" s="17">
        <f t="shared" si="56"/>
        <v>0</v>
      </c>
      <c r="L1844" s="17">
        <f t="shared" ca="1" si="57"/>
        <v>124</v>
      </c>
      <c r="AH1844" s="29"/>
      <c r="AI1844" s="20"/>
      <c r="AJ1844" s="17" t="str">
        <f>IF(ISBLANK(Table13[[#This Row],[Discharge Date]]),"Blank","Not Blank")</f>
        <v>Blank</v>
      </c>
    </row>
    <row r="1845" spans="1:36" x14ac:dyDescent="0.25">
      <c r="A1845" s="27">
        <v>1844</v>
      </c>
      <c r="K1845" s="17">
        <f t="shared" si="56"/>
        <v>0</v>
      </c>
      <c r="L1845" s="17">
        <f t="shared" ca="1" si="57"/>
        <v>124</v>
      </c>
      <c r="AH1845" s="29"/>
      <c r="AI1845" s="20"/>
      <c r="AJ1845" s="17" t="str">
        <f>IF(ISBLANK(Table13[[#This Row],[Discharge Date]]),"Blank","Not Blank")</f>
        <v>Blank</v>
      </c>
    </row>
    <row r="1846" spans="1:36" x14ac:dyDescent="0.25">
      <c r="A1846" s="27">
        <v>1845</v>
      </c>
      <c r="K1846" s="17">
        <f t="shared" si="56"/>
        <v>0</v>
      </c>
      <c r="L1846" s="17">
        <f t="shared" ca="1" si="57"/>
        <v>124</v>
      </c>
      <c r="AH1846" s="29"/>
      <c r="AI1846" s="20"/>
      <c r="AJ1846" s="17" t="str">
        <f>IF(ISBLANK(Table13[[#This Row],[Discharge Date]]),"Blank","Not Blank")</f>
        <v>Blank</v>
      </c>
    </row>
    <row r="1847" spans="1:36" x14ac:dyDescent="0.25">
      <c r="A1847" s="27">
        <v>1846</v>
      </c>
      <c r="K1847" s="17">
        <f t="shared" si="56"/>
        <v>0</v>
      </c>
      <c r="L1847" s="17">
        <f t="shared" ca="1" si="57"/>
        <v>124</v>
      </c>
      <c r="AH1847" s="29"/>
      <c r="AI1847" s="20"/>
      <c r="AJ1847" s="17" t="str">
        <f>IF(ISBLANK(Table13[[#This Row],[Discharge Date]]),"Blank","Not Blank")</f>
        <v>Blank</v>
      </c>
    </row>
    <row r="1848" spans="1:36" x14ac:dyDescent="0.25">
      <c r="A1848" s="27">
        <v>1847</v>
      </c>
      <c r="K1848" s="17">
        <f t="shared" si="56"/>
        <v>0</v>
      </c>
      <c r="L1848" s="17">
        <f t="shared" ca="1" si="57"/>
        <v>124</v>
      </c>
      <c r="AH1848" s="29"/>
      <c r="AI1848" s="20"/>
      <c r="AJ1848" s="17" t="str">
        <f>IF(ISBLANK(Table13[[#This Row],[Discharge Date]]),"Blank","Not Blank")</f>
        <v>Blank</v>
      </c>
    </row>
    <row r="1849" spans="1:36" x14ac:dyDescent="0.25">
      <c r="A1849" s="27">
        <v>1848</v>
      </c>
      <c r="K1849" s="17">
        <f t="shared" si="56"/>
        <v>0</v>
      </c>
      <c r="L1849" s="17">
        <f t="shared" ca="1" si="57"/>
        <v>124</v>
      </c>
      <c r="AH1849" s="29"/>
      <c r="AI1849" s="20"/>
      <c r="AJ1849" s="17" t="str">
        <f>IF(ISBLANK(Table13[[#This Row],[Discharge Date]]),"Blank","Not Blank")</f>
        <v>Blank</v>
      </c>
    </row>
    <row r="1850" spans="1:36" x14ac:dyDescent="0.25">
      <c r="A1850" s="27">
        <v>1849</v>
      </c>
      <c r="K1850" s="17">
        <f t="shared" si="56"/>
        <v>0</v>
      </c>
      <c r="L1850" s="17">
        <f t="shared" ca="1" si="57"/>
        <v>124</v>
      </c>
      <c r="AH1850" s="29"/>
      <c r="AI1850" s="20"/>
      <c r="AJ1850" s="17" t="str">
        <f>IF(ISBLANK(Table13[[#This Row],[Discharge Date]]),"Blank","Not Blank")</f>
        <v>Blank</v>
      </c>
    </row>
    <row r="1851" spans="1:36" x14ac:dyDescent="0.25">
      <c r="A1851" s="27">
        <v>1850</v>
      </c>
      <c r="K1851" s="17">
        <f t="shared" si="56"/>
        <v>0</v>
      </c>
      <c r="L1851" s="17">
        <f t="shared" ca="1" si="57"/>
        <v>124</v>
      </c>
      <c r="AH1851" s="29"/>
      <c r="AI1851" s="20"/>
      <c r="AJ1851" s="17" t="str">
        <f>IF(ISBLANK(Table13[[#This Row],[Discharge Date]]),"Blank","Not Blank")</f>
        <v>Blank</v>
      </c>
    </row>
    <row r="1852" spans="1:36" x14ac:dyDescent="0.25">
      <c r="A1852" s="27">
        <v>1851</v>
      </c>
      <c r="K1852" s="17">
        <f t="shared" si="56"/>
        <v>0</v>
      </c>
      <c r="L1852" s="17">
        <f t="shared" ca="1" si="57"/>
        <v>124</v>
      </c>
      <c r="AH1852" s="29"/>
      <c r="AI1852" s="20"/>
      <c r="AJ1852" s="17" t="str">
        <f>IF(ISBLANK(Table13[[#This Row],[Discharge Date]]),"Blank","Not Blank")</f>
        <v>Blank</v>
      </c>
    </row>
    <row r="1853" spans="1:36" x14ac:dyDescent="0.25">
      <c r="A1853" s="27">
        <v>1852</v>
      </c>
      <c r="K1853" s="17">
        <f t="shared" si="56"/>
        <v>0</v>
      </c>
      <c r="L1853" s="17">
        <f t="shared" ca="1" si="57"/>
        <v>124</v>
      </c>
      <c r="AH1853" s="29"/>
      <c r="AI1853" s="20"/>
      <c r="AJ1853" s="17" t="str">
        <f>IF(ISBLANK(Table13[[#This Row],[Discharge Date]]),"Blank","Not Blank")</f>
        <v>Blank</v>
      </c>
    </row>
    <row r="1854" spans="1:36" x14ac:dyDescent="0.25">
      <c r="A1854" s="27">
        <v>1853</v>
      </c>
      <c r="K1854" s="17">
        <f t="shared" si="56"/>
        <v>0</v>
      </c>
      <c r="L1854" s="17">
        <f t="shared" ca="1" si="57"/>
        <v>124</v>
      </c>
      <c r="AH1854" s="29"/>
      <c r="AI1854" s="20"/>
      <c r="AJ1854" s="17" t="str">
        <f>IF(ISBLANK(Table13[[#This Row],[Discharge Date]]),"Blank","Not Blank")</f>
        <v>Blank</v>
      </c>
    </row>
    <row r="1855" spans="1:36" x14ac:dyDescent="0.25">
      <c r="A1855" s="27">
        <v>1854</v>
      </c>
      <c r="K1855" s="17">
        <f t="shared" si="56"/>
        <v>0</v>
      </c>
      <c r="L1855" s="17">
        <f t="shared" ca="1" si="57"/>
        <v>124</v>
      </c>
      <c r="AH1855" s="29"/>
      <c r="AI1855" s="20"/>
      <c r="AJ1855" s="17" t="str">
        <f>IF(ISBLANK(Table13[[#This Row],[Discharge Date]]),"Blank","Not Blank")</f>
        <v>Blank</v>
      </c>
    </row>
    <row r="1856" spans="1:36" x14ac:dyDescent="0.25">
      <c r="A1856" s="27">
        <v>1855</v>
      </c>
      <c r="K1856" s="17">
        <f t="shared" si="56"/>
        <v>0</v>
      </c>
      <c r="L1856" s="17">
        <f t="shared" ca="1" si="57"/>
        <v>124</v>
      </c>
      <c r="AH1856" s="29"/>
      <c r="AI1856" s="20"/>
      <c r="AJ1856" s="17" t="str">
        <f>IF(ISBLANK(Table13[[#This Row],[Discharge Date]]),"Blank","Not Blank")</f>
        <v>Blank</v>
      </c>
    </row>
    <row r="1857" spans="1:36" x14ac:dyDescent="0.25">
      <c r="A1857" s="27">
        <v>1856</v>
      </c>
      <c r="K1857" s="17">
        <f t="shared" si="56"/>
        <v>0</v>
      </c>
      <c r="L1857" s="17">
        <f t="shared" ca="1" si="57"/>
        <v>124</v>
      </c>
      <c r="AH1857" s="29"/>
      <c r="AI1857" s="20"/>
      <c r="AJ1857" s="17" t="str">
        <f>IF(ISBLANK(Table13[[#This Row],[Discharge Date]]),"Blank","Not Blank")</f>
        <v>Blank</v>
      </c>
    </row>
    <row r="1858" spans="1:36" x14ac:dyDescent="0.25">
      <c r="A1858" s="27">
        <v>1857</v>
      </c>
      <c r="K1858" s="17">
        <f t="shared" si="56"/>
        <v>0</v>
      </c>
      <c r="L1858" s="17">
        <f t="shared" ca="1" si="57"/>
        <v>124</v>
      </c>
      <c r="AH1858" s="29"/>
      <c r="AI1858" s="20"/>
      <c r="AJ1858" s="17" t="str">
        <f>IF(ISBLANK(Table13[[#This Row],[Discharge Date]]),"Blank","Not Blank")</f>
        <v>Blank</v>
      </c>
    </row>
    <row r="1859" spans="1:36" x14ac:dyDescent="0.25">
      <c r="A1859" s="27">
        <v>1858</v>
      </c>
      <c r="K1859" s="17">
        <f t="shared" ref="K1859:K1922" si="58">INT(ROUND(YEARFRAC(D1859,J1859),1))</f>
        <v>0</v>
      </c>
      <c r="L1859" s="17">
        <f t="shared" ref="L1859:L1922" ca="1" si="59">ROUNDDOWN(YEARFRAC(J1859, TODAY(), 1), 0)</f>
        <v>124</v>
      </c>
      <c r="AH1859" s="29"/>
      <c r="AI1859" s="20"/>
      <c r="AJ1859" s="17" t="str">
        <f>IF(ISBLANK(Table13[[#This Row],[Discharge Date]]),"Blank","Not Blank")</f>
        <v>Blank</v>
      </c>
    </row>
    <row r="1860" spans="1:36" x14ac:dyDescent="0.25">
      <c r="A1860" s="27">
        <v>1859</v>
      </c>
      <c r="K1860" s="17">
        <f t="shared" si="58"/>
        <v>0</v>
      </c>
      <c r="L1860" s="17">
        <f t="shared" ca="1" si="59"/>
        <v>124</v>
      </c>
      <c r="AH1860" s="29"/>
      <c r="AI1860" s="20"/>
      <c r="AJ1860" s="17" t="str">
        <f>IF(ISBLANK(Table13[[#This Row],[Discharge Date]]),"Blank","Not Blank")</f>
        <v>Blank</v>
      </c>
    </row>
    <row r="1861" spans="1:36" x14ac:dyDescent="0.25">
      <c r="A1861" s="27">
        <v>1860</v>
      </c>
      <c r="K1861" s="17">
        <f t="shared" si="58"/>
        <v>0</v>
      </c>
      <c r="L1861" s="17">
        <f t="shared" ca="1" si="59"/>
        <v>124</v>
      </c>
      <c r="AH1861" s="29"/>
      <c r="AI1861" s="20"/>
      <c r="AJ1861" s="17" t="str">
        <f>IF(ISBLANK(Table13[[#This Row],[Discharge Date]]),"Blank","Not Blank")</f>
        <v>Blank</v>
      </c>
    </row>
    <row r="1862" spans="1:36" x14ac:dyDescent="0.25">
      <c r="A1862" s="27">
        <v>1861</v>
      </c>
      <c r="K1862" s="17">
        <f t="shared" si="58"/>
        <v>0</v>
      </c>
      <c r="L1862" s="17">
        <f t="shared" ca="1" si="59"/>
        <v>124</v>
      </c>
      <c r="AH1862" s="29"/>
      <c r="AI1862" s="20"/>
      <c r="AJ1862" s="17" t="str">
        <f>IF(ISBLANK(Table13[[#This Row],[Discharge Date]]),"Blank","Not Blank")</f>
        <v>Blank</v>
      </c>
    </row>
    <row r="1863" spans="1:36" x14ac:dyDescent="0.25">
      <c r="A1863" s="27">
        <v>1862</v>
      </c>
      <c r="K1863" s="17">
        <f t="shared" si="58"/>
        <v>0</v>
      </c>
      <c r="L1863" s="17">
        <f t="shared" ca="1" si="59"/>
        <v>124</v>
      </c>
      <c r="AH1863" s="29"/>
      <c r="AI1863" s="20"/>
      <c r="AJ1863" s="17" t="str">
        <f>IF(ISBLANK(Table13[[#This Row],[Discharge Date]]),"Blank","Not Blank")</f>
        <v>Blank</v>
      </c>
    </row>
    <row r="1864" spans="1:36" x14ac:dyDescent="0.25">
      <c r="A1864" s="27">
        <v>1863</v>
      </c>
      <c r="K1864" s="17">
        <f t="shared" si="58"/>
        <v>0</v>
      </c>
      <c r="L1864" s="17">
        <f t="shared" ca="1" si="59"/>
        <v>124</v>
      </c>
      <c r="AH1864" s="29"/>
      <c r="AI1864" s="20"/>
      <c r="AJ1864" s="17" t="str">
        <f>IF(ISBLANK(Table13[[#This Row],[Discharge Date]]),"Blank","Not Blank")</f>
        <v>Blank</v>
      </c>
    </row>
    <row r="1865" spans="1:36" x14ac:dyDescent="0.25">
      <c r="A1865" s="27">
        <v>1864</v>
      </c>
      <c r="K1865" s="17">
        <f t="shared" si="58"/>
        <v>0</v>
      </c>
      <c r="L1865" s="17">
        <f t="shared" ca="1" si="59"/>
        <v>124</v>
      </c>
      <c r="AH1865" s="29"/>
      <c r="AI1865" s="20"/>
      <c r="AJ1865" s="17" t="str">
        <f>IF(ISBLANK(Table13[[#This Row],[Discharge Date]]),"Blank","Not Blank")</f>
        <v>Blank</v>
      </c>
    </row>
    <row r="1866" spans="1:36" x14ac:dyDescent="0.25">
      <c r="A1866" s="27">
        <v>1865</v>
      </c>
      <c r="K1866" s="17">
        <f t="shared" si="58"/>
        <v>0</v>
      </c>
      <c r="L1866" s="17">
        <f t="shared" ca="1" si="59"/>
        <v>124</v>
      </c>
      <c r="AH1866" s="29"/>
      <c r="AI1866" s="20"/>
      <c r="AJ1866" s="17" t="str">
        <f>IF(ISBLANK(Table13[[#This Row],[Discharge Date]]),"Blank","Not Blank")</f>
        <v>Blank</v>
      </c>
    </row>
    <row r="1867" spans="1:36" x14ac:dyDescent="0.25">
      <c r="A1867" s="27">
        <v>1866</v>
      </c>
      <c r="K1867" s="17">
        <f t="shared" si="58"/>
        <v>0</v>
      </c>
      <c r="L1867" s="17">
        <f t="shared" ca="1" si="59"/>
        <v>124</v>
      </c>
      <c r="AH1867" s="29"/>
      <c r="AI1867" s="20"/>
      <c r="AJ1867" s="17" t="str">
        <f>IF(ISBLANK(Table13[[#This Row],[Discharge Date]]),"Blank","Not Blank")</f>
        <v>Blank</v>
      </c>
    </row>
    <row r="1868" spans="1:36" x14ac:dyDescent="0.25">
      <c r="A1868" s="27">
        <v>1867</v>
      </c>
      <c r="K1868" s="17">
        <f t="shared" si="58"/>
        <v>0</v>
      </c>
      <c r="L1868" s="17">
        <f t="shared" ca="1" si="59"/>
        <v>124</v>
      </c>
      <c r="AH1868" s="29"/>
      <c r="AI1868" s="20"/>
      <c r="AJ1868" s="17" t="str">
        <f>IF(ISBLANK(Table13[[#This Row],[Discharge Date]]),"Blank","Not Blank")</f>
        <v>Blank</v>
      </c>
    </row>
    <row r="1869" spans="1:36" x14ac:dyDescent="0.25">
      <c r="A1869" s="27">
        <v>1868</v>
      </c>
      <c r="K1869" s="17">
        <f t="shared" si="58"/>
        <v>0</v>
      </c>
      <c r="L1869" s="17">
        <f t="shared" ca="1" si="59"/>
        <v>124</v>
      </c>
      <c r="AH1869" s="29"/>
      <c r="AI1869" s="20"/>
      <c r="AJ1869" s="17" t="str">
        <f>IF(ISBLANK(Table13[[#This Row],[Discharge Date]]),"Blank","Not Blank")</f>
        <v>Blank</v>
      </c>
    </row>
    <row r="1870" spans="1:36" x14ac:dyDescent="0.25">
      <c r="A1870" s="27">
        <v>1869</v>
      </c>
      <c r="K1870" s="17">
        <f t="shared" si="58"/>
        <v>0</v>
      </c>
      <c r="L1870" s="17">
        <f t="shared" ca="1" si="59"/>
        <v>124</v>
      </c>
      <c r="AH1870" s="29"/>
      <c r="AI1870" s="20"/>
      <c r="AJ1870" s="17" t="str">
        <f>IF(ISBLANK(Table13[[#This Row],[Discharge Date]]),"Blank","Not Blank")</f>
        <v>Blank</v>
      </c>
    </row>
    <row r="1871" spans="1:36" x14ac:dyDescent="0.25">
      <c r="A1871" s="27">
        <v>1870</v>
      </c>
      <c r="K1871" s="17">
        <f t="shared" si="58"/>
        <v>0</v>
      </c>
      <c r="L1871" s="17">
        <f t="shared" ca="1" si="59"/>
        <v>124</v>
      </c>
      <c r="AH1871" s="29"/>
      <c r="AI1871" s="20"/>
      <c r="AJ1871" s="17" t="str">
        <f>IF(ISBLANK(Table13[[#This Row],[Discharge Date]]),"Blank","Not Blank")</f>
        <v>Blank</v>
      </c>
    </row>
    <row r="1872" spans="1:36" x14ac:dyDescent="0.25">
      <c r="A1872" s="27">
        <v>1871</v>
      </c>
      <c r="K1872" s="17">
        <f t="shared" si="58"/>
        <v>0</v>
      </c>
      <c r="L1872" s="17">
        <f t="shared" ca="1" si="59"/>
        <v>124</v>
      </c>
      <c r="AH1872" s="29"/>
      <c r="AI1872" s="20"/>
      <c r="AJ1872" s="17" t="str">
        <f>IF(ISBLANK(Table13[[#This Row],[Discharge Date]]),"Blank","Not Blank")</f>
        <v>Blank</v>
      </c>
    </row>
    <row r="1873" spans="1:36" x14ac:dyDescent="0.25">
      <c r="A1873" s="27">
        <v>1872</v>
      </c>
      <c r="K1873" s="17">
        <f t="shared" si="58"/>
        <v>0</v>
      </c>
      <c r="L1873" s="17">
        <f t="shared" ca="1" si="59"/>
        <v>124</v>
      </c>
      <c r="AH1873" s="29"/>
      <c r="AI1873" s="20"/>
      <c r="AJ1873" s="17" t="str">
        <f>IF(ISBLANK(Table13[[#This Row],[Discharge Date]]),"Blank","Not Blank")</f>
        <v>Blank</v>
      </c>
    </row>
    <row r="1874" spans="1:36" x14ac:dyDescent="0.25">
      <c r="A1874" s="27">
        <v>1873</v>
      </c>
      <c r="K1874" s="17">
        <f t="shared" si="58"/>
        <v>0</v>
      </c>
      <c r="L1874" s="17">
        <f t="shared" ca="1" si="59"/>
        <v>124</v>
      </c>
      <c r="AH1874" s="29"/>
      <c r="AI1874" s="20"/>
      <c r="AJ1874" s="17" t="str">
        <f>IF(ISBLANK(Table13[[#This Row],[Discharge Date]]),"Blank","Not Blank")</f>
        <v>Blank</v>
      </c>
    </row>
    <row r="1875" spans="1:36" x14ac:dyDescent="0.25">
      <c r="A1875" s="27">
        <v>1874</v>
      </c>
      <c r="K1875" s="17">
        <f t="shared" si="58"/>
        <v>0</v>
      </c>
      <c r="L1875" s="17">
        <f t="shared" ca="1" si="59"/>
        <v>124</v>
      </c>
      <c r="AH1875" s="29"/>
      <c r="AI1875" s="20"/>
      <c r="AJ1875" s="17" t="str">
        <f>IF(ISBLANK(Table13[[#This Row],[Discharge Date]]),"Blank","Not Blank")</f>
        <v>Blank</v>
      </c>
    </row>
    <row r="1876" spans="1:36" x14ac:dyDescent="0.25">
      <c r="A1876" s="27">
        <v>1875</v>
      </c>
      <c r="K1876" s="17">
        <f t="shared" si="58"/>
        <v>0</v>
      </c>
      <c r="L1876" s="17">
        <f t="shared" ca="1" si="59"/>
        <v>124</v>
      </c>
      <c r="AH1876" s="29"/>
      <c r="AI1876" s="20"/>
      <c r="AJ1876" s="17" t="str">
        <f>IF(ISBLANK(Table13[[#This Row],[Discharge Date]]),"Blank","Not Blank")</f>
        <v>Blank</v>
      </c>
    </row>
    <row r="1877" spans="1:36" x14ac:dyDescent="0.25">
      <c r="A1877" s="27">
        <v>1876</v>
      </c>
      <c r="K1877" s="17">
        <f t="shared" si="58"/>
        <v>0</v>
      </c>
      <c r="L1877" s="17">
        <f t="shared" ca="1" si="59"/>
        <v>124</v>
      </c>
      <c r="AH1877" s="29"/>
      <c r="AI1877" s="20"/>
      <c r="AJ1877" s="17" t="str">
        <f>IF(ISBLANK(Table13[[#This Row],[Discharge Date]]),"Blank","Not Blank")</f>
        <v>Blank</v>
      </c>
    </row>
    <row r="1878" spans="1:36" x14ac:dyDescent="0.25">
      <c r="A1878" s="27">
        <v>1877</v>
      </c>
      <c r="K1878" s="17">
        <f t="shared" si="58"/>
        <v>0</v>
      </c>
      <c r="L1878" s="17">
        <f t="shared" ca="1" si="59"/>
        <v>124</v>
      </c>
      <c r="AH1878" s="29"/>
      <c r="AI1878" s="20"/>
      <c r="AJ1878" s="17" t="str">
        <f>IF(ISBLANK(Table13[[#This Row],[Discharge Date]]),"Blank","Not Blank")</f>
        <v>Blank</v>
      </c>
    </row>
    <row r="1879" spans="1:36" x14ac:dyDescent="0.25">
      <c r="A1879" s="27">
        <v>1878</v>
      </c>
      <c r="K1879" s="17">
        <f t="shared" si="58"/>
        <v>0</v>
      </c>
      <c r="L1879" s="17">
        <f t="shared" ca="1" si="59"/>
        <v>124</v>
      </c>
      <c r="AH1879" s="29"/>
      <c r="AI1879" s="20"/>
      <c r="AJ1879" s="17" t="str">
        <f>IF(ISBLANK(Table13[[#This Row],[Discharge Date]]),"Blank","Not Blank")</f>
        <v>Blank</v>
      </c>
    </row>
    <row r="1880" spans="1:36" x14ac:dyDescent="0.25">
      <c r="A1880" s="27">
        <v>1879</v>
      </c>
      <c r="K1880" s="17">
        <f t="shared" si="58"/>
        <v>0</v>
      </c>
      <c r="L1880" s="17">
        <f t="shared" ca="1" si="59"/>
        <v>124</v>
      </c>
      <c r="AH1880" s="29"/>
      <c r="AI1880" s="20"/>
      <c r="AJ1880" s="17" t="str">
        <f>IF(ISBLANK(Table13[[#This Row],[Discharge Date]]),"Blank","Not Blank")</f>
        <v>Blank</v>
      </c>
    </row>
    <row r="1881" spans="1:36" x14ac:dyDescent="0.25">
      <c r="A1881" s="27">
        <v>1880</v>
      </c>
      <c r="K1881" s="17">
        <f t="shared" si="58"/>
        <v>0</v>
      </c>
      <c r="L1881" s="17">
        <f t="shared" ca="1" si="59"/>
        <v>124</v>
      </c>
      <c r="AH1881" s="29"/>
      <c r="AI1881" s="20"/>
      <c r="AJ1881" s="17" t="str">
        <f>IF(ISBLANK(Table13[[#This Row],[Discharge Date]]),"Blank","Not Blank")</f>
        <v>Blank</v>
      </c>
    </row>
    <row r="1882" spans="1:36" x14ac:dyDescent="0.25">
      <c r="A1882" s="27">
        <v>1881</v>
      </c>
      <c r="K1882" s="17">
        <f t="shared" si="58"/>
        <v>0</v>
      </c>
      <c r="L1882" s="17">
        <f t="shared" ca="1" si="59"/>
        <v>124</v>
      </c>
      <c r="AH1882" s="29"/>
      <c r="AI1882" s="20"/>
      <c r="AJ1882" s="17" t="str">
        <f>IF(ISBLANK(Table13[[#This Row],[Discharge Date]]),"Blank","Not Blank")</f>
        <v>Blank</v>
      </c>
    </row>
    <row r="1883" spans="1:36" x14ac:dyDescent="0.25">
      <c r="A1883" s="27">
        <v>1882</v>
      </c>
      <c r="K1883" s="17">
        <f t="shared" si="58"/>
        <v>0</v>
      </c>
      <c r="L1883" s="17">
        <f t="shared" ca="1" si="59"/>
        <v>124</v>
      </c>
      <c r="AH1883" s="29"/>
      <c r="AI1883" s="20"/>
      <c r="AJ1883" s="17" t="str">
        <f>IF(ISBLANK(Table13[[#This Row],[Discharge Date]]),"Blank","Not Blank")</f>
        <v>Blank</v>
      </c>
    </row>
    <row r="1884" spans="1:36" x14ac:dyDescent="0.25">
      <c r="A1884" s="27">
        <v>1883</v>
      </c>
      <c r="K1884" s="17">
        <f t="shared" si="58"/>
        <v>0</v>
      </c>
      <c r="L1884" s="17">
        <f t="shared" ca="1" si="59"/>
        <v>124</v>
      </c>
      <c r="AH1884" s="29"/>
      <c r="AI1884" s="20"/>
      <c r="AJ1884" s="17" t="str">
        <f>IF(ISBLANK(Table13[[#This Row],[Discharge Date]]),"Blank","Not Blank")</f>
        <v>Blank</v>
      </c>
    </row>
    <row r="1885" spans="1:36" x14ac:dyDescent="0.25">
      <c r="A1885" s="27">
        <v>1884</v>
      </c>
      <c r="K1885" s="17">
        <f t="shared" si="58"/>
        <v>0</v>
      </c>
      <c r="L1885" s="17">
        <f t="shared" ca="1" si="59"/>
        <v>124</v>
      </c>
      <c r="AH1885" s="29"/>
      <c r="AI1885" s="20"/>
      <c r="AJ1885" s="17" t="str">
        <f>IF(ISBLANK(Table13[[#This Row],[Discharge Date]]),"Blank","Not Blank")</f>
        <v>Blank</v>
      </c>
    </row>
    <row r="1886" spans="1:36" x14ac:dyDescent="0.25">
      <c r="A1886" s="27">
        <v>1885</v>
      </c>
      <c r="K1886" s="17">
        <f t="shared" si="58"/>
        <v>0</v>
      </c>
      <c r="L1886" s="17">
        <f t="shared" ca="1" si="59"/>
        <v>124</v>
      </c>
      <c r="AH1886" s="29"/>
      <c r="AI1886" s="20"/>
      <c r="AJ1886" s="17" t="str">
        <f>IF(ISBLANK(Table13[[#This Row],[Discharge Date]]),"Blank","Not Blank")</f>
        <v>Blank</v>
      </c>
    </row>
    <row r="1887" spans="1:36" x14ac:dyDescent="0.25">
      <c r="A1887" s="27">
        <v>1886</v>
      </c>
      <c r="K1887" s="17">
        <f t="shared" si="58"/>
        <v>0</v>
      </c>
      <c r="L1887" s="17">
        <f t="shared" ca="1" si="59"/>
        <v>124</v>
      </c>
      <c r="AH1887" s="29"/>
      <c r="AI1887" s="20"/>
      <c r="AJ1887" s="17" t="str">
        <f>IF(ISBLANK(Table13[[#This Row],[Discharge Date]]),"Blank","Not Blank")</f>
        <v>Blank</v>
      </c>
    </row>
    <row r="1888" spans="1:36" x14ac:dyDescent="0.25">
      <c r="A1888" s="27">
        <v>1887</v>
      </c>
      <c r="K1888" s="17">
        <f t="shared" si="58"/>
        <v>0</v>
      </c>
      <c r="L1888" s="17">
        <f t="shared" ca="1" si="59"/>
        <v>124</v>
      </c>
      <c r="AH1888" s="29"/>
      <c r="AI1888" s="20"/>
      <c r="AJ1888" s="17" t="str">
        <f>IF(ISBLANK(Table13[[#This Row],[Discharge Date]]),"Blank","Not Blank")</f>
        <v>Blank</v>
      </c>
    </row>
    <row r="1889" spans="1:36" x14ac:dyDescent="0.25">
      <c r="A1889" s="27">
        <v>1888</v>
      </c>
      <c r="K1889" s="17">
        <f t="shared" si="58"/>
        <v>0</v>
      </c>
      <c r="L1889" s="17">
        <f t="shared" ca="1" si="59"/>
        <v>124</v>
      </c>
      <c r="AH1889" s="29"/>
      <c r="AI1889" s="20"/>
      <c r="AJ1889" s="17" t="str">
        <f>IF(ISBLANK(Table13[[#This Row],[Discharge Date]]),"Blank","Not Blank")</f>
        <v>Blank</v>
      </c>
    </row>
    <row r="1890" spans="1:36" x14ac:dyDescent="0.25">
      <c r="A1890" s="27">
        <v>1889</v>
      </c>
      <c r="K1890" s="17">
        <f t="shared" si="58"/>
        <v>0</v>
      </c>
      <c r="L1890" s="17">
        <f t="shared" ca="1" si="59"/>
        <v>124</v>
      </c>
      <c r="AH1890" s="29"/>
      <c r="AI1890" s="20"/>
      <c r="AJ1890" s="17" t="str">
        <f>IF(ISBLANK(Table13[[#This Row],[Discharge Date]]),"Blank","Not Blank")</f>
        <v>Blank</v>
      </c>
    </row>
    <row r="1891" spans="1:36" x14ac:dyDescent="0.25">
      <c r="A1891" s="27">
        <v>1890</v>
      </c>
      <c r="K1891" s="17">
        <f t="shared" si="58"/>
        <v>0</v>
      </c>
      <c r="L1891" s="17">
        <f t="shared" ca="1" si="59"/>
        <v>124</v>
      </c>
      <c r="AH1891" s="29"/>
      <c r="AI1891" s="20"/>
      <c r="AJ1891" s="17" t="str">
        <f>IF(ISBLANK(Table13[[#This Row],[Discharge Date]]),"Blank","Not Blank")</f>
        <v>Blank</v>
      </c>
    </row>
    <row r="1892" spans="1:36" x14ac:dyDescent="0.25">
      <c r="A1892" s="27">
        <v>1891</v>
      </c>
      <c r="K1892" s="17">
        <f t="shared" si="58"/>
        <v>0</v>
      </c>
      <c r="L1892" s="17">
        <f t="shared" ca="1" si="59"/>
        <v>124</v>
      </c>
      <c r="AH1892" s="29"/>
      <c r="AI1892" s="20"/>
      <c r="AJ1892" s="17" t="str">
        <f>IF(ISBLANK(Table13[[#This Row],[Discharge Date]]),"Blank","Not Blank")</f>
        <v>Blank</v>
      </c>
    </row>
    <row r="1893" spans="1:36" x14ac:dyDescent="0.25">
      <c r="A1893" s="27">
        <v>1892</v>
      </c>
      <c r="K1893" s="17">
        <f t="shared" si="58"/>
        <v>0</v>
      </c>
      <c r="L1893" s="17">
        <f t="shared" ca="1" si="59"/>
        <v>124</v>
      </c>
      <c r="AH1893" s="29"/>
      <c r="AI1893" s="20"/>
      <c r="AJ1893" s="17" t="str">
        <f>IF(ISBLANK(Table13[[#This Row],[Discharge Date]]),"Blank","Not Blank")</f>
        <v>Blank</v>
      </c>
    </row>
    <row r="1894" spans="1:36" x14ac:dyDescent="0.25">
      <c r="A1894" s="27">
        <v>1893</v>
      </c>
      <c r="K1894" s="17">
        <f t="shared" si="58"/>
        <v>0</v>
      </c>
      <c r="L1894" s="17">
        <f t="shared" ca="1" si="59"/>
        <v>124</v>
      </c>
      <c r="AH1894" s="29"/>
      <c r="AI1894" s="20"/>
      <c r="AJ1894" s="17" t="str">
        <f>IF(ISBLANK(Table13[[#This Row],[Discharge Date]]),"Blank","Not Blank")</f>
        <v>Blank</v>
      </c>
    </row>
    <row r="1895" spans="1:36" x14ac:dyDescent="0.25">
      <c r="A1895" s="27">
        <v>1894</v>
      </c>
      <c r="K1895" s="17">
        <f t="shared" si="58"/>
        <v>0</v>
      </c>
      <c r="L1895" s="17">
        <f t="shared" ca="1" si="59"/>
        <v>124</v>
      </c>
      <c r="AH1895" s="29"/>
      <c r="AI1895" s="20"/>
      <c r="AJ1895" s="17" t="str">
        <f>IF(ISBLANK(Table13[[#This Row],[Discharge Date]]),"Blank","Not Blank")</f>
        <v>Blank</v>
      </c>
    </row>
    <row r="1896" spans="1:36" x14ac:dyDescent="0.25">
      <c r="A1896" s="27">
        <v>1895</v>
      </c>
      <c r="K1896" s="17">
        <f t="shared" si="58"/>
        <v>0</v>
      </c>
      <c r="L1896" s="17">
        <f t="shared" ca="1" si="59"/>
        <v>124</v>
      </c>
      <c r="AH1896" s="29"/>
      <c r="AI1896" s="20"/>
      <c r="AJ1896" s="17" t="str">
        <f>IF(ISBLANK(Table13[[#This Row],[Discharge Date]]),"Blank","Not Blank")</f>
        <v>Blank</v>
      </c>
    </row>
    <row r="1897" spans="1:36" x14ac:dyDescent="0.25">
      <c r="A1897" s="27">
        <v>1896</v>
      </c>
      <c r="K1897" s="17">
        <f t="shared" si="58"/>
        <v>0</v>
      </c>
      <c r="L1897" s="17">
        <f t="shared" ca="1" si="59"/>
        <v>124</v>
      </c>
      <c r="AH1897" s="29"/>
      <c r="AI1897" s="20"/>
      <c r="AJ1897" s="17" t="str">
        <f>IF(ISBLANK(Table13[[#This Row],[Discharge Date]]),"Blank","Not Blank")</f>
        <v>Blank</v>
      </c>
    </row>
    <row r="1898" spans="1:36" x14ac:dyDescent="0.25">
      <c r="A1898" s="27">
        <v>1897</v>
      </c>
      <c r="K1898" s="17">
        <f t="shared" si="58"/>
        <v>0</v>
      </c>
      <c r="L1898" s="17">
        <f t="shared" ca="1" si="59"/>
        <v>124</v>
      </c>
      <c r="AH1898" s="29"/>
      <c r="AI1898" s="20"/>
      <c r="AJ1898" s="17" t="str">
        <f>IF(ISBLANK(Table13[[#This Row],[Discharge Date]]),"Blank","Not Blank")</f>
        <v>Blank</v>
      </c>
    </row>
    <row r="1899" spans="1:36" x14ac:dyDescent="0.25">
      <c r="A1899" s="27">
        <v>1898</v>
      </c>
      <c r="K1899" s="17">
        <f t="shared" si="58"/>
        <v>0</v>
      </c>
      <c r="L1899" s="17">
        <f t="shared" ca="1" si="59"/>
        <v>124</v>
      </c>
      <c r="AH1899" s="29"/>
      <c r="AI1899" s="20"/>
      <c r="AJ1899" s="17" t="str">
        <f>IF(ISBLANK(Table13[[#This Row],[Discharge Date]]),"Blank","Not Blank")</f>
        <v>Blank</v>
      </c>
    </row>
    <row r="1900" spans="1:36" x14ac:dyDescent="0.25">
      <c r="A1900" s="27">
        <v>1899</v>
      </c>
      <c r="K1900" s="17">
        <f t="shared" si="58"/>
        <v>0</v>
      </c>
      <c r="L1900" s="17">
        <f t="shared" ca="1" si="59"/>
        <v>124</v>
      </c>
      <c r="AH1900" s="29"/>
      <c r="AI1900" s="20"/>
      <c r="AJ1900" s="17" t="str">
        <f>IF(ISBLANK(Table13[[#This Row],[Discharge Date]]),"Blank","Not Blank")</f>
        <v>Blank</v>
      </c>
    </row>
    <row r="1901" spans="1:36" x14ac:dyDescent="0.25">
      <c r="A1901" s="27">
        <v>1900</v>
      </c>
      <c r="K1901" s="17">
        <f t="shared" si="58"/>
        <v>0</v>
      </c>
      <c r="L1901" s="17">
        <f t="shared" ca="1" si="59"/>
        <v>124</v>
      </c>
      <c r="AH1901" s="29"/>
      <c r="AI1901" s="20"/>
      <c r="AJ1901" s="17" t="str">
        <f>IF(ISBLANK(Table13[[#This Row],[Discharge Date]]),"Blank","Not Blank")</f>
        <v>Blank</v>
      </c>
    </row>
    <row r="1902" spans="1:36" x14ac:dyDescent="0.25">
      <c r="A1902" s="27">
        <v>1901</v>
      </c>
      <c r="K1902" s="17">
        <f t="shared" si="58"/>
        <v>0</v>
      </c>
      <c r="L1902" s="17">
        <f t="shared" ca="1" si="59"/>
        <v>124</v>
      </c>
      <c r="AH1902" s="29"/>
      <c r="AI1902" s="20"/>
      <c r="AJ1902" s="17" t="str">
        <f>IF(ISBLANK(Table13[[#This Row],[Discharge Date]]),"Blank","Not Blank")</f>
        <v>Blank</v>
      </c>
    </row>
    <row r="1903" spans="1:36" x14ac:dyDescent="0.25">
      <c r="A1903" s="27">
        <v>1902</v>
      </c>
      <c r="K1903" s="17">
        <f t="shared" si="58"/>
        <v>0</v>
      </c>
      <c r="L1903" s="17">
        <f t="shared" ca="1" si="59"/>
        <v>124</v>
      </c>
      <c r="AH1903" s="29"/>
      <c r="AI1903" s="20"/>
      <c r="AJ1903" s="17" t="str">
        <f>IF(ISBLANK(Table13[[#This Row],[Discharge Date]]),"Blank","Not Blank")</f>
        <v>Blank</v>
      </c>
    </row>
    <row r="1904" spans="1:36" x14ac:dyDescent="0.25">
      <c r="A1904" s="27">
        <v>1903</v>
      </c>
      <c r="K1904" s="17">
        <f t="shared" si="58"/>
        <v>0</v>
      </c>
      <c r="L1904" s="17">
        <f t="shared" ca="1" si="59"/>
        <v>124</v>
      </c>
      <c r="AH1904" s="29"/>
      <c r="AI1904" s="20"/>
      <c r="AJ1904" s="17" t="str">
        <f>IF(ISBLANK(Table13[[#This Row],[Discharge Date]]),"Blank","Not Blank")</f>
        <v>Blank</v>
      </c>
    </row>
    <row r="1905" spans="1:36" x14ac:dyDescent="0.25">
      <c r="A1905" s="27">
        <v>1904</v>
      </c>
      <c r="K1905" s="17">
        <f t="shared" si="58"/>
        <v>0</v>
      </c>
      <c r="L1905" s="17">
        <f t="shared" ca="1" si="59"/>
        <v>124</v>
      </c>
      <c r="AH1905" s="29"/>
      <c r="AI1905" s="20"/>
      <c r="AJ1905" s="17" t="str">
        <f>IF(ISBLANK(Table13[[#This Row],[Discharge Date]]),"Blank","Not Blank")</f>
        <v>Blank</v>
      </c>
    </row>
    <row r="1906" spans="1:36" x14ac:dyDescent="0.25">
      <c r="A1906" s="27">
        <v>1905</v>
      </c>
      <c r="K1906" s="17">
        <f t="shared" si="58"/>
        <v>0</v>
      </c>
      <c r="L1906" s="17">
        <f t="shared" ca="1" si="59"/>
        <v>124</v>
      </c>
      <c r="AH1906" s="29"/>
      <c r="AI1906" s="20"/>
      <c r="AJ1906" s="17" t="str">
        <f>IF(ISBLANK(Table13[[#This Row],[Discharge Date]]),"Blank","Not Blank")</f>
        <v>Blank</v>
      </c>
    </row>
    <row r="1907" spans="1:36" x14ac:dyDescent="0.25">
      <c r="A1907" s="27">
        <v>1906</v>
      </c>
      <c r="K1907" s="17">
        <f t="shared" si="58"/>
        <v>0</v>
      </c>
      <c r="L1907" s="17">
        <f t="shared" ca="1" si="59"/>
        <v>124</v>
      </c>
      <c r="AH1907" s="29"/>
      <c r="AI1907" s="20"/>
      <c r="AJ1907" s="17" t="str">
        <f>IF(ISBLANK(Table13[[#This Row],[Discharge Date]]),"Blank","Not Blank")</f>
        <v>Blank</v>
      </c>
    </row>
    <row r="1908" spans="1:36" x14ac:dyDescent="0.25">
      <c r="A1908" s="27">
        <v>1907</v>
      </c>
      <c r="K1908" s="17">
        <f t="shared" si="58"/>
        <v>0</v>
      </c>
      <c r="L1908" s="17">
        <f t="shared" ca="1" si="59"/>
        <v>124</v>
      </c>
      <c r="AH1908" s="29"/>
      <c r="AI1908" s="20"/>
      <c r="AJ1908" s="17" t="str">
        <f>IF(ISBLANK(Table13[[#This Row],[Discharge Date]]),"Blank","Not Blank")</f>
        <v>Blank</v>
      </c>
    </row>
    <row r="1909" spans="1:36" x14ac:dyDescent="0.25">
      <c r="A1909" s="27">
        <v>1908</v>
      </c>
      <c r="K1909" s="17">
        <f t="shared" si="58"/>
        <v>0</v>
      </c>
      <c r="L1909" s="17">
        <f t="shared" ca="1" si="59"/>
        <v>124</v>
      </c>
      <c r="AH1909" s="29"/>
      <c r="AI1909" s="20"/>
      <c r="AJ1909" s="17" t="str">
        <f>IF(ISBLANK(Table13[[#This Row],[Discharge Date]]),"Blank","Not Blank")</f>
        <v>Blank</v>
      </c>
    </row>
    <row r="1910" spans="1:36" x14ac:dyDescent="0.25">
      <c r="A1910" s="27">
        <v>1909</v>
      </c>
      <c r="K1910" s="17">
        <f t="shared" si="58"/>
        <v>0</v>
      </c>
      <c r="L1910" s="17">
        <f t="shared" ca="1" si="59"/>
        <v>124</v>
      </c>
      <c r="AH1910" s="29"/>
      <c r="AI1910" s="20"/>
      <c r="AJ1910" s="17" t="str">
        <f>IF(ISBLANK(Table13[[#This Row],[Discharge Date]]),"Blank","Not Blank")</f>
        <v>Blank</v>
      </c>
    </row>
    <row r="1911" spans="1:36" x14ac:dyDescent="0.25">
      <c r="A1911" s="27">
        <v>1910</v>
      </c>
      <c r="K1911" s="17">
        <f t="shared" si="58"/>
        <v>0</v>
      </c>
      <c r="L1911" s="17">
        <f t="shared" ca="1" si="59"/>
        <v>124</v>
      </c>
      <c r="AH1911" s="29"/>
      <c r="AI1911" s="20"/>
      <c r="AJ1911" s="17" t="str">
        <f>IF(ISBLANK(Table13[[#This Row],[Discharge Date]]),"Blank","Not Blank")</f>
        <v>Blank</v>
      </c>
    </row>
    <row r="1912" spans="1:36" x14ac:dyDescent="0.25">
      <c r="A1912" s="27">
        <v>1911</v>
      </c>
      <c r="K1912" s="17">
        <f t="shared" si="58"/>
        <v>0</v>
      </c>
      <c r="L1912" s="17">
        <f t="shared" ca="1" si="59"/>
        <v>124</v>
      </c>
      <c r="AH1912" s="29"/>
      <c r="AI1912" s="20"/>
      <c r="AJ1912" s="17" t="str">
        <f>IF(ISBLANK(Table13[[#This Row],[Discharge Date]]),"Blank","Not Blank")</f>
        <v>Blank</v>
      </c>
    </row>
    <row r="1913" spans="1:36" x14ac:dyDescent="0.25">
      <c r="A1913" s="27">
        <v>1912</v>
      </c>
      <c r="K1913" s="17">
        <f t="shared" si="58"/>
        <v>0</v>
      </c>
      <c r="L1913" s="17">
        <f t="shared" ca="1" si="59"/>
        <v>124</v>
      </c>
      <c r="AH1913" s="29"/>
      <c r="AI1913" s="20"/>
      <c r="AJ1913" s="17" t="str">
        <f>IF(ISBLANK(Table13[[#This Row],[Discharge Date]]),"Blank","Not Blank")</f>
        <v>Blank</v>
      </c>
    </row>
    <row r="1914" spans="1:36" x14ac:dyDescent="0.25">
      <c r="A1914" s="27">
        <v>1913</v>
      </c>
      <c r="K1914" s="17">
        <f t="shared" si="58"/>
        <v>0</v>
      </c>
      <c r="L1914" s="17">
        <f t="shared" ca="1" si="59"/>
        <v>124</v>
      </c>
      <c r="AH1914" s="29"/>
      <c r="AI1914" s="20"/>
      <c r="AJ1914" s="17" t="str">
        <f>IF(ISBLANK(Table13[[#This Row],[Discharge Date]]),"Blank","Not Blank")</f>
        <v>Blank</v>
      </c>
    </row>
    <row r="1915" spans="1:36" x14ac:dyDescent="0.25">
      <c r="A1915" s="27">
        <v>1914</v>
      </c>
      <c r="K1915" s="17">
        <f t="shared" si="58"/>
        <v>0</v>
      </c>
      <c r="L1915" s="17">
        <f t="shared" ca="1" si="59"/>
        <v>124</v>
      </c>
      <c r="AH1915" s="29"/>
      <c r="AI1915" s="20"/>
      <c r="AJ1915" s="17" t="str">
        <f>IF(ISBLANK(Table13[[#This Row],[Discharge Date]]),"Blank","Not Blank")</f>
        <v>Blank</v>
      </c>
    </row>
    <row r="1916" spans="1:36" x14ac:dyDescent="0.25">
      <c r="A1916" s="27">
        <v>1915</v>
      </c>
      <c r="K1916" s="17">
        <f t="shared" si="58"/>
        <v>0</v>
      </c>
      <c r="L1916" s="17">
        <f t="shared" ca="1" si="59"/>
        <v>124</v>
      </c>
      <c r="AH1916" s="29"/>
      <c r="AI1916" s="20"/>
      <c r="AJ1916" s="17" t="str">
        <f>IF(ISBLANK(Table13[[#This Row],[Discharge Date]]),"Blank","Not Blank")</f>
        <v>Blank</v>
      </c>
    </row>
    <row r="1917" spans="1:36" x14ac:dyDescent="0.25">
      <c r="A1917" s="27">
        <v>1916</v>
      </c>
      <c r="K1917" s="17">
        <f t="shared" si="58"/>
        <v>0</v>
      </c>
      <c r="L1917" s="17">
        <f t="shared" ca="1" si="59"/>
        <v>124</v>
      </c>
      <c r="AH1917" s="29"/>
      <c r="AI1917" s="20"/>
      <c r="AJ1917" s="17" t="str">
        <f>IF(ISBLANK(Table13[[#This Row],[Discharge Date]]),"Blank","Not Blank")</f>
        <v>Blank</v>
      </c>
    </row>
    <row r="1918" spans="1:36" x14ac:dyDescent="0.25">
      <c r="A1918" s="27">
        <v>1917</v>
      </c>
      <c r="K1918" s="17">
        <f t="shared" si="58"/>
        <v>0</v>
      </c>
      <c r="L1918" s="17">
        <f t="shared" ca="1" si="59"/>
        <v>124</v>
      </c>
      <c r="AH1918" s="29"/>
      <c r="AI1918" s="20"/>
      <c r="AJ1918" s="17" t="str">
        <f>IF(ISBLANK(Table13[[#This Row],[Discharge Date]]),"Blank","Not Blank")</f>
        <v>Blank</v>
      </c>
    </row>
    <row r="1919" spans="1:36" x14ac:dyDescent="0.25">
      <c r="A1919" s="27">
        <v>1918</v>
      </c>
      <c r="K1919" s="17">
        <f t="shared" si="58"/>
        <v>0</v>
      </c>
      <c r="L1919" s="17">
        <f t="shared" ca="1" si="59"/>
        <v>124</v>
      </c>
      <c r="AH1919" s="29"/>
      <c r="AI1919" s="20"/>
      <c r="AJ1919" s="17" t="str">
        <f>IF(ISBLANK(Table13[[#This Row],[Discharge Date]]),"Blank","Not Blank")</f>
        <v>Blank</v>
      </c>
    </row>
    <row r="1920" spans="1:36" x14ac:dyDescent="0.25">
      <c r="A1920" s="27">
        <v>1919</v>
      </c>
      <c r="K1920" s="17">
        <f t="shared" si="58"/>
        <v>0</v>
      </c>
      <c r="L1920" s="17">
        <f t="shared" ca="1" si="59"/>
        <v>124</v>
      </c>
      <c r="AH1920" s="29"/>
      <c r="AI1920" s="20"/>
      <c r="AJ1920" s="17" t="str">
        <f>IF(ISBLANK(Table13[[#This Row],[Discharge Date]]),"Blank","Not Blank")</f>
        <v>Blank</v>
      </c>
    </row>
    <row r="1921" spans="1:36" x14ac:dyDescent="0.25">
      <c r="A1921" s="27">
        <v>1920</v>
      </c>
      <c r="K1921" s="17">
        <f t="shared" si="58"/>
        <v>0</v>
      </c>
      <c r="L1921" s="17">
        <f t="shared" ca="1" si="59"/>
        <v>124</v>
      </c>
      <c r="AH1921" s="29"/>
      <c r="AI1921" s="20"/>
      <c r="AJ1921" s="17" t="str">
        <f>IF(ISBLANK(Table13[[#This Row],[Discharge Date]]),"Blank","Not Blank")</f>
        <v>Blank</v>
      </c>
    </row>
    <row r="1922" spans="1:36" x14ac:dyDescent="0.25">
      <c r="A1922" s="27">
        <v>1921</v>
      </c>
      <c r="K1922" s="17">
        <f t="shared" si="58"/>
        <v>0</v>
      </c>
      <c r="L1922" s="17">
        <f t="shared" ca="1" si="59"/>
        <v>124</v>
      </c>
      <c r="AH1922" s="29"/>
      <c r="AI1922" s="20"/>
      <c r="AJ1922" s="17" t="str">
        <f>IF(ISBLANK(Table13[[#This Row],[Discharge Date]]),"Blank","Not Blank")</f>
        <v>Blank</v>
      </c>
    </row>
    <row r="1923" spans="1:36" x14ac:dyDescent="0.25">
      <c r="A1923" s="27">
        <v>1922</v>
      </c>
      <c r="K1923" s="17">
        <f t="shared" ref="K1923:K1986" si="60">INT(ROUND(YEARFRAC(D1923,J1923),1))</f>
        <v>0</v>
      </c>
      <c r="L1923" s="17">
        <f t="shared" ref="L1923:L1986" ca="1" si="61">ROUNDDOWN(YEARFRAC(J1923, TODAY(), 1), 0)</f>
        <v>124</v>
      </c>
      <c r="AH1923" s="29"/>
      <c r="AI1923" s="20"/>
      <c r="AJ1923" s="17" t="str">
        <f>IF(ISBLANK(Table13[[#This Row],[Discharge Date]]),"Blank","Not Blank")</f>
        <v>Blank</v>
      </c>
    </row>
    <row r="1924" spans="1:36" x14ac:dyDescent="0.25">
      <c r="A1924" s="27">
        <v>1923</v>
      </c>
      <c r="K1924" s="17">
        <f t="shared" si="60"/>
        <v>0</v>
      </c>
      <c r="L1924" s="17">
        <f t="shared" ca="1" si="61"/>
        <v>124</v>
      </c>
      <c r="AH1924" s="29"/>
      <c r="AI1924" s="20"/>
      <c r="AJ1924" s="17" t="str">
        <f>IF(ISBLANK(Table13[[#This Row],[Discharge Date]]),"Blank","Not Blank")</f>
        <v>Blank</v>
      </c>
    </row>
    <row r="1925" spans="1:36" x14ac:dyDescent="0.25">
      <c r="A1925" s="27">
        <v>1924</v>
      </c>
      <c r="K1925" s="17">
        <f t="shared" si="60"/>
        <v>0</v>
      </c>
      <c r="L1925" s="17">
        <f t="shared" ca="1" si="61"/>
        <v>124</v>
      </c>
      <c r="AH1925" s="29"/>
      <c r="AI1925" s="20"/>
      <c r="AJ1925" s="17" t="str">
        <f>IF(ISBLANK(Table13[[#This Row],[Discharge Date]]),"Blank","Not Blank")</f>
        <v>Blank</v>
      </c>
    </row>
    <row r="1926" spans="1:36" x14ac:dyDescent="0.25">
      <c r="A1926" s="27">
        <v>1925</v>
      </c>
      <c r="K1926" s="17">
        <f t="shared" si="60"/>
        <v>0</v>
      </c>
      <c r="L1926" s="17">
        <f t="shared" ca="1" si="61"/>
        <v>124</v>
      </c>
      <c r="AH1926" s="29"/>
      <c r="AI1926" s="20"/>
      <c r="AJ1926" s="17" t="str">
        <f>IF(ISBLANK(Table13[[#This Row],[Discharge Date]]),"Blank","Not Blank")</f>
        <v>Blank</v>
      </c>
    </row>
    <row r="1927" spans="1:36" x14ac:dyDescent="0.25">
      <c r="A1927" s="27">
        <v>1926</v>
      </c>
      <c r="K1927" s="17">
        <f t="shared" si="60"/>
        <v>0</v>
      </c>
      <c r="L1927" s="17">
        <f t="shared" ca="1" si="61"/>
        <v>124</v>
      </c>
      <c r="AH1927" s="29"/>
      <c r="AI1927" s="20"/>
      <c r="AJ1927" s="17" t="str">
        <f>IF(ISBLANK(Table13[[#This Row],[Discharge Date]]),"Blank","Not Blank")</f>
        <v>Blank</v>
      </c>
    </row>
    <row r="1928" spans="1:36" x14ac:dyDescent="0.25">
      <c r="A1928" s="27">
        <v>1927</v>
      </c>
      <c r="K1928" s="17">
        <f t="shared" si="60"/>
        <v>0</v>
      </c>
      <c r="L1928" s="17">
        <f t="shared" ca="1" si="61"/>
        <v>124</v>
      </c>
      <c r="AH1928" s="29"/>
      <c r="AI1928" s="20"/>
      <c r="AJ1928" s="17" t="str">
        <f>IF(ISBLANK(Table13[[#This Row],[Discharge Date]]),"Blank","Not Blank")</f>
        <v>Blank</v>
      </c>
    </row>
    <row r="1929" spans="1:36" x14ac:dyDescent="0.25">
      <c r="A1929" s="27">
        <v>1928</v>
      </c>
      <c r="K1929" s="17">
        <f t="shared" si="60"/>
        <v>0</v>
      </c>
      <c r="L1929" s="17">
        <f t="shared" ca="1" si="61"/>
        <v>124</v>
      </c>
      <c r="AH1929" s="29"/>
      <c r="AI1929" s="20"/>
      <c r="AJ1929" s="17" t="str">
        <f>IF(ISBLANK(Table13[[#This Row],[Discharge Date]]),"Blank","Not Blank")</f>
        <v>Blank</v>
      </c>
    </row>
    <row r="1930" spans="1:36" x14ac:dyDescent="0.25">
      <c r="A1930" s="27">
        <v>1929</v>
      </c>
      <c r="K1930" s="17">
        <f t="shared" si="60"/>
        <v>0</v>
      </c>
      <c r="L1930" s="17">
        <f t="shared" ca="1" si="61"/>
        <v>124</v>
      </c>
      <c r="AH1930" s="29"/>
      <c r="AI1930" s="20"/>
      <c r="AJ1930" s="17" t="str">
        <f>IF(ISBLANK(Table13[[#This Row],[Discharge Date]]),"Blank","Not Blank")</f>
        <v>Blank</v>
      </c>
    </row>
    <row r="1931" spans="1:36" x14ac:dyDescent="0.25">
      <c r="A1931" s="27">
        <v>1930</v>
      </c>
      <c r="K1931" s="17">
        <f t="shared" si="60"/>
        <v>0</v>
      </c>
      <c r="L1931" s="17">
        <f t="shared" ca="1" si="61"/>
        <v>124</v>
      </c>
      <c r="AH1931" s="29"/>
      <c r="AI1931" s="20"/>
      <c r="AJ1931" s="17" t="str">
        <f>IF(ISBLANK(Table13[[#This Row],[Discharge Date]]),"Blank","Not Blank")</f>
        <v>Blank</v>
      </c>
    </row>
    <row r="1932" spans="1:36" x14ac:dyDescent="0.25">
      <c r="A1932" s="27">
        <v>1931</v>
      </c>
      <c r="K1932" s="17">
        <f t="shared" si="60"/>
        <v>0</v>
      </c>
      <c r="L1932" s="17">
        <f t="shared" ca="1" si="61"/>
        <v>124</v>
      </c>
      <c r="AH1932" s="29"/>
      <c r="AI1932" s="20"/>
      <c r="AJ1932" s="17" t="str">
        <f>IF(ISBLANK(Table13[[#This Row],[Discharge Date]]),"Blank","Not Blank")</f>
        <v>Blank</v>
      </c>
    </row>
    <row r="1933" spans="1:36" x14ac:dyDescent="0.25">
      <c r="A1933" s="27">
        <v>1932</v>
      </c>
      <c r="K1933" s="17">
        <f t="shared" si="60"/>
        <v>0</v>
      </c>
      <c r="L1933" s="17">
        <f t="shared" ca="1" si="61"/>
        <v>124</v>
      </c>
      <c r="AH1933" s="29"/>
      <c r="AI1933" s="20"/>
      <c r="AJ1933" s="17" t="str">
        <f>IF(ISBLANK(Table13[[#This Row],[Discharge Date]]),"Blank","Not Blank")</f>
        <v>Blank</v>
      </c>
    </row>
    <row r="1934" spans="1:36" x14ac:dyDescent="0.25">
      <c r="A1934" s="27">
        <v>1933</v>
      </c>
      <c r="K1934" s="17">
        <f t="shared" si="60"/>
        <v>0</v>
      </c>
      <c r="L1934" s="17">
        <f t="shared" ca="1" si="61"/>
        <v>124</v>
      </c>
      <c r="AH1934" s="29"/>
      <c r="AI1934" s="20"/>
      <c r="AJ1934" s="17" t="str">
        <f>IF(ISBLANK(Table13[[#This Row],[Discharge Date]]),"Blank","Not Blank")</f>
        <v>Blank</v>
      </c>
    </row>
    <row r="1935" spans="1:36" x14ac:dyDescent="0.25">
      <c r="A1935" s="27">
        <v>1934</v>
      </c>
      <c r="K1935" s="17">
        <f t="shared" si="60"/>
        <v>0</v>
      </c>
      <c r="L1935" s="17">
        <f t="shared" ca="1" si="61"/>
        <v>124</v>
      </c>
      <c r="AH1935" s="29"/>
      <c r="AI1935" s="20"/>
      <c r="AJ1935" s="17" t="str">
        <f>IF(ISBLANK(Table13[[#This Row],[Discharge Date]]),"Blank","Not Blank")</f>
        <v>Blank</v>
      </c>
    </row>
    <row r="1936" spans="1:36" x14ac:dyDescent="0.25">
      <c r="A1936" s="27">
        <v>1935</v>
      </c>
      <c r="K1936" s="17">
        <f t="shared" si="60"/>
        <v>0</v>
      </c>
      <c r="L1936" s="17">
        <f t="shared" ca="1" si="61"/>
        <v>124</v>
      </c>
      <c r="AH1936" s="29"/>
      <c r="AI1936" s="20"/>
      <c r="AJ1936" s="17" t="str">
        <f>IF(ISBLANK(Table13[[#This Row],[Discharge Date]]),"Blank","Not Blank")</f>
        <v>Blank</v>
      </c>
    </row>
    <row r="1937" spans="1:36" x14ac:dyDescent="0.25">
      <c r="A1937" s="27">
        <v>1936</v>
      </c>
      <c r="K1937" s="17">
        <f t="shared" si="60"/>
        <v>0</v>
      </c>
      <c r="L1937" s="17">
        <f t="shared" ca="1" si="61"/>
        <v>124</v>
      </c>
      <c r="AH1937" s="29"/>
      <c r="AI1937" s="20"/>
      <c r="AJ1937" s="17" t="str">
        <f>IF(ISBLANK(Table13[[#This Row],[Discharge Date]]),"Blank","Not Blank")</f>
        <v>Blank</v>
      </c>
    </row>
    <row r="1938" spans="1:36" x14ac:dyDescent="0.25">
      <c r="A1938" s="27">
        <v>1937</v>
      </c>
      <c r="K1938" s="17">
        <f t="shared" si="60"/>
        <v>0</v>
      </c>
      <c r="L1938" s="17">
        <f t="shared" ca="1" si="61"/>
        <v>124</v>
      </c>
      <c r="AH1938" s="29"/>
      <c r="AI1938" s="20"/>
      <c r="AJ1938" s="17" t="str">
        <f>IF(ISBLANK(Table13[[#This Row],[Discharge Date]]),"Blank","Not Blank")</f>
        <v>Blank</v>
      </c>
    </row>
    <row r="1939" spans="1:36" x14ac:dyDescent="0.25">
      <c r="A1939" s="27">
        <v>1938</v>
      </c>
      <c r="K1939" s="17">
        <f t="shared" si="60"/>
        <v>0</v>
      </c>
      <c r="L1939" s="17">
        <f t="shared" ca="1" si="61"/>
        <v>124</v>
      </c>
      <c r="AH1939" s="29"/>
      <c r="AI1939" s="20"/>
      <c r="AJ1939" s="17" t="str">
        <f>IF(ISBLANK(Table13[[#This Row],[Discharge Date]]),"Blank","Not Blank")</f>
        <v>Blank</v>
      </c>
    </row>
    <row r="1940" spans="1:36" x14ac:dyDescent="0.25">
      <c r="A1940" s="27">
        <v>1939</v>
      </c>
      <c r="K1940" s="17">
        <f t="shared" si="60"/>
        <v>0</v>
      </c>
      <c r="L1940" s="17">
        <f t="shared" ca="1" si="61"/>
        <v>124</v>
      </c>
      <c r="AH1940" s="29"/>
      <c r="AI1940" s="20"/>
      <c r="AJ1940" s="17" t="str">
        <f>IF(ISBLANK(Table13[[#This Row],[Discharge Date]]),"Blank","Not Blank")</f>
        <v>Blank</v>
      </c>
    </row>
    <row r="1941" spans="1:36" x14ac:dyDescent="0.25">
      <c r="A1941" s="27">
        <v>1940</v>
      </c>
      <c r="K1941" s="17">
        <f t="shared" si="60"/>
        <v>0</v>
      </c>
      <c r="L1941" s="17">
        <f t="shared" ca="1" si="61"/>
        <v>124</v>
      </c>
      <c r="AH1941" s="29"/>
      <c r="AI1941" s="20"/>
      <c r="AJ1941" s="17" t="str">
        <f>IF(ISBLANK(Table13[[#This Row],[Discharge Date]]),"Blank","Not Blank")</f>
        <v>Blank</v>
      </c>
    </row>
    <row r="1942" spans="1:36" x14ac:dyDescent="0.25">
      <c r="A1942" s="27">
        <v>1941</v>
      </c>
      <c r="K1942" s="17">
        <f t="shared" si="60"/>
        <v>0</v>
      </c>
      <c r="L1942" s="17">
        <f t="shared" ca="1" si="61"/>
        <v>124</v>
      </c>
      <c r="AH1942" s="29"/>
      <c r="AI1942" s="20"/>
      <c r="AJ1942" s="17" t="str">
        <f>IF(ISBLANK(Table13[[#This Row],[Discharge Date]]),"Blank","Not Blank")</f>
        <v>Blank</v>
      </c>
    </row>
    <row r="1943" spans="1:36" x14ac:dyDescent="0.25">
      <c r="A1943" s="27">
        <v>1942</v>
      </c>
      <c r="K1943" s="17">
        <f t="shared" si="60"/>
        <v>0</v>
      </c>
      <c r="L1943" s="17">
        <f t="shared" ca="1" si="61"/>
        <v>124</v>
      </c>
      <c r="AH1943" s="29"/>
      <c r="AI1943" s="20"/>
      <c r="AJ1943" s="17" t="str">
        <f>IF(ISBLANK(Table13[[#This Row],[Discharge Date]]),"Blank","Not Blank")</f>
        <v>Blank</v>
      </c>
    </row>
    <row r="1944" spans="1:36" x14ac:dyDescent="0.25">
      <c r="A1944" s="27">
        <v>1943</v>
      </c>
      <c r="K1944" s="17">
        <f t="shared" si="60"/>
        <v>0</v>
      </c>
      <c r="L1944" s="17">
        <f t="shared" ca="1" si="61"/>
        <v>124</v>
      </c>
      <c r="AH1944" s="29"/>
      <c r="AI1944" s="20"/>
      <c r="AJ1944" s="17" t="str">
        <f>IF(ISBLANK(Table13[[#This Row],[Discharge Date]]),"Blank","Not Blank")</f>
        <v>Blank</v>
      </c>
    </row>
    <row r="1945" spans="1:36" x14ac:dyDescent="0.25">
      <c r="A1945" s="27">
        <v>1944</v>
      </c>
      <c r="K1945" s="17">
        <f t="shared" si="60"/>
        <v>0</v>
      </c>
      <c r="L1945" s="17">
        <f t="shared" ca="1" si="61"/>
        <v>124</v>
      </c>
      <c r="AH1945" s="29"/>
      <c r="AI1945" s="20"/>
      <c r="AJ1945" s="17" t="str">
        <f>IF(ISBLANK(Table13[[#This Row],[Discharge Date]]),"Blank","Not Blank")</f>
        <v>Blank</v>
      </c>
    </row>
    <row r="1946" spans="1:36" x14ac:dyDescent="0.25">
      <c r="A1946" s="27">
        <v>1945</v>
      </c>
      <c r="K1946" s="17">
        <f t="shared" si="60"/>
        <v>0</v>
      </c>
      <c r="L1946" s="17">
        <f t="shared" ca="1" si="61"/>
        <v>124</v>
      </c>
      <c r="AH1946" s="29"/>
      <c r="AI1946" s="20"/>
      <c r="AJ1946" s="17" t="str">
        <f>IF(ISBLANK(Table13[[#This Row],[Discharge Date]]),"Blank","Not Blank")</f>
        <v>Blank</v>
      </c>
    </row>
    <row r="1947" spans="1:36" x14ac:dyDescent="0.25">
      <c r="A1947" s="27">
        <v>1946</v>
      </c>
      <c r="K1947" s="17">
        <f t="shared" si="60"/>
        <v>0</v>
      </c>
      <c r="L1947" s="17">
        <f t="shared" ca="1" si="61"/>
        <v>124</v>
      </c>
      <c r="AH1947" s="29"/>
      <c r="AI1947" s="20"/>
      <c r="AJ1947" s="17" t="str">
        <f>IF(ISBLANK(Table13[[#This Row],[Discharge Date]]),"Blank","Not Blank")</f>
        <v>Blank</v>
      </c>
    </row>
    <row r="1948" spans="1:36" x14ac:dyDescent="0.25">
      <c r="A1948" s="27">
        <v>1947</v>
      </c>
      <c r="K1948" s="17">
        <f t="shared" si="60"/>
        <v>0</v>
      </c>
      <c r="L1948" s="17">
        <f t="shared" ca="1" si="61"/>
        <v>124</v>
      </c>
      <c r="AH1948" s="29"/>
      <c r="AI1948" s="20"/>
      <c r="AJ1948" s="17" t="str">
        <f>IF(ISBLANK(Table13[[#This Row],[Discharge Date]]),"Blank","Not Blank")</f>
        <v>Blank</v>
      </c>
    </row>
    <row r="1949" spans="1:36" x14ac:dyDescent="0.25">
      <c r="A1949" s="27">
        <v>1948</v>
      </c>
      <c r="K1949" s="17">
        <f t="shared" si="60"/>
        <v>0</v>
      </c>
      <c r="L1949" s="17">
        <f t="shared" ca="1" si="61"/>
        <v>124</v>
      </c>
      <c r="AH1949" s="29"/>
      <c r="AI1949" s="20"/>
      <c r="AJ1949" s="17" t="str">
        <f>IF(ISBLANK(Table13[[#This Row],[Discharge Date]]),"Blank","Not Blank")</f>
        <v>Blank</v>
      </c>
    </row>
    <row r="1950" spans="1:36" x14ac:dyDescent="0.25">
      <c r="A1950" s="27">
        <v>1949</v>
      </c>
      <c r="K1950" s="17">
        <f t="shared" si="60"/>
        <v>0</v>
      </c>
      <c r="L1950" s="17">
        <f t="shared" ca="1" si="61"/>
        <v>124</v>
      </c>
      <c r="AH1950" s="29"/>
      <c r="AI1950" s="20"/>
      <c r="AJ1950" s="17" t="str">
        <f>IF(ISBLANK(Table13[[#This Row],[Discharge Date]]),"Blank","Not Blank")</f>
        <v>Blank</v>
      </c>
    </row>
    <row r="1951" spans="1:36" x14ac:dyDescent="0.25">
      <c r="A1951" s="27">
        <v>1950</v>
      </c>
      <c r="K1951" s="17">
        <f t="shared" si="60"/>
        <v>0</v>
      </c>
      <c r="L1951" s="17">
        <f t="shared" ca="1" si="61"/>
        <v>124</v>
      </c>
      <c r="AH1951" s="29"/>
      <c r="AI1951" s="20"/>
      <c r="AJ1951" s="17" t="str">
        <f>IF(ISBLANK(Table13[[#This Row],[Discharge Date]]),"Blank","Not Blank")</f>
        <v>Blank</v>
      </c>
    </row>
    <row r="1952" spans="1:36" x14ac:dyDescent="0.25">
      <c r="A1952" s="27">
        <v>1951</v>
      </c>
      <c r="K1952" s="17">
        <f t="shared" si="60"/>
        <v>0</v>
      </c>
      <c r="L1952" s="17">
        <f t="shared" ca="1" si="61"/>
        <v>124</v>
      </c>
      <c r="AH1952" s="29"/>
      <c r="AI1952" s="20"/>
      <c r="AJ1952" s="17" t="str">
        <f>IF(ISBLANK(Table13[[#This Row],[Discharge Date]]),"Blank","Not Blank")</f>
        <v>Blank</v>
      </c>
    </row>
    <row r="1953" spans="1:36" x14ac:dyDescent="0.25">
      <c r="A1953" s="27">
        <v>1952</v>
      </c>
      <c r="K1953" s="17">
        <f t="shared" si="60"/>
        <v>0</v>
      </c>
      <c r="L1953" s="17">
        <f t="shared" ca="1" si="61"/>
        <v>124</v>
      </c>
      <c r="AH1953" s="29"/>
      <c r="AI1953" s="20"/>
      <c r="AJ1953" s="17" t="str">
        <f>IF(ISBLANK(Table13[[#This Row],[Discharge Date]]),"Blank","Not Blank")</f>
        <v>Blank</v>
      </c>
    </row>
    <row r="1954" spans="1:36" x14ac:dyDescent="0.25">
      <c r="A1954" s="27">
        <v>1953</v>
      </c>
      <c r="K1954" s="17">
        <f t="shared" si="60"/>
        <v>0</v>
      </c>
      <c r="L1954" s="17">
        <f t="shared" ca="1" si="61"/>
        <v>124</v>
      </c>
      <c r="AH1954" s="29"/>
      <c r="AI1954" s="20"/>
      <c r="AJ1954" s="17" t="str">
        <f>IF(ISBLANK(Table13[[#This Row],[Discharge Date]]),"Blank","Not Blank")</f>
        <v>Blank</v>
      </c>
    </row>
    <row r="1955" spans="1:36" x14ac:dyDescent="0.25">
      <c r="A1955" s="27">
        <v>1954</v>
      </c>
      <c r="K1955" s="17">
        <f t="shared" si="60"/>
        <v>0</v>
      </c>
      <c r="L1955" s="17">
        <f t="shared" ca="1" si="61"/>
        <v>124</v>
      </c>
      <c r="AH1955" s="29"/>
      <c r="AI1955" s="20"/>
      <c r="AJ1955" s="17" t="str">
        <f>IF(ISBLANK(Table13[[#This Row],[Discharge Date]]),"Blank","Not Blank")</f>
        <v>Blank</v>
      </c>
    </row>
    <row r="1956" spans="1:36" x14ac:dyDescent="0.25">
      <c r="A1956" s="27">
        <v>1955</v>
      </c>
      <c r="K1956" s="17">
        <f t="shared" si="60"/>
        <v>0</v>
      </c>
      <c r="L1956" s="17">
        <f t="shared" ca="1" si="61"/>
        <v>124</v>
      </c>
      <c r="AH1956" s="29"/>
      <c r="AI1956" s="20"/>
      <c r="AJ1956" s="17" t="str">
        <f>IF(ISBLANK(Table13[[#This Row],[Discharge Date]]),"Blank","Not Blank")</f>
        <v>Blank</v>
      </c>
    </row>
    <row r="1957" spans="1:36" x14ac:dyDescent="0.25">
      <c r="A1957" s="27">
        <v>1956</v>
      </c>
      <c r="K1957" s="17">
        <f t="shared" si="60"/>
        <v>0</v>
      </c>
      <c r="L1957" s="17">
        <f t="shared" ca="1" si="61"/>
        <v>124</v>
      </c>
      <c r="AH1957" s="29"/>
      <c r="AI1957" s="20"/>
      <c r="AJ1957" s="17" t="str">
        <f>IF(ISBLANK(Table13[[#This Row],[Discharge Date]]),"Blank","Not Blank")</f>
        <v>Blank</v>
      </c>
    </row>
    <row r="1958" spans="1:36" x14ac:dyDescent="0.25">
      <c r="A1958" s="27">
        <v>1957</v>
      </c>
      <c r="K1958" s="17">
        <f t="shared" si="60"/>
        <v>0</v>
      </c>
      <c r="L1958" s="17">
        <f t="shared" ca="1" si="61"/>
        <v>124</v>
      </c>
      <c r="AH1958" s="29"/>
      <c r="AI1958" s="20"/>
      <c r="AJ1958" s="17" t="str">
        <f>IF(ISBLANK(Table13[[#This Row],[Discharge Date]]),"Blank","Not Blank")</f>
        <v>Blank</v>
      </c>
    </row>
    <row r="1959" spans="1:36" x14ac:dyDescent="0.25">
      <c r="A1959" s="27">
        <v>1958</v>
      </c>
      <c r="K1959" s="17">
        <f t="shared" si="60"/>
        <v>0</v>
      </c>
      <c r="L1959" s="17">
        <f t="shared" ca="1" si="61"/>
        <v>124</v>
      </c>
      <c r="AH1959" s="29"/>
      <c r="AI1959" s="20"/>
      <c r="AJ1959" s="17" t="str">
        <f>IF(ISBLANK(Table13[[#This Row],[Discharge Date]]),"Blank","Not Blank")</f>
        <v>Blank</v>
      </c>
    </row>
    <row r="1960" spans="1:36" x14ac:dyDescent="0.25">
      <c r="A1960" s="27">
        <v>1959</v>
      </c>
      <c r="K1960" s="17">
        <f t="shared" si="60"/>
        <v>0</v>
      </c>
      <c r="L1960" s="17">
        <f t="shared" ca="1" si="61"/>
        <v>124</v>
      </c>
      <c r="AH1960" s="29"/>
      <c r="AI1960" s="20"/>
      <c r="AJ1960" s="17" t="str">
        <f>IF(ISBLANK(Table13[[#This Row],[Discharge Date]]),"Blank","Not Blank")</f>
        <v>Blank</v>
      </c>
    </row>
    <row r="1961" spans="1:36" x14ac:dyDescent="0.25">
      <c r="A1961" s="27">
        <v>1960</v>
      </c>
      <c r="K1961" s="17">
        <f t="shared" si="60"/>
        <v>0</v>
      </c>
      <c r="L1961" s="17">
        <f t="shared" ca="1" si="61"/>
        <v>124</v>
      </c>
      <c r="AH1961" s="29"/>
      <c r="AI1961" s="20"/>
      <c r="AJ1961" s="17" t="str">
        <f>IF(ISBLANK(Table13[[#This Row],[Discharge Date]]),"Blank","Not Blank")</f>
        <v>Blank</v>
      </c>
    </row>
    <row r="1962" spans="1:36" x14ac:dyDescent="0.25">
      <c r="A1962" s="27">
        <v>1961</v>
      </c>
      <c r="K1962" s="17">
        <f t="shared" si="60"/>
        <v>0</v>
      </c>
      <c r="L1962" s="17">
        <f t="shared" ca="1" si="61"/>
        <v>124</v>
      </c>
      <c r="AH1962" s="29"/>
      <c r="AI1962" s="20"/>
      <c r="AJ1962" s="17" t="str">
        <f>IF(ISBLANK(Table13[[#This Row],[Discharge Date]]),"Blank","Not Blank")</f>
        <v>Blank</v>
      </c>
    </row>
    <row r="1963" spans="1:36" x14ac:dyDescent="0.25">
      <c r="A1963" s="27">
        <v>1962</v>
      </c>
      <c r="K1963" s="17">
        <f t="shared" si="60"/>
        <v>0</v>
      </c>
      <c r="L1963" s="17">
        <f t="shared" ca="1" si="61"/>
        <v>124</v>
      </c>
      <c r="AH1963" s="29"/>
      <c r="AI1963" s="20"/>
      <c r="AJ1963" s="17" t="str">
        <f>IF(ISBLANK(Table13[[#This Row],[Discharge Date]]),"Blank","Not Blank")</f>
        <v>Blank</v>
      </c>
    </row>
    <row r="1964" spans="1:36" x14ac:dyDescent="0.25">
      <c r="A1964" s="27">
        <v>1963</v>
      </c>
      <c r="K1964" s="17">
        <f t="shared" si="60"/>
        <v>0</v>
      </c>
      <c r="L1964" s="17">
        <f t="shared" ca="1" si="61"/>
        <v>124</v>
      </c>
      <c r="AH1964" s="29"/>
      <c r="AI1964" s="20"/>
      <c r="AJ1964" s="17" t="str">
        <f>IF(ISBLANK(Table13[[#This Row],[Discharge Date]]),"Blank","Not Blank")</f>
        <v>Blank</v>
      </c>
    </row>
    <row r="1965" spans="1:36" x14ac:dyDescent="0.25">
      <c r="A1965" s="27">
        <v>1964</v>
      </c>
      <c r="K1965" s="17">
        <f t="shared" si="60"/>
        <v>0</v>
      </c>
      <c r="L1965" s="17">
        <f t="shared" ca="1" si="61"/>
        <v>124</v>
      </c>
      <c r="AH1965" s="29"/>
      <c r="AI1965" s="20"/>
      <c r="AJ1965" s="17" t="str">
        <f>IF(ISBLANK(Table13[[#This Row],[Discharge Date]]),"Blank","Not Blank")</f>
        <v>Blank</v>
      </c>
    </row>
    <row r="1966" spans="1:36" x14ac:dyDescent="0.25">
      <c r="A1966" s="27">
        <v>1965</v>
      </c>
      <c r="K1966" s="17">
        <f t="shared" si="60"/>
        <v>0</v>
      </c>
      <c r="L1966" s="17">
        <f t="shared" ca="1" si="61"/>
        <v>124</v>
      </c>
      <c r="AH1966" s="29"/>
      <c r="AI1966" s="20"/>
      <c r="AJ1966" s="17" t="str">
        <f>IF(ISBLANK(Table13[[#This Row],[Discharge Date]]),"Blank","Not Blank")</f>
        <v>Blank</v>
      </c>
    </row>
    <row r="1967" spans="1:36" x14ac:dyDescent="0.25">
      <c r="A1967" s="27">
        <v>1966</v>
      </c>
      <c r="K1967" s="17">
        <f t="shared" si="60"/>
        <v>0</v>
      </c>
      <c r="L1967" s="17">
        <f t="shared" ca="1" si="61"/>
        <v>124</v>
      </c>
      <c r="AH1967" s="29"/>
      <c r="AI1967" s="20"/>
      <c r="AJ1967" s="17" t="str">
        <f>IF(ISBLANK(Table13[[#This Row],[Discharge Date]]),"Blank","Not Blank")</f>
        <v>Blank</v>
      </c>
    </row>
    <row r="1968" spans="1:36" x14ac:dyDescent="0.25">
      <c r="A1968" s="27">
        <v>1967</v>
      </c>
      <c r="K1968" s="17">
        <f t="shared" si="60"/>
        <v>0</v>
      </c>
      <c r="L1968" s="17">
        <f t="shared" ca="1" si="61"/>
        <v>124</v>
      </c>
      <c r="AH1968" s="29"/>
      <c r="AI1968" s="20"/>
      <c r="AJ1968" s="17" t="str">
        <f>IF(ISBLANK(Table13[[#This Row],[Discharge Date]]),"Blank","Not Blank")</f>
        <v>Blank</v>
      </c>
    </row>
    <row r="1969" spans="1:36" x14ac:dyDescent="0.25">
      <c r="A1969" s="27">
        <v>1968</v>
      </c>
      <c r="K1969" s="17">
        <f t="shared" si="60"/>
        <v>0</v>
      </c>
      <c r="L1969" s="17">
        <f t="shared" ca="1" si="61"/>
        <v>124</v>
      </c>
      <c r="AH1969" s="29"/>
      <c r="AI1969" s="20"/>
      <c r="AJ1969" s="17" t="str">
        <f>IF(ISBLANK(Table13[[#This Row],[Discharge Date]]),"Blank","Not Blank")</f>
        <v>Blank</v>
      </c>
    </row>
    <row r="1970" spans="1:36" x14ac:dyDescent="0.25">
      <c r="A1970" s="27">
        <v>1969</v>
      </c>
      <c r="K1970" s="17">
        <f t="shared" si="60"/>
        <v>0</v>
      </c>
      <c r="L1970" s="17">
        <f t="shared" ca="1" si="61"/>
        <v>124</v>
      </c>
      <c r="AH1970" s="29"/>
      <c r="AI1970" s="20"/>
      <c r="AJ1970" s="17" t="str">
        <f>IF(ISBLANK(Table13[[#This Row],[Discharge Date]]),"Blank","Not Blank")</f>
        <v>Blank</v>
      </c>
    </row>
    <row r="1971" spans="1:36" x14ac:dyDescent="0.25">
      <c r="A1971" s="27">
        <v>1970</v>
      </c>
      <c r="K1971" s="17">
        <f t="shared" si="60"/>
        <v>0</v>
      </c>
      <c r="L1971" s="17">
        <f t="shared" ca="1" si="61"/>
        <v>124</v>
      </c>
      <c r="AH1971" s="29"/>
      <c r="AI1971" s="20"/>
      <c r="AJ1971" s="17" t="str">
        <f>IF(ISBLANK(Table13[[#This Row],[Discharge Date]]),"Blank","Not Blank")</f>
        <v>Blank</v>
      </c>
    </row>
    <row r="1972" spans="1:36" x14ac:dyDescent="0.25">
      <c r="A1972" s="27">
        <v>1971</v>
      </c>
      <c r="K1972" s="17">
        <f t="shared" si="60"/>
        <v>0</v>
      </c>
      <c r="L1972" s="17">
        <f t="shared" ca="1" si="61"/>
        <v>124</v>
      </c>
      <c r="AH1972" s="29"/>
      <c r="AI1972" s="20"/>
      <c r="AJ1972" s="17" t="str">
        <f>IF(ISBLANK(Table13[[#This Row],[Discharge Date]]),"Blank","Not Blank")</f>
        <v>Blank</v>
      </c>
    </row>
    <row r="1973" spans="1:36" x14ac:dyDescent="0.25">
      <c r="A1973" s="27">
        <v>1972</v>
      </c>
      <c r="K1973" s="17">
        <f t="shared" si="60"/>
        <v>0</v>
      </c>
      <c r="L1973" s="17">
        <f t="shared" ca="1" si="61"/>
        <v>124</v>
      </c>
      <c r="AH1973" s="29"/>
      <c r="AI1973" s="20"/>
      <c r="AJ1973" s="17" t="str">
        <f>IF(ISBLANK(Table13[[#This Row],[Discharge Date]]),"Blank","Not Blank")</f>
        <v>Blank</v>
      </c>
    </row>
    <row r="1974" spans="1:36" x14ac:dyDescent="0.25">
      <c r="A1974" s="27">
        <v>1973</v>
      </c>
      <c r="K1974" s="17">
        <f t="shared" si="60"/>
        <v>0</v>
      </c>
      <c r="L1974" s="17">
        <f t="shared" ca="1" si="61"/>
        <v>124</v>
      </c>
      <c r="AH1974" s="29"/>
      <c r="AI1974" s="20"/>
      <c r="AJ1974" s="17" t="str">
        <f>IF(ISBLANK(Table13[[#This Row],[Discharge Date]]),"Blank","Not Blank")</f>
        <v>Blank</v>
      </c>
    </row>
    <row r="1975" spans="1:36" x14ac:dyDescent="0.25">
      <c r="A1975" s="27">
        <v>1974</v>
      </c>
      <c r="K1975" s="17">
        <f t="shared" si="60"/>
        <v>0</v>
      </c>
      <c r="L1975" s="17">
        <f t="shared" ca="1" si="61"/>
        <v>124</v>
      </c>
      <c r="AH1975" s="29"/>
      <c r="AI1975" s="20"/>
      <c r="AJ1975" s="17" t="str">
        <f>IF(ISBLANK(Table13[[#This Row],[Discharge Date]]),"Blank","Not Blank")</f>
        <v>Blank</v>
      </c>
    </row>
    <row r="1976" spans="1:36" x14ac:dyDescent="0.25">
      <c r="A1976" s="27">
        <v>1975</v>
      </c>
      <c r="K1976" s="17">
        <f t="shared" si="60"/>
        <v>0</v>
      </c>
      <c r="L1976" s="17">
        <f t="shared" ca="1" si="61"/>
        <v>124</v>
      </c>
      <c r="AH1976" s="29"/>
      <c r="AI1976" s="20"/>
      <c r="AJ1976" s="17" t="str">
        <f>IF(ISBLANK(Table13[[#This Row],[Discharge Date]]),"Blank","Not Blank")</f>
        <v>Blank</v>
      </c>
    </row>
    <row r="1977" spans="1:36" x14ac:dyDescent="0.25">
      <c r="A1977" s="27">
        <v>1976</v>
      </c>
      <c r="K1977" s="17">
        <f t="shared" si="60"/>
        <v>0</v>
      </c>
      <c r="L1977" s="17">
        <f t="shared" ca="1" si="61"/>
        <v>124</v>
      </c>
      <c r="AH1977" s="29"/>
      <c r="AI1977" s="20"/>
      <c r="AJ1977" s="17" t="str">
        <f>IF(ISBLANK(Table13[[#This Row],[Discharge Date]]),"Blank","Not Blank")</f>
        <v>Blank</v>
      </c>
    </row>
    <row r="1978" spans="1:36" x14ac:dyDescent="0.25">
      <c r="A1978" s="27">
        <v>1977</v>
      </c>
      <c r="K1978" s="17">
        <f t="shared" si="60"/>
        <v>0</v>
      </c>
      <c r="L1978" s="17">
        <f t="shared" ca="1" si="61"/>
        <v>124</v>
      </c>
      <c r="AH1978" s="29"/>
      <c r="AI1978" s="20"/>
      <c r="AJ1978" s="17" t="str">
        <f>IF(ISBLANK(Table13[[#This Row],[Discharge Date]]),"Blank","Not Blank")</f>
        <v>Blank</v>
      </c>
    </row>
    <row r="1979" spans="1:36" x14ac:dyDescent="0.25">
      <c r="A1979" s="27">
        <v>1978</v>
      </c>
      <c r="K1979" s="17">
        <f t="shared" si="60"/>
        <v>0</v>
      </c>
      <c r="L1979" s="17">
        <f t="shared" ca="1" si="61"/>
        <v>124</v>
      </c>
      <c r="AH1979" s="29"/>
      <c r="AI1979" s="20"/>
      <c r="AJ1979" s="17" t="str">
        <f>IF(ISBLANK(Table13[[#This Row],[Discharge Date]]),"Blank","Not Blank")</f>
        <v>Blank</v>
      </c>
    </row>
    <row r="1980" spans="1:36" x14ac:dyDescent="0.25">
      <c r="A1980" s="27">
        <v>1979</v>
      </c>
      <c r="K1980" s="17">
        <f t="shared" si="60"/>
        <v>0</v>
      </c>
      <c r="L1980" s="17">
        <f t="shared" ca="1" si="61"/>
        <v>124</v>
      </c>
      <c r="AH1980" s="29"/>
      <c r="AI1980" s="20"/>
      <c r="AJ1980" s="17" t="str">
        <f>IF(ISBLANK(Table13[[#This Row],[Discharge Date]]),"Blank","Not Blank")</f>
        <v>Blank</v>
      </c>
    </row>
    <row r="1981" spans="1:36" x14ac:dyDescent="0.25">
      <c r="A1981" s="27">
        <v>1980</v>
      </c>
      <c r="K1981" s="17">
        <f t="shared" si="60"/>
        <v>0</v>
      </c>
      <c r="L1981" s="17">
        <f t="shared" ca="1" si="61"/>
        <v>124</v>
      </c>
      <c r="AH1981" s="29"/>
      <c r="AI1981" s="20"/>
      <c r="AJ1981" s="17" t="str">
        <f>IF(ISBLANK(Table13[[#This Row],[Discharge Date]]),"Blank","Not Blank")</f>
        <v>Blank</v>
      </c>
    </row>
    <row r="1982" spans="1:36" x14ac:dyDescent="0.25">
      <c r="A1982" s="27">
        <v>1981</v>
      </c>
      <c r="K1982" s="17">
        <f t="shared" si="60"/>
        <v>0</v>
      </c>
      <c r="L1982" s="17">
        <f t="shared" ca="1" si="61"/>
        <v>124</v>
      </c>
      <c r="AH1982" s="29"/>
      <c r="AI1982" s="20"/>
      <c r="AJ1982" s="17" t="str">
        <f>IF(ISBLANK(Table13[[#This Row],[Discharge Date]]),"Blank","Not Blank")</f>
        <v>Blank</v>
      </c>
    </row>
    <row r="1983" spans="1:36" x14ac:dyDescent="0.25">
      <c r="A1983" s="27">
        <v>1982</v>
      </c>
      <c r="K1983" s="17">
        <f t="shared" si="60"/>
        <v>0</v>
      </c>
      <c r="L1983" s="17">
        <f t="shared" ca="1" si="61"/>
        <v>124</v>
      </c>
      <c r="AH1983" s="29"/>
      <c r="AI1983" s="20"/>
      <c r="AJ1983" s="17" t="str">
        <f>IF(ISBLANK(Table13[[#This Row],[Discharge Date]]),"Blank","Not Blank")</f>
        <v>Blank</v>
      </c>
    </row>
    <row r="1984" spans="1:36" x14ac:dyDescent="0.25">
      <c r="A1984" s="27">
        <v>1983</v>
      </c>
      <c r="K1984" s="17">
        <f t="shared" si="60"/>
        <v>0</v>
      </c>
      <c r="L1984" s="17">
        <f t="shared" ca="1" si="61"/>
        <v>124</v>
      </c>
      <c r="AH1984" s="29"/>
      <c r="AI1984" s="20"/>
      <c r="AJ1984" s="17" t="str">
        <f>IF(ISBLANK(Table13[[#This Row],[Discharge Date]]),"Blank","Not Blank")</f>
        <v>Blank</v>
      </c>
    </row>
    <row r="1985" spans="1:36" x14ac:dyDescent="0.25">
      <c r="A1985" s="27">
        <v>1984</v>
      </c>
      <c r="K1985" s="17">
        <f t="shared" si="60"/>
        <v>0</v>
      </c>
      <c r="L1985" s="17">
        <f t="shared" ca="1" si="61"/>
        <v>124</v>
      </c>
      <c r="AH1985" s="29"/>
      <c r="AI1985" s="20"/>
      <c r="AJ1985" s="17" t="str">
        <f>IF(ISBLANK(Table13[[#This Row],[Discharge Date]]),"Blank","Not Blank")</f>
        <v>Blank</v>
      </c>
    </row>
    <row r="1986" spans="1:36" x14ac:dyDescent="0.25">
      <c r="A1986" s="27">
        <v>1985</v>
      </c>
      <c r="K1986" s="17">
        <f t="shared" si="60"/>
        <v>0</v>
      </c>
      <c r="L1986" s="17">
        <f t="shared" ca="1" si="61"/>
        <v>124</v>
      </c>
      <c r="AH1986" s="29"/>
      <c r="AI1986" s="20"/>
      <c r="AJ1986" s="17" t="str">
        <f>IF(ISBLANK(Table13[[#This Row],[Discharge Date]]),"Blank","Not Blank")</f>
        <v>Blank</v>
      </c>
    </row>
    <row r="1987" spans="1:36" x14ac:dyDescent="0.25">
      <c r="A1987" s="27">
        <v>1986</v>
      </c>
      <c r="K1987" s="17">
        <f t="shared" ref="K1987:K2000" si="62">INT(ROUND(YEARFRAC(D1987,J1987),1))</f>
        <v>0</v>
      </c>
      <c r="L1987" s="17">
        <f t="shared" ref="L1987:L2000" ca="1" si="63">ROUNDDOWN(YEARFRAC(J1987, TODAY(), 1), 0)</f>
        <v>124</v>
      </c>
      <c r="AH1987" s="29"/>
      <c r="AI1987" s="20"/>
      <c r="AJ1987" s="17" t="str">
        <f>IF(ISBLANK(Table13[[#This Row],[Discharge Date]]),"Blank","Not Blank")</f>
        <v>Blank</v>
      </c>
    </row>
    <row r="1988" spans="1:36" x14ac:dyDescent="0.25">
      <c r="A1988" s="27">
        <v>1987</v>
      </c>
      <c r="K1988" s="17">
        <f t="shared" si="62"/>
        <v>0</v>
      </c>
      <c r="L1988" s="17">
        <f t="shared" ca="1" si="63"/>
        <v>124</v>
      </c>
      <c r="AH1988" s="29"/>
      <c r="AI1988" s="20"/>
      <c r="AJ1988" s="17" t="str">
        <f>IF(ISBLANK(Table13[[#This Row],[Discharge Date]]),"Blank","Not Blank")</f>
        <v>Blank</v>
      </c>
    </row>
    <row r="1989" spans="1:36" x14ac:dyDescent="0.25">
      <c r="A1989" s="27">
        <v>1988</v>
      </c>
      <c r="K1989" s="17">
        <f t="shared" si="62"/>
        <v>0</v>
      </c>
      <c r="L1989" s="17">
        <f t="shared" ca="1" si="63"/>
        <v>124</v>
      </c>
      <c r="AH1989" s="29"/>
      <c r="AI1989" s="20"/>
      <c r="AJ1989" s="17" t="str">
        <f>IF(ISBLANK(Table13[[#This Row],[Discharge Date]]),"Blank","Not Blank")</f>
        <v>Blank</v>
      </c>
    </row>
    <row r="1990" spans="1:36" x14ac:dyDescent="0.25">
      <c r="A1990" s="27">
        <v>1989</v>
      </c>
      <c r="K1990" s="17">
        <f t="shared" si="62"/>
        <v>0</v>
      </c>
      <c r="L1990" s="17">
        <f t="shared" ca="1" si="63"/>
        <v>124</v>
      </c>
      <c r="AH1990" s="29"/>
      <c r="AI1990" s="20"/>
      <c r="AJ1990" s="17" t="str">
        <f>IF(ISBLANK(Table13[[#This Row],[Discharge Date]]),"Blank","Not Blank")</f>
        <v>Blank</v>
      </c>
    </row>
    <row r="1991" spans="1:36" x14ac:dyDescent="0.25">
      <c r="A1991" s="27">
        <v>1990</v>
      </c>
      <c r="K1991" s="17">
        <f t="shared" si="62"/>
        <v>0</v>
      </c>
      <c r="L1991" s="17">
        <f t="shared" ca="1" si="63"/>
        <v>124</v>
      </c>
      <c r="AH1991" s="29"/>
      <c r="AI1991" s="20"/>
      <c r="AJ1991" s="17" t="str">
        <f>IF(ISBLANK(Table13[[#This Row],[Discharge Date]]),"Blank","Not Blank")</f>
        <v>Blank</v>
      </c>
    </row>
    <row r="1992" spans="1:36" x14ac:dyDescent="0.25">
      <c r="A1992" s="27">
        <v>1991</v>
      </c>
      <c r="K1992" s="17">
        <f t="shared" si="62"/>
        <v>0</v>
      </c>
      <c r="L1992" s="17">
        <f t="shared" ca="1" si="63"/>
        <v>124</v>
      </c>
      <c r="AH1992" s="29"/>
      <c r="AI1992" s="20"/>
      <c r="AJ1992" s="17" t="str">
        <f>IF(ISBLANK(Table13[[#This Row],[Discharge Date]]),"Blank","Not Blank")</f>
        <v>Blank</v>
      </c>
    </row>
    <row r="1993" spans="1:36" x14ac:dyDescent="0.25">
      <c r="A1993" s="27">
        <v>1992</v>
      </c>
      <c r="K1993" s="17">
        <f t="shared" si="62"/>
        <v>0</v>
      </c>
      <c r="L1993" s="17">
        <f t="shared" ca="1" si="63"/>
        <v>124</v>
      </c>
      <c r="AH1993" s="29"/>
      <c r="AI1993" s="20"/>
      <c r="AJ1993" s="17" t="str">
        <f>IF(ISBLANK(Table13[[#This Row],[Discharge Date]]),"Blank","Not Blank")</f>
        <v>Blank</v>
      </c>
    </row>
    <row r="1994" spans="1:36" x14ac:dyDescent="0.25">
      <c r="A1994" s="27">
        <v>1993</v>
      </c>
      <c r="K1994" s="17">
        <f t="shared" si="62"/>
        <v>0</v>
      </c>
      <c r="L1994" s="17">
        <f t="shared" ca="1" si="63"/>
        <v>124</v>
      </c>
      <c r="AH1994" s="29"/>
      <c r="AI1994" s="20"/>
      <c r="AJ1994" s="17" t="str">
        <f>IF(ISBLANK(Table13[[#This Row],[Discharge Date]]),"Blank","Not Blank")</f>
        <v>Blank</v>
      </c>
    </row>
    <row r="1995" spans="1:36" x14ac:dyDescent="0.25">
      <c r="A1995" s="27">
        <v>1994</v>
      </c>
      <c r="K1995" s="17">
        <f t="shared" si="62"/>
        <v>0</v>
      </c>
      <c r="L1995" s="17">
        <f t="shared" ca="1" si="63"/>
        <v>124</v>
      </c>
      <c r="AH1995" s="29"/>
      <c r="AI1995" s="20"/>
      <c r="AJ1995" s="17" t="str">
        <f>IF(ISBLANK(Table13[[#This Row],[Discharge Date]]),"Blank","Not Blank")</f>
        <v>Blank</v>
      </c>
    </row>
    <row r="1996" spans="1:36" x14ac:dyDescent="0.25">
      <c r="A1996" s="27">
        <v>1995</v>
      </c>
      <c r="K1996" s="17">
        <f t="shared" si="62"/>
        <v>0</v>
      </c>
      <c r="L1996" s="17">
        <f t="shared" ca="1" si="63"/>
        <v>124</v>
      </c>
      <c r="AH1996" s="29"/>
      <c r="AI1996" s="20"/>
      <c r="AJ1996" s="17" t="str">
        <f>IF(ISBLANK(Table13[[#This Row],[Discharge Date]]),"Blank","Not Blank")</f>
        <v>Blank</v>
      </c>
    </row>
    <row r="1997" spans="1:36" x14ac:dyDescent="0.25">
      <c r="A1997" s="27">
        <v>1996</v>
      </c>
      <c r="K1997" s="17">
        <f t="shared" si="62"/>
        <v>0</v>
      </c>
      <c r="L1997" s="17">
        <f t="shared" ca="1" si="63"/>
        <v>124</v>
      </c>
      <c r="AH1997" s="29"/>
      <c r="AI1997" s="20"/>
      <c r="AJ1997" s="17" t="str">
        <f>IF(ISBLANK(Table13[[#This Row],[Discharge Date]]),"Blank","Not Blank")</f>
        <v>Blank</v>
      </c>
    </row>
    <row r="1998" spans="1:36" x14ac:dyDescent="0.25">
      <c r="A1998" s="27">
        <v>1997</v>
      </c>
      <c r="K1998" s="17">
        <f t="shared" si="62"/>
        <v>0</v>
      </c>
      <c r="L1998" s="17">
        <f t="shared" ca="1" si="63"/>
        <v>124</v>
      </c>
      <c r="AH1998" s="29"/>
      <c r="AI1998" s="20"/>
      <c r="AJ1998" s="17" t="str">
        <f>IF(ISBLANK(Table13[[#This Row],[Discharge Date]]),"Blank","Not Blank")</f>
        <v>Blank</v>
      </c>
    </row>
    <row r="1999" spans="1:36" x14ac:dyDescent="0.25">
      <c r="A1999" s="27">
        <v>1998</v>
      </c>
      <c r="K1999" s="17">
        <f t="shared" si="62"/>
        <v>0</v>
      </c>
      <c r="L1999" s="17">
        <f t="shared" ca="1" si="63"/>
        <v>124</v>
      </c>
      <c r="AH1999" s="29"/>
      <c r="AI1999" s="20"/>
      <c r="AJ1999" s="17" t="str">
        <f>IF(ISBLANK(Table13[[#This Row],[Discharge Date]]),"Blank","Not Blank")</f>
        <v>Blank</v>
      </c>
    </row>
    <row r="2000" spans="1:36" x14ac:dyDescent="0.25">
      <c r="A2000" s="34">
        <v>1999</v>
      </c>
      <c r="B2000" s="35"/>
      <c r="C2000" s="35"/>
      <c r="D2000" s="36"/>
      <c r="E2000" s="35"/>
      <c r="F2000" s="36"/>
      <c r="G2000" s="35"/>
      <c r="H2000" s="35"/>
      <c r="I2000" s="35"/>
      <c r="J2000" s="36"/>
      <c r="K2000" s="37">
        <f t="shared" si="62"/>
        <v>0</v>
      </c>
      <c r="L2000" s="37">
        <f t="shared" ca="1" si="63"/>
        <v>124</v>
      </c>
      <c r="M2000" s="35"/>
      <c r="N2000" s="35"/>
      <c r="O2000" s="35"/>
      <c r="P2000" s="35"/>
      <c r="Q2000" s="35"/>
      <c r="R2000" s="35"/>
      <c r="S2000" s="35"/>
      <c r="T2000" s="35"/>
      <c r="U2000" s="35"/>
      <c r="V2000" s="35"/>
      <c r="W2000" s="35"/>
      <c r="X2000" s="35"/>
      <c r="Y2000" s="63"/>
      <c r="Z2000" s="35"/>
      <c r="AA2000" s="35"/>
      <c r="AB2000" s="35"/>
      <c r="AC2000" s="35"/>
      <c r="AD2000" s="35"/>
      <c r="AE2000" s="35"/>
      <c r="AF2000" s="35"/>
      <c r="AG2000" s="35"/>
      <c r="AH2000" s="38"/>
      <c r="AI2000" s="35"/>
      <c r="AJ2000" s="37" t="str">
        <f>IF(ISBLANK(Table13[[#This Row],[Discharge Date]]),"Blank","Not Blank")</f>
        <v>Blank</v>
      </c>
    </row>
  </sheetData>
  <sheetProtection algorithmName="SHA-512" hashValue="vWdX9T1n8gQpgOpUA1TNruy/uERTaf8pkWRqbRDXsogGZpPA9mmb2dICS9jhtKLbj0t4Zx5ZDeUJmfFaIfoPYQ==" saltValue="V5x7G60C50kMK3ss5eV5AQ==" spinCount="100000" sheet="1" objects="1" scenarios="1"/>
  <dataConsolidate/>
  <conditionalFormatting sqref="A2:XFD2000">
    <cfRule type="expression" dxfId="2" priority="1">
      <formula>$AJ2&lt;&gt;"Blank"</formula>
    </cfRule>
  </conditionalFormatting>
  <dataValidations count="21">
    <dataValidation type="list" allowBlank="1" showInputMessage="1" showErrorMessage="1" sqref="E2:E1048576" xr:uid="{F90B8837-BB95-4A04-A20D-B39F41AF7127}">
      <formula1>Referral_Source</formula1>
    </dataValidation>
    <dataValidation type="list" allowBlank="1" showInputMessage="1" showErrorMessage="1" sqref="G2:G1048576" xr:uid="{AE9B9DC3-7EBE-4CA0-A408-CFB3B89BA71C}">
      <formula1>County_of_Residence</formula1>
    </dataValidation>
    <dataValidation type="list" allowBlank="1" showInputMessage="1" showErrorMessage="1" sqref="H2:H1048576" xr:uid="{D88C61C9-7E1E-444A-BF36-212194A28C3E}">
      <formula1>Race</formula1>
    </dataValidation>
    <dataValidation type="list" allowBlank="1" showInputMessage="1" showErrorMessage="1" sqref="I2:I1048576" xr:uid="{8FBB4E86-D2A8-4ED7-9AF2-658546495056}">
      <formula1>Ethnicity</formula1>
    </dataValidation>
    <dataValidation type="list" allowBlank="1" showInputMessage="1" showErrorMessage="1" sqref="M2:M1048576" xr:uid="{42CA7A0A-6FA2-40C5-84C7-47D0B1D2D53A}">
      <formula1>Gender</formula1>
    </dataValidation>
    <dataValidation type="list" allowBlank="1" showInputMessage="1" showErrorMessage="1" sqref="N2:N1048576" xr:uid="{7187CE42-F5F0-448F-96F0-D23BBD7FD564}">
      <formula1>sexual_orientation</formula1>
    </dataValidation>
    <dataValidation type="list" allowBlank="1" showInputMessage="1" showErrorMessage="1" sqref="O2:O1048576" xr:uid="{C05547F5-F49F-4281-9A83-9E9DAB8C4262}">
      <formula1>Pregnant</formula1>
    </dataValidation>
    <dataValidation type="list" allowBlank="1" showInputMessage="1" showErrorMessage="1" sqref="P2:P1048576" xr:uid="{DEF815D7-9ED9-48FE-9576-A6C0E9C7E6B9}">
      <formula1>Children</formula1>
    </dataValidation>
    <dataValidation type="list" allowBlank="1" showInputMessage="1" showErrorMessage="1" sqref="Q2:Q1048576" xr:uid="{8AF92FCC-1592-4D14-B2EB-C99BF6C4D2D5}">
      <formula1>Military</formula1>
    </dataValidation>
    <dataValidation type="list" allowBlank="1" showInputMessage="1" showErrorMessage="1" sqref="R2:R1048576" xr:uid="{38398080-5741-48C8-8367-0F71FD29167B}">
      <formula1>Insurance</formula1>
    </dataValidation>
    <dataValidation type="list" allowBlank="1" showInputMessage="1" showErrorMessage="1" sqref="S2:S1048576" xr:uid="{BAF22193-E52A-413A-8A10-0BF6470801A2}">
      <formula1>Custody_Status</formula1>
    </dataValidation>
    <dataValidation type="list" allowBlank="1" showInputMessage="1" showErrorMessage="1" sqref="T2:T1048576" xr:uid="{D43B33A6-E014-4BFB-8AEF-50BE56C484A4}">
      <formula1>Adopted</formula1>
    </dataValidation>
    <dataValidation type="list" allowBlank="1" showInputMessage="1" showErrorMessage="1" sqref="U2:U1048576" xr:uid="{245C04F6-49DA-4F94-BBDD-C7C7B5F4DAF4}">
      <formula1>Guardianship</formula1>
    </dataValidation>
    <dataValidation type="list" allowBlank="1" showInputMessage="1" showErrorMessage="1" sqref="V2:V1048576" xr:uid="{5939D76E-6623-4CB4-99D4-2B93070CCCA2}">
      <formula1>Living_Situation</formula1>
    </dataValidation>
    <dataValidation type="list" allowBlank="1" showInputMessage="1" showErrorMessage="1" sqref="W2:W1048576" xr:uid="{9387C3A3-D53A-4488-ABE5-F0730FBD5D18}">
      <formula1>Education_Setting</formula1>
    </dataValidation>
    <dataValidation type="list" allowBlank="1" showInputMessage="1" showErrorMessage="1" sqref="AB2:AB1048576" xr:uid="{7B4E187D-0B1B-4F13-BA06-F3DA53FE0A57}">
      <formula1>Employment</formula1>
    </dataValidation>
    <dataValidation type="list" allowBlank="1" showInputMessage="1" showErrorMessage="1" sqref="AF2:AH1048576" xr:uid="{E9A4BECF-D967-424C-B30E-D431B41D5CA0}">
      <formula1>SED_SMI_SUD</formula1>
    </dataValidation>
    <dataValidation type="list" allowBlank="1" showInputMessage="1" showErrorMessage="1" sqref="X2:X1048576" xr:uid="{1455652C-5A61-4B61-9AB1-0755B1AE6A12}">
      <formula1>School_Attendance</formula1>
    </dataValidation>
    <dataValidation type="list" allowBlank="1" showInputMessage="1" showErrorMessage="1" sqref="AA2:AA1048576" xr:uid="{438D8E21-B1B5-42FB-BE86-99BAA6E70FFE}">
      <formula1>Academic_Status</formula1>
    </dataValidation>
    <dataValidation type="list" allowBlank="1" showInputMessage="1" showErrorMessage="1" sqref="AE2:AE1048576" xr:uid="{3B3CB76A-43A4-40A1-ACC2-B774D2AE65C1}">
      <formula1>History_of_IV_Drug_Use</formula1>
    </dataValidation>
    <dataValidation type="list" allowBlank="1" showInputMessage="1" showErrorMessage="1" sqref="Z2:Z1048576" xr:uid="{F596C27D-A459-4837-8A31-3149EF71D7DB}">
      <formula1>Expelled</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3131-8E5D-4AFE-9968-71CDDD143C86}">
  <sheetPr>
    <tabColor theme="9" tint="0.39997558519241921"/>
  </sheetPr>
  <dimension ref="A1:BS2000"/>
  <sheetViews>
    <sheetView zoomScale="85" zoomScaleNormal="85" workbookViewId="0">
      <pane xSplit="2" ySplit="1" topLeftCell="AR2" activePane="bottomRight" state="frozen"/>
      <selection pane="topRight" activeCell="C1" sqref="C1"/>
      <selection pane="bottomLeft" activeCell="A2" sqref="A2"/>
      <selection pane="bottomRight" activeCell="BG2" sqref="BG2"/>
    </sheetView>
  </sheetViews>
  <sheetFormatPr defaultRowHeight="15" x14ac:dyDescent="0.25"/>
  <cols>
    <col min="1" max="1" width="9.140625" style="17"/>
    <col min="2" max="2" width="18.7109375" style="107" customWidth="1"/>
    <col min="3" max="3" width="12.7109375" style="111" customWidth="1"/>
    <col min="4" max="8" width="10.7109375" style="47" customWidth="1"/>
    <col min="9" max="15" width="10.7109375" style="64" customWidth="1"/>
    <col min="16" max="16" width="10.7109375" style="93" customWidth="1"/>
    <col min="17" max="17" width="12.7109375" style="22" customWidth="1"/>
    <col min="18" max="29" width="12.7109375" style="65" customWidth="1"/>
    <col min="30" max="30" width="12.7109375" style="93" customWidth="1"/>
    <col min="31" max="31" width="12.7109375" style="22" customWidth="1"/>
    <col min="32" max="43" width="12.7109375" style="65" customWidth="1"/>
    <col min="44" max="44" width="12.7109375" style="93" customWidth="1"/>
    <col min="45" max="45" width="12.7109375" style="22" customWidth="1"/>
    <col min="46" max="58" width="12.7109375" style="65" customWidth="1"/>
    <col min="59" max="59" width="62.85546875" style="22" customWidth="1"/>
    <col min="60" max="60" width="24.7109375" style="66" customWidth="1"/>
    <col min="61" max="62" width="13.7109375" style="64" customWidth="1"/>
    <col min="63" max="63" width="21.7109375" style="66" customWidth="1"/>
    <col min="64" max="68" width="10.7109375" style="64" customWidth="1"/>
    <col min="69" max="69" width="10.7109375" style="65" customWidth="1"/>
    <col min="70" max="70" width="54.7109375" style="22" customWidth="1"/>
    <col min="71" max="71" width="0" style="48" hidden="1" customWidth="1"/>
    <col min="72" max="16384" width="9.140625" style="22"/>
  </cols>
  <sheetData>
    <row r="1" spans="1:71" s="39" customFormat="1" ht="60.75" thickBot="1" x14ac:dyDescent="0.3">
      <c r="A1" s="80" t="s">
        <v>335</v>
      </c>
      <c r="B1" s="105" t="s">
        <v>336</v>
      </c>
      <c r="C1" s="109" t="s">
        <v>361</v>
      </c>
      <c r="D1" s="81" t="s">
        <v>163</v>
      </c>
      <c r="E1" s="81" t="s">
        <v>10</v>
      </c>
      <c r="F1" s="81" t="s">
        <v>18</v>
      </c>
      <c r="G1" s="81" t="s">
        <v>4</v>
      </c>
      <c r="H1" s="81" t="s">
        <v>12</v>
      </c>
      <c r="I1" s="81" t="s">
        <v>20</v>
      </c>
      <c r="J1" s="81" t="s">
        <v>6</v>
      </c>
      <c r="K1" s="81" t="s">
        <v>14</v>
      </c>
      <c r="L1" s="81" t="s">
        <v>22</v>
      </c>
      <c r="M1" s="81" t="s">
        <v>8</v>
      </c>
      <c r="N1" s="81" t="s">
        <v>16</v>
      </c>
      <c r="O1" s="81" t="s">
        <v>24</v>
      </c>
      <c r="P1" s="89" t="s">
        <v>362</v>
      </c>
      <c r="Q1" s="94" t="s">
        <v>363</v>
      </c>
      <c r="R1" s="82" t="s">
        <v>364</v>
      </c>
      <c r="S1" s="82" t="s">
        <v>365</v>
      </c>
      <c r="T1" s="82" t="s">
        <v>366</v>
      </c>
      <c r="U1" s="82" t="s">
        <v>367</v>
      </c>
      <c r="V1" s="82" t="s">
        <v>368</v>
      </c>
      <c r="W1" s="82" t="s">
        <v>369</v>
      </c>
      <c r="X1" s="82" t="s">
        <v>370</v>
      </c>
      <c r="Y1" s="82" t="s">
        <v>371</v>
      </c>
      <c r="Z1" s="82" t="s">
        <v>372</v>
      </c>
      <c r="AA1" s="82" t="s">
        <v>373</v>
      </c>
      <c r="AB1" s="82" t="s">
        <v>374</v>
      </c>
      <c r="AC1" s="82" t="s">
        <v>375</v>
      </c>
      <c r="AD1" s="95" t="s">
        <v>376</v>
      </c>
      <c r="AE1" s="96" t="s">
        <v>377</v>
      </c>
      <c r="AF1" s="83" t="s">
        <v>378</v>
      </c>
      <c r="AG1" s="83" t="s">
        <v>379</v>
      </c>
      <c r="AH1" s="83" t="s">
        <v>380</v>
      </c>
      <c r="AI1" s="83" t="s">
        <v>381</v>
      </c>
      <c r="AJ1" s="83" t="s">
        <v>382</v>
      </c>
      <c r="AK1" s="83" t="s">
        <v>383</v>
      </c>
      <c r="AL1" s="83" t="s">
        <v>384</v>
      </c>
      <c r="AM1" s="83" t="s">
        <v>385</v>
      </c>
      <c r="AN1" s="83" t="s">
        <v>386</v>
      </c>
      <c r="AO1" s="83" t="s">
        <v>387</v>
      </c>
      <c r="AP1" s="83" t="s">
        <v>388</v>
      </c>
      <c r="AQ1" s="83" t="s">
        <v>389</v>
      </c>
      <c r="AR1" s="97" t="s">
        <v>390</v>
      </c>
      <c r="AS1" s="98" t="s">
        <v>391</v>
      </c>
      <c r="AT1" s="84" t="s">
        <v>392</v>
      </c>
      <c r="AU1" s="84" t="s">
        <v>393</v>
      </c>
      <c r="AV1" s="84" t="s">
        <v>394</v>
      </c>
      <c r="AW1" s="84" t="s">
        <v>395</v>
      </c>
      <c r="AX1" s="84" t="s">
        <v>396</v>
      </c>
      <c r="AY1" s="84" t="s">
        <v>397</v>
      </c>
      <c r="AZ1" s="84" t="s">
        <v>398</v>
      </c>
      <c r="BA1" s="84" t="s">
        <v>399</v>
      </c>
      <c r="BB1" s="84" t="s">
        <v>400</v>
      </c>
      <c r="BC1" s="84" t="s">
        <v>401</v>
      </c>
      <c r="BD1" s="84" t="s">
        <v>402</v>
      </c>
      <c r="BE1" s="84" t="s">
        <v>403</v>
      </c>
      <c r="BF1" s="84" t="s">
        <v>404</v>
      </c>
      <c r="BG1" s="99" t="s">
        <v>405</v>
      </c>
      <c r="BH1" s="85" t="s">
        <v>406</v>
      </c>
      <c r="BI1" s="85" t="s">
        <v>407</v>
      </c>
      <c r="BJ1" s="85" t="s">
        <v>408</v>
      </c>
      <c r="BK1" s="86" t="s">
        <v>409</v>
      </c>
      <c r="BL1" s="86" t="s">
        <v>410</v>
      </c>
      <c r="BM1" s="86" t="s">
        <v>411</v>
      </c>
      <c r="BN1" s="86" t="s">
        <v>299</v>
      </c>
      <c r="BO1" s="86" t="s">
        <v>412</v>
      </c>
      <c r="BP1" s="86" t="s">
        <v>413</v>
      </c>
      <c r="BQ1" s="86" t="s">
        <v>414</v>
      </c>
      <c r="BR1" s="87" t="s">
        <v>359</v>
      </c>
      <c r="BS1" s="88" t="s">
        <v>360</v>
      </c>
    </row>
    <row r="2" spans="1:71" x14ac:dyDescent="0.25">
      <c r="A2" s="26">
        <v>1</v>
      </c>
      <c r="B2" s="106">
        <f>Table1[[#This Row],[Agency Client ID]]</f>
        <v>0</v>
      </c>
      <c r="C2" s="110"/>
      <c r="D2" s="49"/>
      <c r="E2" s="49"/>
      <c r="F2" s="49"/>
      <c r="G2" s="49"/>
      <c r="H2" s="49"/>
      <c r="I2" s="49"/>
      <c r="J2" s="49"/>
      <c r="K2" s="49"/>
      <c r="L2" s="49"/>
      <c r="M2" s="49"/>
      <c r="N2" s="49"/>
      <c r="O2" s="49"/>
      <c r="P2" s="90">
        <f>SUM(Table135[[#This Row],[October]:[September]])</f>
        <v>0</v>
      </c>
      <c r="AD2" s="93">
        <f>SUM(Table135[[#This Row],[October2]:[September2]])</f>
        <v>0</v>
      </c>
      <c r="AR2" s="93">
        <f>SUM(Table135[[#This Row],[October3]:[September3]])</f>
        <v>0</v>
      </c>
      <c r="BF2" s="65">
        <f>SUM(Table135[[#This Row],[October4]:[September4]])</f>
        <v>0</v>
      </c>
      <c r="BQ2" s="65">
        <f>SUM(Table135[[#This Row],[Agency Office]:[Other2]])</f>
        <v>0</v>
      </c>
      <c r="BR2" s="24"/>
      <c r="BS2" s="48" t="str">
        <f>IF(ISBLANK(Table13[[#This Row],[Discharge Date]]),"Blank","Not Blank")</f>
        <v>Blank</v>
      </c>
    </row>
    <row r="3" spans="1:71" x14ac:dyDescent="0.25">
      <c r="A3" s="27">
        <v>2</v>
      </c>
      <c r="B3" s="106">
        <f>Table1[[#This Row],[Agency Client ID]]</f>
        <v>0</v>
      </c>
      <c r="I3" s="47"/>
      <c r="J3" s="47"/>
      <c r="K3" s="47"/>
      <c r="L3" s="47"/>
      <c r="M3" s="47"/>
      <c r="N3" s="47"/>
      <c r="O3" s="47"/>
      <c r="P3" s="91">
        <f>SUM(Table135[[#This Row],[October]:[September]])</f>
        <v>0</v>
      </c>
      <c r="AD3" s="93">
        <f>SUM(Table135[[#This Row],[October2]:[September2]])</f>
        <v>0</v>
      </c>
      <c r="AR3" s="93">
        <f>SUM(Table135[[#This Row],[October3]:[September3]])</f>
        <v>0</v>
      </c>
      <c r="BF3" s="65">
        <f>SUM(Table135[[#This Row],[October4]:[September4]])</f>
        <v>0</v>
      </c>
      <c r="BQ3" s="65">
        <f>SUM(Table135[[#This Row],[Agency Office]:[Other2]])</f>
        <v>0</v>
      </c>
      <c r="BR3" s="20"/>
      <c r="BS3" s="48" t="str">
        <f>IF(ISBLANK(Table13[[#This Row],[Discharge Date]]),"Blank","Not Blank")</f>
        <v>Blank</v>
      </c>
    </row>
    <row r="4" spans="1:71" x14ac:dyDescent="0.25">
      <c r="A4" s="27">
        <v>3</v>
      </c>
      <c r="B4" s="106">
        <f>Table1[[#This Row],[Agency Client ID]]</f>
        <v>0</v>
      </c>
      <c r="I4" s="47"/>
      <c r="J4" s="47"/>
      <c r="K4" s="47"/>
      <c r="L4" s="47"/>
      <c r="M4" s="47"/>
      <c r="N4" s="47"/>
      <c r="O4" s="47"/>
      <c r="P4" s="91">
        <f>SUM(Table135[[#This Row],[October]:[September]])</f>
        <v>0</v>
      </c>
      <c r="AD4" s="93">
        <f>SUM(Table135[[#This Row],[October2]:[September2]])</f>
        <v>0</v>
      </c>
      <c r="AR4" s="93">
        <f>SUM(Table135[[#This Row],[October3]:[September3]])</f>
        <v>0</v>
      </c>
      <c r="BF4" s="65">
        <f>SUM(Table135[[#This Row],[October4]:[September4]])</f>
        <v>0</v>
      </c>
      <c r="BQ4" s="65">
        <f>SUM(Table135[[#This Row],[Agency Office]:[Other2]])</f>
        <v>0</v>
      </c>
      <c r="BR4" s="20"/>
      <c r="BS4" s="48" t="str">
        <f>IF(ISBLANK(Table13[[#This Row],[Discharge Date]]),"Blank","Not Blank")</f>
        <v>Blank</v>
      </c>
    </row>
    <row r="5" spans="1:71" x14ac:dyDescent="0.25">
      <c r="A5" s="27">
        <v>4</v>
      </c>
      <c r="B5" s="107">
        <f>Table1[[#This Row],[Agency Client ID]]</f>
        <v>0</v>
      </c>
      <c r="I5" s="47"/>
      <c r="J5" s="47"/>
      <c r="K5" s="47"/>
      <c r="L5" s="47"/>
      <c r="M5" s="47"/>
      <c r="N5" s="47"/>
      <c r="O5" s="47"/>
      <c r="P5" s="91">
        <f>SUM(Table135[[#This Row],[October]:[September]])</f>
        <v>0</v>
      </c>
      <c r="AD5" s="93">
        <f>SUM(Table135[[#This Row],[October2]:[September2]])</f>
        <v>0</v>
      </c>
      <c r="AR5" s="93">
        <f>SUM(Table135[[#This Row],[October3]:[September3]])</f>
        <v>0</v>
      </c>
      <c r="BF5" s="65">
        <f>SUM(Table135[[#This Row],[October4]:[September4]])</f>
        <v>0</v>
      </c>
      <c r="BQ5" s="65">
        <f>SUM(Table135[[#This Row],[Agency Office]:[Other2]])</f>
        <v>0</v>
      </c>
      <c r="BR5" s="20"/>
      <c r="BS5" s="48" t="str">
        <f>IF(ISBLANK(Table13[[#This Row],[Discharge Date]]),"Blank","Not Blank")</f>
        <v>Blank</v>
      </c>
    </row>
    <row r="6" spans="1:71" x14ac:dyDescent="0.25">
      <c r="A6" s="27">
        <v>5</v>
      </c>
      <c r="B6" s="107">
        <f>Table1[[#This Row],[Agency Client ID]]</f>
        <v>0</v>
      </c>
      <c r="I6" s="47"/>
      <c r="J6" s="47"/>
      <c r="K6" s="47"/>
      <c r="L6" s="47"/>
      <c r="M6" s="47"/>
      <c r="N6" s="47"/>
      <c r="O6" s="47"/>
      <c r="P6" s="91">
        <f>SUM(Table135[[#This Row],[October]:[September]])</f>
        <v>0</v>
      </c>
      <c r="AD6" s="93">
        <f>SUM(Table135[[#This Row],[October2]:[September2]])</f>
        <v>0</v>
      </c>
      <c r="AR6" s="93">
        <f>SUM(Table135[[#This Row],[October3]:[September3]])</f>
        <v>0</v>
      </c>
      <c r="BF6" s="65">
        <f>SUM(Table135[[#This Row],[October4]:[September4]])</f>
        <v>0</v>
      </c>
      <c r="BQ6" s="65">
        <f>SUM(Table135[[#This Row],[Agency Office]:[Other2]])</f>
        <v>0</v>
      </c>
      <c r="BR6" s="20"/>
      <c r="BS6" s="48" t="str">
        <f>IF(ISBLANK(Table13[[#This Row],[Discharge Date]]),"Blank","Not Blank")</f>
        <v>Blank</v>
      </c>
    </row>
    <row r="7" spans="1:71" x14ac:dyDescent="0.25">
      <c r="A7" s="27">
        <v>6</v>
      </c>
      <c r="B7" s="107">
        <f>Table1[[#This Row],[Agency Client ID]]</f>
        <v>0</v>
      </c>
      <c r="I7" s="47"/>
      <c r="J7" s="47"/>
      <c r="K7" s="47"/>
      <c r="L7" s="47"/>
      <c r="M7" s="47"/>
      <c r="N7" s="47"/>
      <c r="O7" s="47"/>
      <c r="P7" s="91">
        <f>SUM(Table135[[#This Row],[October]:[September]])</f>
        <v>0</v>
      </c>
      <c r="AD7" s="93">
        <f>SUM(Table135[[#This Row],[October2]:[September2]])</f>
        <v>0</v>
      </c>
      <c r="AR7" s="93">
        <f>SUM(Table135[[#This Row],[October3]:[September3]])</f>
        <v>0</v>
      </c>
      <c r="BF7" s="65">
        <f>SUM(Table135[[#This Row],[October4]:[September4]])</f>
        <v>0</v>
      </c>
      <c r="BQ7" s="65">
        <f>SUM(Table135[[#This Row],[Agency Office]:[Other2]])</f>
        <v>0</v>
      </c>
      <c r="BR7" s="20"/>
      <c r="BS7" s="48" t="str">
        <f>IF(ISBLANK(Table13[[#This Row],[Discharge Date]]),"Blank","Not Blank")</f>
        <v>Blank</v>
      </c>
    </row>
    <row r="8" spans="1:71" x14ac:dyDescent="0.25">
      <c r="A8" s="27">
        <v>7</v>
      </c>
      <c r="B8" s="107">
        <f>Table1[[#This Row],[Agency Client ID]]</f>
        <v>0</v>
      </c>
      <c r="I8" s="47"/>
      <c r="J8" s="47"/>
      <c r="K8" s="47"/>
      <c r="L8" s="47"/>
      <c r="M8" s="47"/>
      <c r="N8" s="47"/>
      <c r="O8" s="47"/>
      <c r="P8" s="91">
        <f>SUM(Table135[[#This Row],[October]:[September]])</f>
        <v>0</v>
      </c>
      <c r="AD8" s="93">
        <f>SUM(Table135[[#This Row],[October2]:[September2]])</f>
        <v>0</v>
      </c>
      <c r="AR8" s="93">
        <f>SUM(Table135[[#This Row],[October3]:[September3]])</f>
        <v>0</v>
      </c>
      <c r="BF8" s="65">
        <f>SUM(Table135[[#This Row],[October4]:[September4]])</f>
        <v>0</v>
      </c>
      <c r="BQ8" s="65">
        <f>SUM(Table135[[#This Row],[Agency Office]:[Other2]])</f>
        <v>0</v>
      </c>
      <c r="BR8" s="20"/>
      <c r="BS8" s="48" t="str">
        <f>IF(ISBLANK(Table13[[#This Row],[Discharge Date]]),"Blank","Not Blank")</f>
        <v>Blank</v>
      </c>
    </row>
    <row r="9" spans="1:71" x14ac:dyDescent="0.25">
      <c r="A9" s="27">
        <v>8</v>
      </c>
      <c r="B9" s="107">
        <f>Table1[[#This Row],[Agency Client ID]]</f>
        <v>0</v>
      </c>
      <c r="I9" s="47"/>
      <c r="J9" s="47"/>
      <c r="K9" s="47"/>
      <c r="L9" s="47"/>
      <c r="M9" s="47"/>
      <c r="N9" s="47"/>
      <c r="O9" s="47"/>
      <c r="P9" s="91">
        <f>SUM(Table135[[#This Row],[October]:[September]])</f>
        <v>0</v>
      </c>
      <c r="AD9" s="93">
        <f>SUM(Table135[[#This Row],[October2]:[September2]])</f>
        <v>0</v>
      </c>
      <c r="AR9" s="93">
        <f>SUM(Table135[[#This Row],[October3]:[September3]])</f>
        <v>0</v>
      </c>
      <c r="BF9" s="65">
        <f>SUM(Table135[[#This Row],[October4]:[September4]])</f>
        <v>0</v>
      </c>
      <c r="BQ9" s="65">
        <f>SUM(Table135[[#This Row],[Agency Office]:[Other2]])</f>
        <v>0</v>
      </c>
      <c r="BR9" s="20"/>
      <c r="BS9" s="48" t="str">
        <f>IF(ISBLANK(Table13[[#This Row],[Discharge Date]]),"Blank","Not Blank")</f>
        <v>Blank</v>
      </c>
    </row>
    <row r="10" spans="1:71" x14ac:dyDescent="0.25">
      <c r="A10" s="27">
        <v>9</v>
      </c>
      <c r="B10" s="107">
        <f>Table1[[#This Row],[Agency Client ID]]</f>
        <v>0</v>
      </c>
      <c r="I10" s="47"/>
      <c r="J10" s="47"/>
      <c r="K10" s="47"/>
      <c r="L10" s="47"/>
      <c r="M10" s="47"/>
      <c r="N10" s="47"/>
      <c r="O10" s="47"/>
      <c r="P10" s="91">
        <f>SUM(Table135[[#This Row],[October]:[September]])</f>
        <v>0</v>
      </c>
      <c r="AD10" s="93">
        <f>SUM(Table135[[#This Row],[October2]:[September2]])</f>
        <v>0</v>
      </c>
      <c r="AR10" s="93">
        <f>SUM(Table135[[#This Row],[October3]:[September3]])</f>
        <v>0</v>
      </c>
      <c r="BF10" s="65">
        <f>SUM(Table135[[#This Row],[October4]:[September4]])</f>
        <v>0</v>
      </c>
      <c r="BQ10" s="65">
        <f>SUM(Table135[[#This Row],[Agency Office]:[Other2]])</f>
        <v>0</v>
      </c>
      <c r="BR10" s="20"/>
      <c r="BS10" s="48" t="str">
        <f>IF(ISBLANK(Table13[[#This Row],[Discharge Date]]),"Blank","Not Blank")</f>
        <v>Blank</v>
      </c>
    </row>
    <row r="11" spans="1:71" x14ac:dyDescent="0.25">
      <c r="A11" s="27">
        <v>10</v>
      </c>
      <c r="B11" s="107">
        <f>Table1[[#This Row],[Agency Client ID]]</f>
        <v>0</v>
      </c>
      <c r="I11" s="47"/>
      <c r="J11" s="47"/>
      <c r="K11" s="47"/>
      <c r="L11" s="47"/>
      <c r="M11" s="47"/>
      <c r="N11" s="47"/>
      <c r="O11" s="47"/>
      <c r="P11" s="91">
        <f>SUM(Table135[[#This Row],[October]:[September]])</f>
        <v>0</v>
      </c>
      <c r="AD11" s="93">
        <f>SUM(Table135[[#This Row],[October2]:[September2]])</f>
        <v>0</v>
      </c>
      <c r="AR11" s="93">
        <f>SUM(Table135[[#This Row],[October3]:[September3]])</f>
        <v>0</v>
      </c>
      <c r="BF11" s="65">
        <f>SUM(Table135[[#This Row],[October4]:[September4]])</f>
        <v>0</v>
      </c>
      <c r="BQ11" s="65">
        <f>SUM(Table135[[#This Row],[Agency Office]:[Other2]])</f>
        <v>0</v>
      </c>
      <c r="BR11" s="20"/>
      <c r="BS11" s="48" t="str">
        <f>IF(ISBLANK(Table13[[#This Row],[Discharge Date]]),"Blank","Not Blank")</f>
        <v>Blank</v>
      </c>
    </row>
    <row r="12" spans="1:71" x14ac:dyDescent="0.25">
      <c r="A12" s="27">
        <v>11</v>
      </c>
      <c r="B12" s="107">
        <f>Table1[[#This Row],[Agency Client ID]]</f>
        <v>0</v>
      </c>
      <c r="I12" s="47"/>
      <c r="J12" s="47"/>
      <c r="K12" s="47"/>
      <c r="L12" s="47"/>
      <c r="M12" s="47"/>
      <c r="N12" s="47"/>
      <c r="O12" s="47"/>
      <c r="P12" s="91">
        <f>SUM(Table135[[#This Row],[October]:[September]])</f>
        <v>0</v>
      </c>
      <c r="AD12" s="93">
        <f>SUM(Table135[[#This Row],[October2]:[September2]])</f>
        <v>0</v>
      </c>
      <c r="AR12" s="93">
        <f>SUM(Table135[[#This Row],[October3]:[September3]])</f>
        <v>0</v>
      </c>
      <c r="BF12" s="65">
        <f>SUM(Table135[[#This Row],[October4]:[September4]])</f>
        <v>0</v>
      </c>
      <c r="BQ12" s="65">
        <f>SUM(Table135[[#This Row],[Agency Office]:[Other2]])</f>
        <v>0</v>
      </c>
      <c r="BR12" s="20"/>
      <c r="BS12" s="48" t="str">
        <f>IF(ISBLANK(Table13[[#This Row],[Discharge Date]]),"Blank","Not Blank")</f>
        <v>Blank</v>
      </c>
    </row>
    <row r="13" spans="1:71" x14ac:dyDescent="0.25">
      <c r="A13" s="27">
        <v>12</v>
      </c>
      <c r="B13" s="107">
        <f>B12</f>
        <v>0</v>
      </c>
      <c r="I13" s="47"/>
      <c r="J13" s="47"/>
      <c r="K13" s="47"/>
      <c r="L13" s="47"/>
      <c r="M13" s="47"/>
      <c r="N13" s="47"/>
      <c r="O13" s="47"/>
      <c r="P13" s="91">
        <f>SUM(Table135[[#This Row],[October]:[September]])</f>
        <v>0</v>
      </c>
      <c r="AD13" s="93">
        <f>SUM(Table135[[#This Row],[October2]:[September2]])</f>
        <v>0</v>
      </c>
      <c r="AR13" s="93">
        <f>SUM(Table135[[#This Row],[October3]:[September3]])</f>
        <v>0</v>
      </c>
      <c r="BF13" s="65">
        <f>SUM(Table135[[#This Row],[October4]:[September4]])</f>
        <v>0</v>
      </c>
      <c r="BQ13" s="65">
        <f>SUM(Table135[[#This Row],[Agency Office]:[Other2]])</f>
        <v>0</v>
      </c>
      <c r="BR13" s="20"/>
      <c r="BS13" s="48" t="str">
        <f>IF(ISBLANK(Table13[[#This Row],[Discharge Date]]),"Blank","Not Blank")</f>
        <v>Blank</v>
      </c>
    </row>
    <row r="14" spans="1:71" x14ac:dyDescent="0.25">
      <c r="A14" s="27">
        <v>13</v>
      </c>
      <c r="B14" s="107">
        <f>Table1[[#This Row],[Agency Client ID]]</f>
        <v>0</v>
      </c>
      <c r="I14" s="47"/>
      <c r="J14" s="47"/>
      <c r="K14" s="47"/>
      <c r="L14" s="47"/>
      <c r="M14" s="47"/>
      <c r="N14" s="47"/>
      <c r="O14" s="47"/>
      <c r="P14" s="91">
        <f>SUM(Table135[[#This Row],[October]:[September]])</f>
        <v>0</v>
      </c>
      <c r="AD14" s="93">
        <f>SUM(Table135[[#This Row],[October2]:[September2]])</f>
        <v>0</v>
      </c>
      <c r="AR14" s="93">
        <f>SUM(Table135[[#This Row],[October3]:[September3]])</f>
        <v>0</v>
      </c>
      <c r="BF14" s="65">
        <f>SUM(Table135[[#This Row],[October4]:[September4]])</f>
        <v>0</v>
      </c>
      <c r="BQ14" s="65">
        <f>SUM(Table135[[#This Row],[Agency Office]:[Other2]])</f>
        <v>0</v>
      </c>
      <c r="BR14" s="20"/>
      <c r="BS14" s="48" t="str">
        <f>IF(ISBLANK(Table13[[#This Row],[Discharge Date]]),"Blank","Not Blank")</f>
        <v>Blank</v>
      </c>
    </row>
    <row r="15" spans="1:71" x14ac:dyDescent="0.25">
      <c r="A15" s="27">
        <v>14</v>
      </c>
      <c r="B15" s="107">
        <f>Table1[[#This Row],[Agency Client ID]]</f>
        <v>0</v>
      </c>
      <c r="I15" s="47"/>
      <c r="J15" s="47"/>
      <c r="K15" s="47"/>
      <c r="L15" s="47"/>
      <c r="M15" s="47"/>
      <c r="N15" s="47"/>
      <c r="O15" s="47"/>
      <c r="P15" s="91">
        <f>SUM(Table135[[#This Row],[October]:[September]])</f>
        <v>0</v>
      </c>
      <c r="AD15" s="93">
        <f>SUM(Table135[[#This Row],[October2]:[September2]])</f>
        <v>0</v>
      </c>
      <c r="AR15" s="93">
        <f>SUM(Table135[[#This Row],[October3]:[September3]])</f>
        <v>0</v>
      </c>
      <c r="BF15" s="65">
        <f>SUM(Table135[[#This Row],[October4]:[September4]])</f>
        <v>0</v>
      </c>
      <c r="BQ15" s="65">
        <f>SUM(Table135[[#This Row],[Agency Office]:[Other2]])</f>
        <v>0</v>
      </c>
      <c r="BR15" s="20"/>
      <c r="BS15" s="48" t="str">
        <f>IF(ISBLANK(Table13[[#This Row],[Discharge Date]]),"Blank","Not Blank")</f>
        <v>Blank</v>
      </c>
    </row>
    <row r="16" spans="1:71" x14ac:dyDescent="0.25">
      <c r="A16" s="27">
        <v>15</v>
      </c>
      <c r="B16" s="107">
        <f>Table1[[#This Row],[Agency Client ID]]</f>
        <v>0</v>
      </c>
      <c r="I16" s="47"/>
      <c r="J16" s="47"/>
      <c r="K16" s="47"/>
      <c r="L16" s="47"/>
      <c r="M16" s="47"/>
      <c r="N16" s="47"/>
      <c r="O16" s="47"/>
      <c r="P16" s="91">
        <f>SUM(Table135[[#This Row],[October]:[September]])</f>
        <v>0</v>
      </c>
      <c r="AD16" s="93">
        <f>SUM(Table135[[#This Row],[October2]:[September2]])</f>
        <v>0</v>
      </c>
      <c r="AR16" s="93">
        <f>SUM(Table135[[#This Row],[October3]:[September3]])</f>
        <v>0</v>
      </c>
      <c r="BF16" s="65">
        <f>SUM(Table135[[#This Row],[October4]:[September4]])</f>
        <v>0</v>
      </c>
      <c r="BQ16" s="65">
        <f>SUM(Table135[[#This Row],[Agency Office]:[Other2]])</f>
        <v>0</v>
      </c>
      <c r="BR16" s="20"/>
      <c r="BS16" s="48" t="str">
        <f>IF(ISBLANK(Table13[[#This Row],[Discharge Date]]),"Blank","Not Blank")</f>
        <v>Blank</v>
      </c>
    </row>
    <row r="17" spans="1:71" x14ac:dyDescent="0.25">
      <c r="A17" s="27">
        <v>16</v>
      </c>
      <c r="B17" s="107">
        <f>Table1[[#This Row],[Agency Client ID]]</f>
        <v>0</v>
      </c>
      <c r="I17" s="47"/>
      <c r="J17" s="47"/>
      <c r="K17" s="47"/>
      <c r="L17" s="47"/>
      <c r="M17" s="47"/>
      <c r="N17" s="47"/>
      <c r="O17" s="47"/>
      <c r="P17" s="91">
        <f>SUM(Table135[[#This Row],[October]:[September]])</f>
        <v>0</v>
      </c>
      <c r="AD17" s="93">
        <f>SUM(Table135[[#This Row],[October2]:[September2]])</f>
        <v>0</v>
      </c>
      <c r="AR17" s="93">
        <f>SUM(Table135[[#This Row],[October3]:[September3]])</f>
        <v>0</v>
      </c>
      <c r="BF17" s="65">
        <f>SUM(Table135[[#This Row],[October4]:[September4]])</f>
        <v>0</v>
      </c>
      <c r="BQ17" s="65">
        <f>SUM(Table135[[#This Row],[Agency Office]:[Other2]])</f>
        <v>0</v>
      </c>
      <c r="BR17" s="20"/>
      <c r="BS17" s="48" t="str">
        <f>IF(ISBLANK(Table13[[#This Row],[Discharge Date]]),"Blank","Not Blank")</f>
        <v>Blank</v>
      </c>
    </row>
    <row r="18" spans="1:71" x14ac:dyDescent="0.25">
      <c r="A18" s="27">
        <v>17</v>
      </c>
      <c r="B18" s="107">
        <f>Table1[[#This Row],[Agency Client ID]]</f>
        <v>0</v>
      </c>
      <c r="I18" s="47"/>
      <c r="J18" s="47"/>
      <c r="K18" s="47"/>
      <c r="L18" s="47"/>
      <c r="M18" s="47"/>
      <c r="N18" s="47"/>
      <c r="O18" s="47"/>
      <c r="P18" s="91">
        <f>SUM(Table135[[#This Row],[October]:[September]])</f>
        <v>0</v>
      </c>
      <c r="AD18" s="93">
        <f>SUM(Table135[[#This Row],[October2]:[September2]])</f>
        <v>0</v>
      </c>
      <c r="AR18" s="93">
        <f>SUM(Table135[[#This Row],[October3]:[September3]])</f>
        <v>0</v>
      </c>
      <c r="BF18" s="65">
        <f>SUM(Table135[[#This Row],[October4]:[September4]])</f>
        <v>0</v>
      </c>
      <c r="BQ18" s="65">
        <f>SUM(Table135[[#This Row],[Agency Office]:[Other2]])</f>
        <v>0</v>
      </c>
      <c r="BR18" s="20"/>
      <c r="BS18" s="48" t="str">
        <f>IF(ISBLANK(Table13[[#This Row],[Discharge Date]]),"Blank","Not Blank")</f>
        <v>Blank</v>
      </c>
    </row>
    <row r="19" spans="1:71" x14ac:dyDescent="0.25">
      <c r="A19" s="27">
        <v>18</v>
      </c>
      <c r="B19" s="107">
        <f>Table1[[#This Row],[Agency Client ID]]</f>
        <v>0</v>
      </c>
      <c r="I19" s="47"/>
      <c r="J19" s="47"/>
      <c r="K19" s="47"/>
      <c r="L19" s="47"/>
      <c r="M19" s="47"/>
      <c r="N19" s="47"/>
      <c r="O19" s="47"/>
      <c r="P19" s="91">
        <f>SUM(Table135[[#This Row],[October]:[September]])</f>
        <v>0</v>
      </c>
      <c r="AD19" s="93">
        <f>SUM(Table135[[#This Row],[October2]:[September2]])</f>
        <v>0</v>
      </c>
      <c r="AR19" s="93">
        <f>SUM(Table135[[#This Row],[October3]:[September3]])</f>
        <v>0</v>
      </c>
      <c r="BF19" s="65">
        <f>SUM(Table135[[#This Row],[October4]:[September4]])</f>
        <v>0</v>
      </c>
      <c r="BQ19" s="65">
        <f>SUM(Table135[[#This Row],[Agency Office]:[Other2]])</f>
        <v>0</v>
      </c>
      <c r="BR19" s="20"/>
      <c r="BS19" s="48" t="str">
        <f>IF(ISBLANK(Table13[[#This Row],[Discharge Date]]),"Blank","Not Blank")</f>
        <v>Blank</v>
      </c>
    </row>
    <row r="20" spans="1:71" x14ac:dyDescent="0.25">
      <c r="A20" s="27">
        <v>19</v>
      </c>
      <c r="B20" s="107">
        <f>Table1[[#This Row],[Agency Client ID]]</f>
        <v>0</v>
      </c>
      <c r="I20" s="47"/>
      <c r="J20" s="47"/>
      <c r="K20" s="47"/>
      <c r="L20" s="47"/>
      <c r="M20" s="47"/>
      <c r="N20" s="47"/>
      <c r="O20" s="47"/>
      <c r="P20" s="91">
        <f>SUM(Table135[[#This Row],[October]:[September]])</f>
        <v>0</v>
      </c>
      <c r="AD20" s="93">
        <f>SUM(Table135[[#This Row],[October2]:[September2]])</f>
        <v>0</v>
      </c>
      <c r="AR20" s="93">
        <f>SUM(Table135[[#This Row],[October3]:[September3]])</f>
        <v>0</v>
      </c>
      <c r="BF20" s="65">
        <f>SUM(Table135[[#This Row],[October4]:[September4]])</f>
        <v>0</v>
      </c>
      <c r="BQ20" s="65">
        <f>SUM(Table135[[#This Row],[Agency Office]:[Other2]])</f>
        <v>0</v>
      </c>
      <c r="BR20" s="20"/>
      <c r="BS20" s="48" t="str">
        <f>IF(ISBLANK(Table13[[#This Row],[Discharge Date]]),"Blank","Not Blank")</f>
        <v>Blank</v>
      </c>
    </row>
    <row r="21" spans="1:71" x14ac:dyDescent="0.25">
      <c r="A21" s="27">
        <v>20</v>
      </c>
      <c r="B21" s="107">
        <f>Table1[[#This Row],[Agency Client ID]]</f>
        <v>0</v>
      </c>
      <c r="I21" s="47"/>
      <c r="J21" s="47"/>
      <c r="K21" s="47"/>
      <c r="L21" s="47"/>
      <c r="M21" s="47"/>
      <c r="N21" s="47"/>
      <c r="O21" s="47"/>
      <c r="P21" s="91">
        <f>SUM(Table135[[#This Row],[October]:[September]])</f>
        <v>0</v>
      </c>
      <c r="AD21" s="93">
        <f>SUM(Table135[[#This Row],[October2]:[September2]])</f>
        <v>0</v>
      </c>
      <c r="AR21" s="93">
        <f>SUM(Table135[[#This Row],[October3]:[September3]])</f>
        <v>0</v>
      </c>
      <c r="BF21" s="65">
        <f>SUM(Table135[[#This Row],[October4]:[September4]])</f>
        <v>0</v>
      </c>
      <c r="BQ21" s="65">
        <f>SUM(Table135[[#This Row],[Agency Office]:[Other2]])</f>
        <v>0</v>
      </c>
      <c r="BR21" s="20"/>
      <c r="BS21" s="48" t="str">
        <f>IF(ISBLANK(Table13[[#This Row],[Discharge Date]]),"Blank","Not Blank")</f>
        <v>Blank</v>
      </c>
    </row>
    <row r="22" spans="1:71" x14ac:dyDescent="0.25">
      <c r="A22" s="27">
        <v>21</v>
      </c>
      <c r="B22" s="107">
        <f>Table1[[#This Row],[Agency Client ID]]</f>
        <v>0</v>
      </c>
      <c r="I22" s="47"/>
      <c r="J22" s="47"/>
      <c r="K22" s="47"/>
      <c r="L22" s="47"/>
      <c r="M22" s="47"/>
      <c r="N22" s="47"/>
      <c r="O22" s="47"/>
      <c r="P22" s="91">
        <f>SUM(Table135[[#This Row],[October]:[September]])</f>
        <v>0</v>
      </c>
      <c r="AD22" s="93">
        <f>SUM(Table135[[#This Row],[October2]:[September2]])</f>
        <v>0</v>
      </c>
      <c r="AR22" s="93">
        <f>SUM(Table135[[#This Row],[October3]:[September3]])</f>
        <v>0</v>
      </c>
      <c r="BF22" s="65">
        <f>SUM(Table135[[#This Row],[October4]:[September4]])</f>
        <v>0</v>
      </c>
      <c r="BQ22" s="65">
        <f>SUM(Table135[[#This Row],[Agency Office]:[Other2]])</f>
        <v>0</v>
      </c>
      <c r="BR22" s="20"/>
      <c r="BS22" s="48" t="str">
        <f>IF(ISBLANK(Table13[[#This Row],[Discharge Date]]),"Blank","Not Blank")</f>
        <v>Blank</v>
      </c>
    </row>
    <row r="23" spans="1:71" x14ac:dyDescent="0.25">
      <c r="A23" s="27">
        <v>22</v>
      </c>
      <c r="B23" s="107">
        <f>Table1[[#This Row],[Agency Client ID]]</f>
        <v>0</v>
      </c>
      <c r="I23" s="47"/>
      <c r="J23" s="47"/>
      <c r="K23" s="47"/>
      <c r="L23" s="47"/>
      <c r="M23" s="47"/>
      <c r="N23" s="47"/>
      <c r="O23" s="47"/>
      <c r="P23" s="91">
        <f>SUM(Table135[[#This Row],[October]:[September]])</f>
        <v>0</v>
      </c>
      <c r="AD23" s="93">
        <f>SUM(Table135[[#This Row],[October2]:[September2]])</f>
        <v>0</v>
      </c>
      <c r="AR23" s="93">
        <f>SUM(Table135[[#This Row],[October3]:[September3]])</f>
        <v>0</v>
      </c>
      <c r="BF23" s="65">
        <f>SUM(Table135[[#This Row],[October4]:[September4]])</f>
        <v>0</v>
      </c>
      <c r="BQ23" s="65">
        <f>SUM(Table135[[#This Row],[Agency Office]:[Other2]])</f>
        <v>0</v>
      </c>
      <c r="BR23" s="20"/>
      <c r="BS23" s="48" t="str">
        <f>IF(ISBLANK(Table13[[#This Row],[Discharge Date]]),"Blank","Not Blank")</f>
        <v>Blank</v>
      </c>
    </row>
    <row r="24" spans="1:71" x14ac:dyDescent="0.25">
      <c r="A24" s="27">
        <v>23</v>
      </c>
      <c r="B24" s="107">
        <f>Table1[[#This Row],[Agency Client ID]]</f>
        <v>0</v>
      </c>
      <c r="I24" s="47"/>
      <c r="J24" s="47"/>
      <c r="K24" s="47"/>
      <c r="L24" s="47"/>
      <c r="M24" s="47"/>
      <c r="N24" s="47"/>
      <c r="O24" s="47"/>
      <c r="P24" s="91">
        <f>SUM(Table135[[#This Row],[October]:[September]])</f>
        <v>0</v>
      </c>
      <c r="AD24" s="93">
        <f>SUM(Table135[[#This Row],[October2]:[September2]])</f>
        <v>0</v>
      </c>
      <c r="AR24" s="93">
        <f>SUM(Table135[[#This Row],[October3]:[September3]])</f>
        <v>0</v>
      </c>
      <c r="BF24" s="65">
        <f>SUM(Table135[[#This Row],[October4]:[September4]])</f>
        <v>0</v>
      </c>
      <c r="BQ24" s="65">
        <f>SUM(Table135[[#This Row],[Agency Office]:[Other2]])</f>
        <v>0</v>
      </c>
      <c r="BR24" s="20"/>
      <c r="BS24" s="48" t="str">
        <f>IF(ISBLANK(Table13[[#This Row],[Discharge Date]]),"Blank","Not Blank")</f>
        <v>Blank</v>
      </c>
    </row>
    <row r="25" spans="1:71" x14ac:dyDescent="0.25">
      <c r="A25" s="27">
        <v>24</v>
      </c>
      <c r="B25" s="107">
        <f>Table1[[#This Row],[Agency Client ID]]</f>
        <v>0</v>
      </c>
      <c r="I25" s="47"/>
      <c r="J25" s="47"/>
      <c r="K25" s="47"/>
      <c r="L25" s="47"/>
      <c r="M25" s="47"/>
      <c r="N25" s="47"/>
      <c r="O25" s="47"/>
      <c r="P25" s="91">
        <f>SUM(Table135[[#This Row],[October]:[September]])</f>
        <v>0</v>
      </c>
      <c r="AD25" s="93">
        <f>SUM(Table135[[#This Row],[October2]:[September2]])</f>
        <v>0</v>
      </c>
      <c r="AR25" s="93">
        <f>SUM(Table135[[#This Row],[October3]:[September3]])</f>
        <v>0</v>
      </c>
      <c r="BF25" s="65">
        <f>SUM(Table135[[#This Row],[October4]:[September4]])</f>
        <v>0</v>
      </c>
      <c r="BQ25" s="65">
        <f>SUM(Table135[[#This Row],[Agency Office]:[Other2]])</f>
        <v>0</v>
      </c>
      <c r="BR25" s="20"/>
      <c r="BS25" s="48" t="str">
        <f>IF(ISBLANK(Table13[[#This Row],[Discharge Date]]),"Blank","Not Blank")</f>
        <v>Blank</v>
      </c>
    </row>
    <row r="26" spans="1:71" x14ac:dyDescent="0.25">
      <c r="A26" s="27">
        <v>25</v>
      </c>
      <c r="B26" s="107">
        <f>Table1[[#This Row],[Agency Client ID]]</f>
        <v>0</v>
      </c>
      <c r="I26" s="47"/>
      <c r="J26" s="47"/>
      <c r="K26" s="47"/>
      <c r="L26" s="47"/>
      <c r="M26" s="47"/>
      <c r="N26" s="47"/>
      <c r="O26" s="47"/>
      <c r="P26" s="91">
        <f>SUM(Table135[[#This Row],[October]:[September]])</f>
        <v>0</v>
      </c>
      <c r="AD26" s="93">
        <f>SUM(Table135[[#This Row],[October2]:[September2]])</f>
        <v>0</v>
      </c>
      <c r="AR26" s="93">
        <f>SUM(Table135[[#This Row],[October3]:[September3]])</f>
        <v>0</v>
      </c>
      <c r="BF26" s="65">
        <f>SUM(Table135[[#This Row],[October4]:[September4]])</f>
        <v>0</v>
      </c>
      <c r="BQ26" s="65">
        <f>SUM(Table135[[#This Row],[Agency Office]:[Other2]])</f>
        <v>0</v>
      </c>
      <c r="BR26" s="20"/>
      <c r="BS26" s="48" t="str">
        <f>IF(ISBLANK(Table13[[#This Row],[Discharge Date]]),"Blank","Not Blank")</f>
        <v>Blank</v>
      </c>
    </row>
    <row r="27" spans="1:71" x14ac:dyDescent="0.25">
      <c r="A27" s="27">
        <v>26</v>
      </c>
      <c r="B27" s="107">
        <f>Table1[[#This Row],[Agency Client ID]]</f>
        <v>0</v>
      </c>
      <c r="I27" s="47"/>
      <c r="J27" s="47"/>
      <c r="K27" s="47"/>
      <c r="L27" s="47"/>
      <c r="M27" s="47"/>
      <c r="N27" s="47"/>
      <c r="O27" s="47"/>
      <c r="P27" s="91">
        <f>SUM(Table135[[#This Row],[October]:[September]])</f>
        <v>0</v>
      </c>
      <c r="AD27" s="93">
        <f>SUM(Table135[[#This Row],[October2]:[September2]])</f>
        <v>0</v>
      </c>
      <c r="AR27" s="93">
        <f>SUM(Table135[[#This Row],[October3]:[September3]])</f>
        <v>0</v>
      </c>
      <c r="BF27" s="65">
        <f>SUM(Table135[[#This Row],[October4]:[September4]])</f>
        <v>0</v>
      </c>
      <c r="BQ27" s="65">
        <f>SUM(Table135[[#This Row],[Agency Office]:[Other2]])</f>
        <v>0</v>
      </c>
      <c r="BR27" s="20"/>
      <c r="BS27" s="48" t="str">
        <f>IF(ISBLANK(Table13[[#This Row],[Discharge Date]]),"Blank","Not Blank")</f>
        <v>Blank</v>
      </c>
    </row>
    <row r="28" spans="1:71" x14ac:dyDescent="0.25">
      <c r="A28" s="27">
        <v>27</v>
      </c>
      <c r="B28" s="107">
        <f>Table1[[#This Row],[Agency Client ID]]</f>
        <v>0</v>
      </c>
      <c r="I28" s="47"/>
      <c r="J28" s="47"/>
      <c r="K28" s="47"/>
      <c r="L28" s="47"/>
      <c r="M28" s="47"/>
      <c r="N28" s="47"/>
      <c r="O28" s="47"/>
      <c r="P28" s="91">
        <f>SUM(Table135[[#This Row],[October]:[September]])</f>
        <v>0</v>
      </c>
      <c r="AD28" s="93">
        <f>SUM(Table135[[#This Row],[October2]:[September2]])</f>
        <v>0</v>
      </c>
      <c r="AR28" s="93">
        <f>SUM(Table135[[#This Row],[October3]:[September3]])</f>
        <v>0</v>
      </c>
      <c r="BF28" s="65">
        <f>SUM(Table135[[#This Row],[October4]:[September4]])</f>
        <v>0</v>
      </c>
      <c r="BQ28" s="65">
        <f>SUM(Table135[[#This Row],[Agency Office]:[Other2]])</f>
        <v>0</v>
      </c>
      <c r="BR28" s="20"/>
      <c r="BS28" s="48" t="str">
        <f>IF(ISBLANK(Table13[[#This Row],[Discharge Date]]),"Blank","Not Blank")</f>
        <v>Blank</v>
      </c>
    </row>
    <row r="29" spans="1:71" x14ac:dyDescent="0.25">
      <c r="A29" s="27">
        <v>28</v>
      </c>
      <c r="B29" s="107">
        <f>Table1[[#This Row],[Agency Client ID]]</f>
        <v>0</v>
      </c>
      <c r="I29" s="47"/>
      <c r="J29" s="47"/>
      <c r="K29" s="47"/>
      <c r="L29" s="47"/>
      <c r="M29" s="47"/>
      <c r="N29" s="47"/>
      <c r="O29" s="47"/>
      <c r="P29" s="91">
        <f>SUM(Table135[[#This Row],[October]:[September]])</f>
        <v>0</v>
      </c>
      <c r="AD29" s="93">
        <f>SUM(Table135[[#This Row],[October2]:[September2]])</f>
        <v>0</v>
      </c>
      <c r="AR29" s="93">
        <f>SUM(Table135[[#This Row],[October3]:[September3]])</f>
        <v>0</v>
      </c>
      <c r="BF29" s="65">
        <f>SUM(Table135[[#This Row],[October4]:[September4]])</f>
        <v>0</v>
      </c>
      <c r="BQ29" s="65">
        <f>SUM(Table135[[#This Row],[Agency Office]:[Other2]])</f>
        <v>0</v>
      </c>
      <c r="BR29" s="20"/>
      <c r="BS29" s="48" t="str">
        <f>IF(ISBLANK(Table13[[#This Row],[Discharge Date]]),"Blank","Not Blank")</f>
        <v>Blank</v>
      </c>
    </row>
    <row r="30" spans="1:71" x14ac:dyDescent="0.25">
      <c r="A30" s="27">
        <v>29</v>
      </c>
      <c r="B30" s="107">
        <f>Table1[[#This Row],[Agency Client ID]]</f>
        <v>0</v>
      </c>
      <c r="I30" s="47"/>
      <c r="J30" s="47"/>
      <c r="K30" s="47"/>
      <c r="L30" s="47"/>
      <c r="M30" s="47"/>
      <c r="N30" s="47"/>
      <c r="O30" s="47"/>
      <c r="P30" s="91">
        <f>SUM(Table135[[#This Row],[October]:[September]])</f>
        <v>0</v>
      </c>
      <c r="AD30" s="93">
        <f>SUM(Table135[[#This Row],[October2]:[September2]])</f>
        <v>0</v>
      </c>
      <c r="AR30" s="93">
        <f>SUM(Table135[[#This Row],[October3]:[September3]])</f>
        <v>0</v>
      </c>
      <c r="BF30" s="65">
        <f>SUM(Table135[[#This Row],[October4]:[September4]])</f>
        <v>0</v>
      </c>
      <c r="BQ30" s="65">
        <f>SUM(Table135[[#This Row],[Agency Office]:[Other2]])</f>
        <v>0</v>
      </c>
      <c r="BR30" s="20"/>
      <c r="BS30" s="48" t="str">
        <f>IF(ISBLANK(Table13[[#This Row],[Discharge Date]]),"Blank","Not Blank")</f>
        <v>Blank</v>
      </c>
    </row>
    <row r="31" spans="1:71" x14ac:dyDescent="0.25">
      <c r="A31" s="27">
        <v>30</v>
      </c>
      <c r="B31" s="107">
        <f>Table1[[#This Row],[Agency Client ID]]</f>
        <v>0</v>
      </c>
      <c r="I31" s="47"/>
      <c r="J31" s="47"/>
      <c r="K31" s="47"/>
      <c r="L31" s="47"/>
      <c r="M31" s="47"/>
      <c r="N31" s="47"/>
      <c r="O31" s="47"/>
      <c r="P31" s="91">
        <f>SUM(Table135[[#This Row],[October]:[September]])</f>
        <v>0</v>
      </c>
      <c r="AD31" s="93">
        <f>SUM(Table135[[#This Row],[October2]:[September2]])</f>
        <v>0</v>
      </c>
      <c r="AR31" s="93">
        <f>SUM(Table135[[#This Row],[October3]:[September3]])</f>
        <v>0</v>
      </c>
      <c r="BF31" s="65">
        <f>SUM(Table135[[#This Row],[October4]:[September4]])</f>
        <v>0</v>
      </c>
      <c r="BQ31" s="65">
        <f>SUM(Table135[[#This Row],[Agency Office]:[Other2]])</f>
        <v>0</v>
      </c>
      <c r="BR31" s="20"/>
      <c r="BS31" s="48" t="str">
        <f>IF(ISBLANK(Table13[[#This Row],[Discharge Date]]),"Blank","Not Blank")</f>
        <v>Blank</v>
      </c>
    </row>
    <row r="32" spans="1:71" x14ac:dyDescent="0.25">
      <c r="A32" s="27">
        <v>31</v>
      </c>
      <c r="B32" s="107">
        <f>Table1[[#This Row],[Agency Client ID]]</f>
        <v>0</v>
      </c>
      <c r="I32" s="47"/>
      <c r="J32" s="47"/>
      <c r="K32" s="47"/>
      <c r="L32" s="47"/>
      <c r="M32" s="47"/>
      <c r="N32" s="47"/>
      <c r="O32" s="47"/>
      <c r="P32" s="91">
        <f>SUM(Table135[[#This Row],[October]:[September]])</f>
        <v>0</v>
      </c>
      <c r="AD32" s="93">
        <f>SUM(Table135[[#This Row],[October2]:[September2]])</f>
        <v>0</v>
      </c>
      <c r="AR32" s="93">
        <f>SUM(Table135[[#This Row],[October3]:[September3]])</f>
        <v>0</v>
      </c>
      <c r="BF32" s="65">
        <f>SUM(Table135[[#This Row],[October4]:[September4]])</f>
        <v>0</v>
      </c>
      <c r="BQ32" s="65">
        <f>SUM(Table135[[#This Row],[Agency Office]:[Other2]])</f>
        <v>0</v>
      </c>
      <c r="BR32" s="20"/>
      <c r="BS32" s="48" t="str">
        <f>IF(ISBLANK(Table13[[#This Row],[Discharge Date]]),"Blank","Not Blank")</f>
        <v>Blank</v>
      </c>
    </row>
    <row r="33" spans="1:71" x14ac:dyDescent="0.25">
      <c r="A33" s="27">
        <v>32</v>
      </c>
      <c r="B33" s="107">
        <f>Table1[[#This Row],[Agency Client ID]]</f>
        <v>0</v>
      </c>
      <c r="I33" s="47"/>
      <c r="J33" s="47"/>
      <c r="K33" s="47"/>
      <c r="L33" s="47"/>
      <c r="M33" s="47"/>
      <c r="N33" s="47"/>
      <c r="O33" s="47"/>
      <c r="P33" s="91">
        <f>SUM(Table135[[#This Row],[October]:[September]])</f>
        <v>0</v>
      </c>
      <c r="AD33" s="93">
        <f>SUM(Table135[[#This Row],[October2]:[September2]])</f>
        <v>0</v>
      </c>
      <c r="AR33" s="93">
        <f>SUM(Table135[[#This Row],[October3]:[September3]])</f>
        <v>0</v>
      </c>
      <c r="BF33" s="65">
        <f>SUM(Table135[[#This Row],[October4]:[September4]])</f>
        <v>0</v>
      </c>
      <c r="BQ33" s="65">
        <f>SUM(Table135[[#This Row],[Agency Office]:[Other2]])</f>
        <v>0</v>
      </c>
      <c r="BR33" s="20"/>
      <c r="BS33" s="48" t="str">
        <f>IF(ISBLANK(Table13[[#This Row],[Discharge Date]]),"Blank","Not Blank")</f>
        <v>Blank</v>
      </c>
    </row>
    <row r="34" spans="1:71" x14ac:dyDescent="0.25">
      <c r="A34" s="27">
        <v>33</v>
      </c>
      <c r="B34" s="107">
        <f>Table1[[#This Row],[Agency Client ID]]</f>
        <v>0</v>
      </c>
      <c r="I34" s="47"/>
      <c r="J34" s="47"/>
      <c r="K34" s="47"/>
      <c r="L34" s="47"/>
      <c r="M34" s="47"/>
      <c r="N34" s="47"/>
      <c r="O34" s="47"/>
      <c r="P34" s="91">
        <f>SUM(Table135[[#This Row],[October]:[September]])</f>
        <v>0</v>
      </c>
      <c r="AD34" s="93">
        <f>SUM(Table135[[#This Row],[October2]:[September2]])</f>
        <v>0</v>
      </c>
      <c r="AR34" s="93">
        <f>SUM(Table135[[#This Row],[October3]:[September3]])</f>
        <v>0</v>
      </c>
      <c r="BF34" s="65">
        <f>SUM(Table135[[#This Row],[October4]:[September4]])</f>
        <v>0</v>
      </c>
      <c r="BQ34" s="65">
        <f>SUM(Table135[[#This Row],[Agency Office]:[Other2]])</f>
        <v>0</v>
      </c>
      <c r="BR34" s="20"/>
      <c r="BS34" s="48" t="str">
        <f>IF(ISBLANK(Table13[[#This Row],[Discharge Date]]),"Blank","Not Blank")</f>
        <v>Blank</v>
      </c>
    </row>
    <row r="35" spans="1:71" x14ac:dyDescent="0.25">
      <c r="A35" s="27">
        <v>34</v>
      </c>
      <c r="B35" s="107">
        <f>Table1[[#This Row],[Agency Client ID]]</f>
        <v>0</v>
      </c>
      <c r="I35" s="47"/>
      <c r="J35" s="47"/>
      <c r="K35" s="47"/>
      <c r="L35" s="47"/>
      <c r="M35" s="47"/>
      <c r="N35" s="47"/>
      <c r="O35" s="47"/>
      <c r="P35" s="91">
        <f>SUM(Table135[[#This Row],[October]:[September]])</f>
        <v>0</v>
      </c>
      <c r="AD35" s="93">
        <f>SUM(Table135[[#This Row],[October2]:[September2]])</f>
        <v>0</v>
      </c>
      <c r="AR35" s="93">
        <f>SUM(Table135[[#This Row],[October3]:[September3]])</f>
        <v>0</v>
      </c>
      <c r="BF35" s="65">
        <f>SUM(Table135[[#This Row],[October4]:[September4]])</f>
        <v>0</v>
      </c>
      <c r="BQ35" s="65">
        <f>SUM(Table135[[#This Row],[Agency Office]:[Other2]])</f>
        <v>0</v>
      </c>
      <c r="BR35" s="20"/>
      <c r="BS35" s="48" t="str">
        <f>IF(ISBLANK(Table13[[#This Row],[Discharge Date]]),"Blank","Not Blank")</f>
        <v>Blank</v>
      </c>
    </row>
    <row r="36" spans="1:71" x14ac:dyDescent="0.25">
      <c r="A36" s="27">
        <v>35</v>
      </c>
      <c r="B36" s="107">
        <f>Table1[[#This Row],[Agency Client ID]]</f>
        <v>0</v>
      </c>
      <c r="I36" s="47"/>
      <c r="J36" s="47"/>
      <c r="K36" s="47"/>
      <c r="L36" s="47"/>
      <c r="M36" s="47"/>
      <c r="N36" s="47"/>
      <c r="O36" s="47"/>
      <c r="P36" s="91">
        <f>SUM(Table135[[#This Row],[October]:[September]])</f>
        <v>0</v>
      </c>
      <c r="AD36" s="93">
        <f>SUM(Table135[[#This Row],[October2]:[September2]])</f>
        <v>0</v>
      </c>
      <c r="AR36" s="93">
        <f>SUM(Table135[[#This Row],[October3]:[September3]])</f>
        <v>0</v>
      </c>
      <c r="BF36" s="65">
        <f>SUM(Table135[[#This Row],[October4]:[September4]])</f>
        <v>0</v>
      </c>
      <c r="BQ36" s="65">
        <f>SUM(Table135[[#This Row],[Agency Office]:[Other2]])</f>
        <v>0</v>
      </c>
      <c r="BR36" s="20"/>
      <c r="BS36" s="48" t="str">
        <f>IF(ISBLANK(Table13[[#This Row],[Discharge Date]]),"Blank","Not Blank")</f>
        <v>Blank</v>
      </c>
    </row>
    <row r="37" spans="1:71" x14ac:dyDescent="0.25">
      <c r="A37" s="27">
        <v>36</v>
      </c>
      <c r="B37" s="107">
        <f>Table1[[#This Row],[Agency Client ID]]</f>
        <v>0</v>
      </c>
      <c r="I37" s="47"/>
      <c r="J37" s="47"/>
      <c r="K37" s="47"/>
      <c r="L37" s="47"/>
      <c r="M37" s="47"/>
      <c r="N37" s="47"/>
      <c r="O37" s="47"/>
      <c r="P37" s="91">
        <f>SUM(Table135[[#This Row],[October]:[September]])</f>
        <v>0</v>
      </c>
      <c r="AD37" s="93">
        <f>SUM(Table135[[#This Row],[October2]:[September2]])</f>
        <v>0</v>
      </c>
      <c r="AR37" s="93">
        <f>SUM(Table135[[#This Row],[October3]:[September3]])</f>
        <v>0</v>
      </c>
      <c r="BF37" s="65">
        <f>SUM(Table135[[#This Row],[October4]:[September4]])</f>
        <v>0</v>
      </c>
      <c r="BQ37" s="65">
        <f>SUM(Table135[[#This Row],[Agency Office]:[Other2]])</f>
        <v>0</v>
      </c>
      <c r="BR37" s="20"/>
      <c r="BS37" s="48" t="str">
        <f>IF(ISBLANK(Table13[[#This Row],[Discharge Date]]),"Blank","Not Blank")</f>
        <v>Blank</v>
      </c>
    </row>
    <row r="38" spans="1:71" x14ac:dyDescent="0.25">
      <c r="A38" s="27">
        <v>37</v>
      </c>
      <c r="B38" s="107">
        <f>Table1[[#This Row],[Agency Client ID]]</f>
        <v>0</v>
      </c>
      <c r="I38" s="47"/>
      <c r="J38" s="47"/>
      <c r="K38" s="47"/>
      <c r="L38" s="47"/>
      <c r="M38" s="47"/>
      <c r="N38" s="47"/>
      <c r="O38" s="47"/>
      <c r="P38" s="91">
        <f>SUM(Table135[[#This Row],[October]:[September]])</f>
        <v>0</v>
      </c>
      <c r="AD38" s="93">
        <f>SUM(Table135[[#This Row],[October2]:[September2]])</f>
        <v>0</v>
      </c>
      <c r="AR38" s="93">
        <f>SUM(Table135[[#This Row],[October3]:[September3]])</f>
        <v>0</v>
      </c>
      <c r="BF38" s="65">
        <f>SUM(Table135[[#This Row],[October4]:[September4]])</f>
        <v>0</v>
      </c>
      <c r="BQ38" s="65">
        <f>SUM(Table135[[#This Row],[Agency Office]:[Other2]])</f>
        <v>0</v>
      </c>
      <c r="BR38" s="20"/>
      <c r="BS38" s="48" t="str">
        <f>IF(ISBLANK(Table13[[#This Row],[Discharge Date]]),"Blank","Not Blank")</f>
        <v>Blank</v>
      </c>
    </row>
    <row r="39" spans="1:71" x14ac:dyDescent="0.25">
      <c r="A39" s="27">
        <v>38</v>
      </c>
      <c r="B39" s="107">
        <f>Table1[[#This Row],[Agency Client ID]]</f>
        <v>0</v>
      </c>
      <c r="I39" s="47"/>
      <c r="J39" s="47"/>
      <c r="K39" s="47"/>
      <c r="L39" s="47"/>
      <c r="M39" s="47"/>
      <c r="N39" s="47"/>
      <c r="O39" s="47"/>
      <c r="P39" s="91">
        <f>SUM(Table135[[#This Row],[October]:[September]])</f>
        <v>0</v>
      </c>
      <c r="AD39" s="93">
        <f>SUM(Table135[[#This Row],[October2]:[September2]])</f>
        <v>0</v>
      </c>
      <c r="AR39" s="93">
        <f>SUM(Table135[[#This Row],[October3]:[September3]])</f>
        <v>0</v>
      </c>
      <c r="BF39" s="65">
        <f>SUM(Table135[[#This Row],[October4]:[September4]])</f>
        <v>0</v>
      </c>
      <c r="BQ39" s="65">
        <f>SUM(Table135[[#This Row],[Agency Office]:[Other2]])</f>
        <v>0</v>
      </c>
      <c r="BR39" s="20"/>
      <c r="BS39" s="48" t="str">
        <f>IF(ISBLANK(Table13[[#This Row],[Discharge Date]]),"Blank","Not Blank")</f>
        <v>Blank</v>
      </c>
    </row>
    <row r="40" spans="1:71" x14ac:dyDescent="0.25">
      <c r="A40" s="27">
        <v>39</v>
      </c>
      <c r="B40" s="107">
        <f>Table1[[#This Row],[Agency Client ID]]</f>
        <v>0</v>
      </c>
      <c r="I40" s="47"/>
      <c r="J40" s="47"/>
      <c r="K40" s="47"/>
      <c r="L40" s="47"/>
      <c r="M40" s="47"/>
      <c r="N40" s="47"/>
      <c r="O40" s="47"/>
      <c r="P40" s="91">
        <f>SUM(Table135[[#This Row],[October]:[September]])</f>
        <v>0</v>
      </c>
      <c r="AD40" s="93">
        <f>SUM(Table135[[#This Row],[October2]:[September2]])</f>
        <v>0</v>
      </c>
      <c r="AR40" s="93">
        <f>SUM(Table135[[#This Row],[October3]:[September3]])</f>
        <v>0</v>
      </c>
      <c r="BF40" s="65">
        <f>SUM(Table135[[#This Row],[October4]:[September4]])</f>
        <v>0</v>
      </c>
      <c r="BQ40" s="65">
        <f>SUM(Table135[[#This Row],[Agency Office]:[Other2]])</f>
        <v>0</v>
      </c>
      <c r="BR40" s="20"/>
      <c r="BS40" s="48" t="str">
        <f>IF(ISBLANK(Table13[[#This Row],[Discharge Date]]),"Blank","Not Blank")</f>
        <v>Blank</v>
      </c>
    </row>
    <row r="41" spans="1:71" x14ac:dyDescent="0.25">
      <c r="A41" s="27">
        <v>40</v>
      </c>
      <c r="B41" s="107">
        <f>Table1[[#This Row],[Agency Client ID]]</f>
        <v>0</v>
      </c>
      <c r="I41" s="47"/>
      <c r="J41" s="47"/>
      <c r="K41" s="47"/>
      <c r="L41" s="47"/>
      <c r="M41" s="47"/>
      <c r="N41" s="47"/>
      <c r="O41" s="47"/>
      <c r="P41" s="91">
        <f>SUM(Table135[[#This Row],[October]:[September]])</f>
        <v>0</v>
      </c>
      <c r="AD41" s="93">
        <f>SUM(Table135[[#This Row],[October2]:[September2]])</f>
        <v>0</v>
      </c>
      <c r="AR41" s="93">
        <f>SUM(Table135[[#This Row],[October3]:[September3]])</f>
        <v>0</v>
      </c>
      <c r="BF41" s="65">
        <f>SUM(Table135[[#This Row],[October4]:[September4]])</f>
        <v>0</v>
      </c>
      <c r="BQ41" s="65">
        <f>SUM(Table135[[#This Row],[Agency Office]:[Other2]])</f>
        <v>0</v>
      </c>
      <c r="BR41" s="20"/>
      <c r="BS41" s="48" t="str">
        <f>IF(ISBLANK(Table13[[#This Row],[Discharge Date]]),"Blank","Not Blank")</f>
        <v>Blank</v>
      </c>
    </row>
    <row r="42" spans="1:71" x14ac:dyDescent="0.25">
      <c r="A42" s="27">
        <v>41</v>
      </c>
      <c r="B42" s="107">
        <f>Table1[[#This Row],[Agency Client ID]]</f>
        <v>0</v>
      </c>
      <c r="I42" s="47"/>
      <c r="J42" s="47"/>
      <c r="K42" s="47"/>
      <c r="L42" s="47"/>
      <c r="M42" s="47"/>
      <c r="N42" s="47"/>
      <c r="O42" s="47"/>
      <c r="P42" s="91">
        <f>SUM(Table135[[#This Row],[October]:[September]])</f>
        <v>0</v>
      </c>
      <c r="AD42" s="93">
        <f>SUM(Table135[[#This Row],[October2]:[September2]])</f>
        <v>0</v>
      </c>
      <c r="AR42" s="93">
        <f>SUM(Table135[[#This Row],[October3]:[September3]])</f>
        <v>0</v>
      </c>
      <c r="BF42" s="65">
        <f>SUM(Table135[[#This Row],[October4]:[September4]])</f>
        <v>0</v>
      </c>
      <c r="BQ42" s="65">
        <f>SUM(Table135[[#This Row],[Agency Office]:[Other2]])</f>
        <v>0</v>
      </c>
      <c r="BR42" s="20"/>
      <c r="BS42" s="48" t="str">
        <f>IF(ISBLANK(Table13[[#This Row],[Discharge Date]]),"Blank","Not Blank")</f>
        <v>Blank</v>
      </c>
    </row>
    <row r="43" spans="1:71" x14ac:dyDescent="0.25">
      <c r="A43" s="27">
        <v>42</v>
      </c>
      <c r="B43" s="107">
        <f>Table1[[#This Row],[Agency Client ID]]</f>
        <v>0</v>
      </c>
      <c r="I43" s="47"/>
      <c r="J43" s="47"/>
      <c r="K43" s="47"/>
      <c r="L43" s="47"/>
      <c r="M43" s="47"/>
      <c r="N43" s="47"/>
      <c r="O43" s="47"/>
      <c r="P43" s="91">
        <f>SUM(Table135[[#This Row],[October]:[September]])</f>
        <v>0</v>
      </c>
      <c r="AD43" s="93">
        <f>SUM(Table135[[#This Row],[October2]:[September2]])</f>
        <v>0</v>
      </c>
      <c r="AR43" s="93">
        <f>SUM(Table135[[#This Row],[October3]:[September3]])</f>
        <v>0</v>
      </c>
      <c r="BF43" s="65">
        <f>SUM(Table135[[#This Row],[October4]:[September4]])</f>
        <v>0</v>
      </c>
      <c r="BQ43" s="65">
        <f>SUM(Table135[[#This Row],[Agency Office]:[Other2]])</f>
        <v>0</v>
      </c>
      <c r="BR43" s="20"/>
      <c r="BS43" s="48" t="str">
        <f>IF(ISBLANK(Table13[[#This Row],[Discharge Date]]),"Blank","Not Blank")</f>
        <v>Blank</v>
      </c>
    </row>
    <row r="44" spans="1:71" x14ac:dyDescent="0.25">
      <c r="A44" s="27">
        <v>43</v>
      </c>
      <c r="B44" s="107">
        <f>Table1[[#This Row],[Agency Client ID]]</f>
        <v>0</v>
      </c>
      <c r="I44" s="47"/>
      <c r="J44" s="47"/>
      <c r="K44" s="47"/>
      <c r="L44" s="47"/>
      <c r="M44" s="47"/>
      <c r="N44" s="47"/>
      <c r="O44" s="47"/>
      <c r="P44" s="91">
        <f>SUM(Table135[[#This Row],[October]:[September]])</f>
        <v>0</v>
      </c>
      <c r="AD44" s="93">
        <f>SUM(Table135[[#This Row],[October2]:[September2]])</f>
        <v>0</v>
      </c>
      <c r="AR44" s="93">
        <f>SUM(Table135[[#This Row],[October3]:[September3]])</f>
        <v>0</v>
      </c>
      <c r="BF44" s="65">
        <f>SUM(Table135[[#This Row],[October4]:[September4]])</f>
        <v>0</v>
      </c>
      <c r="BQ44" s="65">
        <f>SUM(Table135[[#This Row],[Agency Office]:[Other2]])</f>
        <v>0</v>
      </c>
      <c r="BR44" s="20"/>
      <c r="BS44" s="48" t="str">
        <f>IF(ISBLANK(Table13[[#This Row],[Discharge Date]]),"Blank","Not Blank")</f>
        <v>Blank</v>
      </c>
    </row>
    <row r="45" spans="1:71" x14ac:dyDescent="0.25">
      <c r="A45" s="27">
        <v>44</v>
      </c>
      <c r="B45" s="107">
        <f>Table1[[#This Row],[Agency Client ID]]</f>
        <v>0</v>
      </c>
      <c r="I45" s="47"/>
      <c r="J45" s="47"/>
      <c r="K45" s="47"/>
      <c r="L45" s="47"/>
      <c r="M45" s="47"/>
      <c r="N45" s="47"/>
      <c r="O45" s="47"/>
      <c r="P45" s="91">
        <f>SUM(Table135[[#This Row],[October]:[September]])</f>
        <v>0</v>
      </c>
      <c r="AD45" s="93">
        <f>SUM(Table135[[#This Row],[October2]:[September2]])</f>
        <v>0</v>
      </c>
      <c r="AR45" s="93">
        <f>SUM(Table135[[#This Row],[October3]:[September3]])</f>
        <v>0</v>
      </c>
      <c r="BF45" s="65">
        <f>SUM(Table135[[#This Row],[October4]:[September4]])</f>
        <v>0</v>
      </c>
      <c r="BQ45" s="65">
        <f>SUM(Table135[[#This Row],[Agency Office]:[Other2]])</f>
        <v>0</v>
      </c>
      <c r="BR45" s="20"/>
      <c r="BS45" s="48" t="str">
        <f>IF(ISBLANK(Table13[[#This Row],[Discharge Date]]),"Blank","Not Blank")</f>
        <v>Blank</v>
      </c>
    </row>
    <row r="46" spans="1:71" x14ac:dyDescent="0.25">
      <c r="A46" s="27">
        <v>45</v>
      </c>
      <c r="B46" s="107">
        <f>Table1[[#This Row],[Agency Client ID]]</f>
        <v>0</v>
      </c>
      <c r="I46" s="47"/>
      <c r="J46" s="47"/>
      <c r="K46" s="47"/>
      <c r="L46" s="47"/>
      <c r="M46" s="47"/>
      <c r="N46" s="47"/>
      <c r="O46" s="47"/>
      <c r="P46" s="91">
        <f>SUM(Table135[[#This Row],[October]:[September]])</f>
        <v>0</v>
      </c>
      <c r="AD46" s="93">
        <f>SUM(Table135[[#This Row],[October2]:[September2]])</f>
        <v>0</v>
      </c>
      <c r="AR46" s="93">
        <f>SUM(Table135[[#This Row],[October3]:[September3]])</f>
        <v>0</v>
      </c>
      <c r="BF46" s="65">
        <f>SUM(Table135[[#This Row],[October4]:[September4]])</f>
        <v>0</v>
      </c>
      <c r="BQ46" s="65">
        <f>SUM(Table135[[#This Row],[Agency Office]:[Other2]])</f>
        <v>0</v>
      </c>
      <c r="BR46" s="20"/>
      <c r="BS46" s="48" t="str">
        <f>IF(ISBLANK(Table13[[#This Row],[Discharge Date]]),"Blank","Not Blank")</f>
        <v>Blank</v>
      </c>
    </row>
    <row r="47" spans="1:71" x14ac:dyDescent="0.25">
      <c r="A47" s="27">
        <v>46</v>
      </c>
      <c r="B47" s="107">
        <f>Table1[[#This Row],[Agency Client ID]]</f>
        <v>0</v>
      </c>
      <c r="I47" s="47"/>
      <c r="J47" s="47"/>
      <c r="K47" s="47"/>
      <c r="L47" s="47"/>
      <c r="M47" s="47"/>
      <c r="N47" s="47"/>
      <c r="O47" s="47"/>
      <c r="P47" s="91">
        <f>SUM(Table135[[#This Row],[October]:[September]])</f>
        <v>0</v>
      </c>
      <c r="AD47" s="93">
        <f>SUM(Table135[[#This Row],[October2]:[September2]])</f>
        <v>0</v>
      </c>
      <c r="AR47" s="93">
        <f>SUM(Table135[[#This Row],[October3]:[September3]])</f>
        <v>0</v>
      </c>
      <c r="BF47" s="65">
        <f>SUM(Table135[[#This Row],[October4]:[September4]])</f>
        <v>0</v>
      </c>
      <c r="BQ47" s="65">
        <f>SUM(Table135[[#This Row],[Agency Office]:[Other2]])</f>
        <v>0</v>
      </c>
      <c r="BR47" s="20"/>
      <c r="BS47" s="48" t="str">
        <f>IF(ISBLANK(Table13[[#This Row],[Discharge Date]]),"Blank","Not Blank")</f>
        <v>Blank</v>
      </c>
    </row>
    <row r="48" spans="1:71" x14ac:dyDescent="0.25">
      <c r="A48" s="27">
        <v>47</v>
      </c>
      <c r="B48" s="107">
        <f>Table1[[#This Row],[Agency Client ID]]</f>
        <v>0</v>
      </c>
      <c r="I48" s="47"/>
      <c r="J48" s="47"/>
      <c r="K48" s="47"/>
      <c r="L48" s="47"/>
      <c r="M48" s="47"/>
      <c r="N48" s="47"/>
      <c r="O48" s="47"/>
      <c r="P48" s="91">
        <f>SUM(Table135[[#This Row],[October]:[September]])</f>
        <v>0</v>
      </c>
      <c r="AD48" s="93">
        <f>SUM(Table135[[#This Row],[October2]:[September2]])</f>
        <v>0</v>
      </c>
      <c r="AR48" s="93">
        <f>SUM(Table135[[#This Row],[October3]:[September3]])</f>
        <v>0</v>
      </c>
      <c r="BF48" s="65">
        <f>SUM(Table135[[#This Row],[October4]:[September4]])</f>
        <v>0</v>
      </c>
      <c r="BQ48" s="65">
        <f>SUM(Table135[[#This Row],[Agency Office]:[Other2]])</f>
        <v>0</v>
      </c>
      <c r="BR48" s="20"/>
      <c r="BS48" s="48" t="str">
        <f>IF(ISBLANK(Table13[[#This Row],[Discharge Date]]),"Blank","Not Blank")</f>
        <v>Blank</v>
      </c>
    </row>
    <row r="49" spans="1:71" x14ac:dyDescent="0.25">
      <c r="A49" s="27">
        <v>48</v>
      </c>
      <c r="B49" s="107">
        <f>Table1[[#This Row],[Agency Client ID]]</f>
        <v>0</v>
      </c>
      <c r="I49" s="47"/>
      <c r="J49" s="47"/>
      <c r="K49" s="47"/>
      <c r="L49" s="47"/>
      <c r="M49" s="47"/>
      <c r="N49" s="47"/>
      <c r="O49" s="47"/>
      <c r="P49" s="91">
        <f>SUM(Table135[[#This Row],[October]:[September]])</f>
        <v>0</v>
      </c>
      <c r="AD49" s="93">
        <f>SUM(Table135[[#This Row],[October2]:[September2]])</f>
        <v>0</v>
      </c>
      <c r="AR49" s="93">
        <f>SUM(Table135[[#This Row],[October3]:[September3]])</f>
        <v>0</v>
      </c>
      <c r="BF49" s="65">
        <f>SUM(Table135[[#This Row],[October4]:[September4]])</f>
        <v>0</v>
      </c>
      <c r="BQ49" s="65">
        <f>SUM(Table135[[#This Row],[Agency Office]:[Other2]])</f>
        <v>0</v>
      </c>
      <c r="BR49" s="20"/>
      <c r="BS49" s="48" t="str">
        <f>IF(ISBLANK(Table13[[#This Row],[Discharge Date]]),"Blank","Not Blank")</f>
        <v>Blank</v>
      </c>
    </row>
    <row r="50" spans="1:71" x14ac:dyDescent="0.25">
      <c r="A50" s="27">
        <v>49</v>
      </c>
      <c r="B50" s="107">
        <f>Table1[[#This Row],[Agency Client ID]]</f>
        <v>0</v>
      </c>
      <c r="I50" s="47"/>
      <c r="J50" s="47"/>
      <c r="K50" s="47"/>
      <c r="L50" s="47"/>
      <c r="M50" s="47"/>
      <c r="N50" s="47"/>
      <c r="O50" s="47"/>
      <c r="P50" s="91">
        <f>SUM(Table135[[#This Row],[October]:[September]])</f>
        <v>0</v>
      </c>
      <c r="AD50" s="93">
        <f>SUM(Table135[[#This Row],[October2]:[September2]])</f>
        <v>0</v>
      </c>
      <c r="AR50" s="93">
        <f>SUM(Table135[[#This Row],[October3]:[September3]])</f>
        <v>0</v>
      </c>
      <c r="BF50" s="65">
        <f>SUM(Table135[[#This Row],[October4]:[September4]])</f>
        <v>0</v>
      </c>
      <c r="BQ50" s="65">
        <f>SUM(Table135[[#This Row],[Agency Office]:[Other2]])</f>
        <v>0</v>
      </c>
      <c r="BR50" s="20"/>
      <c r="BS50" s="48" t="str">
        <f>IF(ISBLANK(Table13[[#This Row],[Discharge Date]]),"Blank","Not Blank")</f>
        <v>Blank</v>
      </c>
    </row>
    <row r="51" spans="1:71" x14ac:dyDescent="0.25">
      <c r="A51" s="27">
        <v>50</v>
      </c>
      <c r="B51" s="107">
        <f>Table1[[#This Row],[Agency Client ID]]</f>
        <v>0</v>
      </c>
      <c r="I51" s="47"/>
      <c r="J51" s="47"/>
      <c r="K51" s="47"/>
      <c r="L51" s="47"/>
      <c r="M51" s="47"/>
      <c r="N51" s="47"/>
      <c r="O51" s="47"/>
      <c r="P51" s="91">
        <f>SUM(Table135[[#This Row],[October]:[September]])</f>
        <v>0</v>
      </c>
      <c r="AD51" s="93">
        <f>SUM(Table135[[#This Row],[October2]:[September2]])</f>
        <v>0</v>
      </c>
      <c r="AR51" s="93">
        <f>SUM(Table135[[#This Row],[October3]:[September3]])</f>
        <v>0</v>
      </c>
      <c r="BF51" s="65">
        <f>SUM(Table135[[#This Row],[October4]:[September4]])</f>
        <v>0</v>
      </c>
      <c r="BQ51" s="65">
        <f>SUM(Table135[[#This Row],[Agency Office]:[Other2]])</f>
        <v>0</v>
      </c>
      <c r="BR51" s="20"/>
      <c r="BS51" s="48" t="str">
        <f>IF(ISBLANK(Table13[[#This Row],[Discharge Date]]),"Blank","Not Blank")</f>
        <v>Blank</v>
      </c>
    </row>
    <row r="52" spans="1:71" x14ac:dyDescent="0.25">
      <c r="A52" s="27">
        <v>51</v>
      </c>
      <c r="B52" s="107">
        <f>Table1[[#This Row],[Agency Client ID]]</f>
        <v>0</v>
      </c>
      <c r="I52" s="47"/>
      <c r="J52" s="47"/>
      <c r="K52" s="47"/>
      <c r="L52" s="47"/>
      <c r="M52" s="47"/>
      <c r="N52" s="47"/>
      <c r="O52" s="47"/>
      <c r="P52" s="91">
        <f>SUM(Table135[[#This Row],[October]:[September]])</f>
        <v>0</v>
      </c>
      <c r="AD52" s="93">
        <f>SUM(Table135[[#This Row],[October2]:[September2]])</f>
        <v>0</v>
      </c>
      <c r="AR52" s="93">
        <f>SUM(Table135[[#This Row],[October3]:[September3]])</f>
        <v>0</v>
      </c>
      <c r="BF52" s="65">
        <f>SUM(Table135[[#This Row],[October4]:[September4]])</f>
        <v>0</v>
      </c>
      <c r="BQ52" s="65">
        <f>SUM(Table135[[#This Row],[Agency Office]:[Other2]])</f>
        <v>0</v>
      </c>
      <c r="BR52" s="20"/>
      <c r="BS52" s="48" t="str">
        <f>IF(ISBLANK(Table13[[#This Row],[Discharge Date]]),"Blank","Not Blank")</f>
        <v>Blank</v>
      </c>
    </row>
    <row r="53" spans="1:71" x14ac:dyDescent="0.25">
      <c r="A53" s="27">
        <v>52</v>
      </c>
      <c r="B53" s="107">
        <f>Table1[[#This Row],[Agency Client ID]]</f>
        <v>0</v>
      </c>
      <c r="I53" s="47"/>
      <c r="J53" s="47"/>
      <c r="K53" s="47"/>
      <c r="L53" s="47"/>
      <c r="M53" s="47"/>
      <c r="N53" s="47"/>
      <c r="O53" s="47"/>
      <c r="P53" s="91">
        <f>SUM(Table135[[#This Row],[October]:[September]])</f>
        <v>0</v>
      </c>
      <c r="AD53" s="93">
        <f>SUM(Table135[[#This Row],[October2]:[September2]])</f>
        <v>0</v>
      </c>
      <c r="AR53" s="93">
        <f>SUM(Table135[[#This Row],[October3]:[September3]])</f>
        <v>0</v>
      </c>
      <c r="BF53" s="65">
        <f>SUM(Table135[[#This Row],[October4]:[September4]])</f>
        <v>0</v>
      </c>
      <c r="BQ53" s="65">
        <f>SUM(Table135[[#This Row],[Agency Office]:[Other2]])</f>
        <v>0</v>
      </c>
      <c r="BR53" s="20"/>
      <c r="BS53" s="48" t="str">
        <f>IF(ISBLANK(Table13[[#This Row],[Discharge Date]]),"Blank","Not Blank")</f>
        <v>Blank</v>
      </c>
    </row>
    <row r="54" spans="1:71" x14ac:dyDescent="0.25">
      <c r="A54" s="27">
        <v>53</v>
      </c>
      <c r="B54" s="107">
        <f>Table1[[#This Row],[Agency Client ID]]</f>
        <v>0</v>
      </c>
      <c r="I54" s="47"/>
      <c r="J54" s="47"/>
      <c r="K54" s="47"/>
      <c r="L54" s="47"/>
      <c r="M54" s="47"/>
      <c r="N54" s="47"/>
      <c r="O54" s="47"/>
      <c r="P54" s="91">
        <f>SUM(Table135[[#This Row],[October]:[September]])</f>
        <v>0</v>
      </c>
      <c r="AD54" s="93">
        <f>SUM(Table135[[#This Row],[October2]:[September2]])</f>
        <v>0</v>
      </c>
      <c r="AR54" s="93">
        <f>SUM(Table135[[#This Row],[October3]:[September3]])</f>
        <v>0</v>
      </c>
      <c r="BF54" s="65">
        <f>SUM(Table135[[#This Row],[October4]:[September4]])</f>
        <v>0</v>
      </c>
      <c r="BQ54" s="65">
        <f>SUM(Table135[[#This Row],[Agency Office]:[Other2]])</f>
        <v>0</v>
      </c>
      <c r="BR54" s="20"/>
      <c r="BS54" s="48" t="str">
        <f>IF(ISBLANK(Table13[[#This Row],[Discharge Date]]),"Blank","Not Blank")</f>
        <v>Blank</v>
      </c>
    </row>
    <row r="55" spans="1:71" x14ac:dyDescent="0.25">
      <c r="A55" s="27">
        <v>54</v>
      </c>
      <c r="B55" s="107">
        <f>Table1[[#This Row],[Agency Client ID]]</f>
        <v>0</v>
      </c>
      <c r="I55" s="47"/>
      <c r="J55" s="47"/>
      <c r="K55" s="47"/>
      <c r="L55" s="47"/>
      <c r="M55" s="47"/>
      <c r="N55" s="47"/>
      <c r="O55" s="47"/>
      <c r="P55" s="91">
        <f>SUM(Table135[[#This Row],[October]:[September]])</f>
        <v>0</v>
      </c>
      <c r="AD55" s="93">
        <f>SUM(Table135[[#This Row],[October2]:[September2]])</f>
        <v>0</v>
      </c>
      <c r="AR55" s="93">
        <f>SUM(Table135[[#This Row],[October3]:[September3]])</f>
        <v>0</v>
      </c>
      <c r="BF55" s="65">
        <f>SUM(Table135[[#This Row],[October4]:[September4]])</f>
        <v>0</v>
      </c>
      <c r="BQ55" s="65">
        <f>SUM(Table135[[#This Row],[Agency Office]:[Other2]])</f>
        <v>0</v>
      </c>
      <c r="BR55" s="20"/>
      <c r="BS55" s="48" t="str">
        <f>IF(ISBLANK(Table13[[#This Row],[Discharge Date]]),"Blank","Not Blank")</f>
        <v>Blank</v>
      </c>
    </row>
    <row r="56" spans="1:71" x14ac:dyDescent="0.25">
      <c r="A56" s="27">
        <v>55</v>
      </c>
      <c r="B56" s="107">
        <f>Table1[[#This Row],[Agency Client ID]]</f>
        <v>0</v>
      </c>
      <c r="I56" s="47"/>
      <c r="J56" s="47"/>
      <c r="K56" s="47"/>
      <c r="L56" s="47"/>
      <c r="M56" s="47"/>
      <c r="N56" s="47"/>
      <c r="O56" s="47"/>
      <c r="P56" s="91">
        <f>SUM(Table135[[#This Row],[October]:[September]])</f>
        <v>0</v>
      </c>
      <c r="AD56" s="93">
        <f>SUM(Table135[[#This Row],[October2]:[September2]])</f>
        <v>0</v>
      </c>
      <c r="AR56" s="93">
        <f>SUM(Table135[[#This Row],[October3]:[September3]])</f>
        <v>0</v>
      </c>
      <c r="BF56" s="65">
        <f>SUM(Table135[[#This Row],[October4]:[September4]])</f>
        <v>0</v>
      </c>
      <c r="BQ56" s="65">
        <f>SUM(Table135[[#This Row],[Agency Office]:[Other2]])</f>
        <v>0</v>
      </c>
      <c r="BR56" s="20"/>
      <c r="BS56" s="48" t="str">
        <f>IF(ISBLANK(Table13[[#This Row],[Discharge Date]]),"Blank","Not Blank")</f>
        <v>Blank</v>
      </c>
    </row>
    <row r="57" spans="1:71" x14ac:dyDescent="0.25">
      <c r="A57" s="27">
        <v>56</v>
      </c>
      <c r="B57" s="107">
        <f>Table1[[#This Row],[Agency Client ID]]</f>
        <v>0</v>
      </c>
      <c r="I57" s="47"/>
      <c r="J57" s="47"/>
      <c r="K57" s="47"/>
      <c r="L57" s="47"/>
      <c r="M57" s="47"/>
      <c r="N57" s="47"/>
      <c r="O57" s="47"/>
      <c r="P57" s="91">
        <f>SUM(Table135[[#This Row],[October]:[September]])</f>
        <v>0</v>
      </c>
      <c r="AD57" s="93">
        <f>SUM(Table135[[#This Row],[October2]:[September2]])</f>
        <v>0</v>
      </c>
      <c r="AR57" s="93">
        <f>SUM(Table135[[#This Row],[October3]:[September3]])</f>
        <v>0</v>
      </c>
      <c r="BF57" s="65">
        <f>SUM(Table135[[#This Row],[October4]:[September4]])</f>
        <v>0</v>
      </c>
      <c r="BQ57" s="65">
        <f>SUM(Table135[[#This Row],[Agency Office]:[Other2]])</f>
        <v>0</v>
      </c>
      <c r="BR57" s="20"/>
      <c r="BS57" s="48" t="str">
        <f>IF(ISBLANK(Table13[[#This Row],[Discharge Date]]),"Blank","Not Blank")</f>
        <v>Blank</v>
      </c>
    </row>
    <row r="58" spans="1:71" x14ac:dyDescent="0.25">
      <c r="A58" s="27">
        <v>57</v>
      </c>
      <c r="B58" s="107">
        <f>Table1[[#This Row],[Agency Client ID]]</f>
        <v>0</v>
      </c>
      <c r="I58" s="47"/>
      <c r="J58" s="47"/>
      <c r="K58" s="47"/>
      <c r="L58" s="47"/>
      <c r="M58" s="47"/>
      <c r="N58" s="47"/>
      <c r="O58" s="47"/>
      <c r="P58" s="91">
        <f>SUM(Table135[[#This Row],[October]:[September]])</f>
        <v>0</v>
      </c>
      <c r="AD58" s="93">
        <f>SUM(Table135[[#This Row],[October2]:[September2]])</f>
        <v>0</v>
      </c>
      <c r="AR58" s="93">
        <f>SUM(Table135[[#This Row],[October3]:[September3]])</f>
        <v>0</v>
      </c>
      <c r="BF58" s="65">
        <f>SUM(Table135[[#This Row],[October4]:[September4]])</f>
        <v>0</v>
      </c>
      <c r="BQ58" s="65">
        <f>SUM(Table135[[#This Row],[Agency Office]:[Other2]])</f>
        <v>0</v>
      </c>
      <c r="BR58" s="20"/>
      <c r="BS58" s="48" t="str">
        <f>IF(ISBLANK(Table13[[#This Row],[Discharge Date]]),"Blank","Not Blank")</f>
        <v>Blank</v>
      </c>
    </row>
    <row r="59" spans="1:71" x14ac:dyDescent="0.25">
      <c r="A59" s="27">
        <v>58</v>
      </c>
      <c r="B59" s="107">
        <f>Table1[[#This Row],[Agency Client ID]]</f>
        <v>0</v>
      </c>
      <c r="I59" s="47"/>
      <c r="J59" s="47"/>
      <c r="K59" s="47"/>
      <c r="L59" s="47"/>
      <c r="M59" s="47"/>
      <c r="N59" s="47"/>
      <c r="O59" s="47"/>
      <c r="P59" s="91">
        <f>SUM(Table135[[#This Row],[October]:[September]])</f>
        <v>0</v>
      </c>
      <c r="AD59" s="93">
        <f>SUM(Table135[[#This Row],[October2]:[September2]])</f>
        <v>0</v>
      </c>
      <c r="AR59" s="93">
        <f>SUM(Table135[[#This Row],[October3]:[September3]])</f>
        <v>0</v>
      </c>
      <c r="BF59" s="65">
        <f>SUM(Table135[[#This Row],[October4]:[September4]])</f>
        <v>0</v>
      </c>
      <c r="BQ59" s="65">
        <f>SUM(Table135[[#This Row],[Agency Office]:[Other2]])</f>
        <v>0</v>
      </c>
      <c r="BR59" s="20"/>
      <c r="BS59" s="48" t="str">
        <f>IF(ISBLANK(Table13[[#This Row],[Discharge Date]]),"Blank","Not Blank")</f>
        <v>Blank</v>
      </c>
    </row>
    <row r="60" spans="1:71" x14ac:dyDescent="0.25">
      <c r="A60" s="27">
        <v>59</v>
      </c>
      <c r="B60" s="107">
        <f>Table1[[#This Row],[Agency Client ID]]</f>
        <v>0</v>
      </c>
      <c r="I60" s="47"/>
      <c r="J60" s="47"/>
      <c r="K60" s="47"/>
      <c r="L60" s="47"/>
      <c r="M60" s="47"/>
      <c r="N60" s="47"/>
      <c r="O60" s="47"/>
      <c r="P60" s="91">
        <f>SUM(Table135[[#This Row],[October]:[September]])</f>
        <v>0</v>
      </c>
      <c r="AD60" s="93">
        <f>SUM(Table135[[#This Row],[October2]:[September2]])</f>
        <v>0</v>
      </c>
      <c r="AR60" s="93">
        <f>SUM(Table135[[#This Row],[October3]:[September3]])</f>
        <v>0</v>
      </c>
      <c r="BF60" s="65">
        <f>SUM(Table135[[#This Row],[October4]:[September4]])</f>
        <v>0</v>
      </c>
      <c r="BQ60" s="65">
        <f>SUM(Table135[[#This Row],[Agency Office]:[Other2]])</f>
        <v>0</v>
      </c>
      <c r="BR60" s="20"/>
      <c r="BS60" s="48" t="str">
        <f>IF(ISBLANK(Table13[[#This Row],[Discharge Date]]),"Blank","Not Blank")</f>
        <v>Blank</v>
      </c>
    </row>
    <row r="61" spans="1:71" x14ac:dyDescent="0.25">
      <c r="A61" s="27">
        <v>60</v>
      </c>
      <c r="B61" s="107">
        <f>Table1[[#This Row],[Agency Client ID]]</f>
        <v>0</v>
      </c>
      <c r="I61" s="47"/>
      <c r="J61" s="47"/>
      <c r="K61" s="47"/>
      <c r="L61" s="47"/>
      <c r="M61" s="47"/>
      <c r="N61" s="47"/>
      <c r="O61" s="47"/>
      <c r="P61" s="91">
        <f>SUM(Table135[[#This Row],[October]:[September]])</f>
        <v>0</v>
      </c>
      <c r="AD61" s="93">
        <f>SUM(Table135[[#This Row],[October2]:[September2]])</f>
        <v>0</v>
      </c>
      <c r="AR61" s="93">
        <f>SUM(Table135[[#This Row],[October3]:[September3]])</f>
        <v>0</v>
      </c>
      <c r="BF61" s="65">
        <f>SUM(Table135[[#This Row],[October4]:[September4]])</f>
        <v>0</v>
      </c>
      <c r="BQ61" s="65">
        <f>SUM(Table135[[#This Row],[Agency Office]:[Other2]])</f>
        <v>0</v>
      </c>
      <c r="BR61" s="20"/>
      <c r="BS61" s="48" t="str">
        <f>IF(ISBLANK(Table13[[#This Row],[Discharge Date]]),"Blank","Not Blank")</f>
        <v>Blank</v>
      </c>
    </row>
    <row r="62" spans="1:71" x14ac:dyDescent="0.25">
      <c r="A62" s="27">
        <v>61</v>
      </c>
      <c r="B62" s="107">
        <f>Table1[[#This Row],[Agency Client ID]]</f>
        <v>0</v>
      </c>
      <c r="I62" s="47"/>
      <c r="J62" s="47"/>
      <c r="K62" s="47"/>
      <c r="L62" s="47"/>
      <c r="M62" s="47"/>
      <c r="N62" s="47"/>
      <c r="O62" s="47"/>
      <c r="P62" s="91">
        <f>SUM(Table135[[#This Row],[October]:[September]])</f>
        <v>0</v>
      </c>
      <c r="AD62" s="93">
        <f>SUM(Table135[[#This Row],[October2]:[September2]])</f>
        <v>0</v>
      </c>
      <c r="AR62" s="93">
        <f>SUM(Table135[[#This Row],[October3]:[September3]])</f>
        <v>0</v>
      </c>
      <c r="BF62" s="65">
        <f>SUM(Table135[[#This Row],[October4]:[September4]])</f>
        <v>0</v>
      </c>
      <c r="BQ62" s="65">
        <f>SUM(Table135[[#This Row],[Agency Office]:[Other2]])</f>
        <v>0</v>
      </c>
      <c r="BR62" s="20"/>
      <c r="BS62" s="48" t="str">
        <f>IF(ISBLANK(Table13[[#This Row],[Discharge Date]]),"Blank","Not Blank")</f>
        <v>Blank</v>
      </c>
    </row>
    <row r="63" spans="1:71" x14ac:dyDescent="0.25">
      <c r="A63" s="27">
        <v>62</v>
      </c>
      <c r="B63" s="107">
        <f>Table1[[#This Row],[Agency Client ID]]</f>
        <v>0</v>
      </c>
      <c r="I63" s="47"/>
      <c r="J63" s="47"/>
      <c r="K63" s="47"/>
      <c r="L63" s="47"/>
      <c r="M63" s="47"/>
      <c r="N63" s="47"/>
      <c r="O63" s="47"/>
      <c r="P63" s="91">
        <f>SUM(Table135[[#This Row],[October]:[September]])</f>
        <v>0</v>
      </c>
      <c r="AD63" s="93">
        <f>SUM(Table135[[#This Row],[October2]:[September2]])</f>
        <v>0</v>
      </c>
      <c r="AR63" s="93">
        <f>SUM(Table135[[#This Row],[October3]:[September3]])</f>
        <v>0</v>
      </c>
      <c r="BF63" s="65">
        <f>SUM(Table135[[#This Row],[October4]:[September4]])</f>
        <v>0</v>
      </c>
      <c r="BQ63" s="65">
        <f>SUM(Table135[[#This Row],[Agency Office]:[Other2]])</f>
        <v>0</v>
      </c>
      <c r="BR63" s="20"/>
      <c r="BS63" s="48" t="str">
        <f>IF(ISBLANK(Table13[[#This Row],[Discharge Date]]),"Blank","Not Blank")</f>
        <v>Blank</v>
      </c>
    </row>
    <row r="64" spans="1:71" x14ac:dyDescent="0.25">
      <c r="A64" s="27">
        <v>63</v>
      </c>
      <c r="B64" s="107">
        <f>Table1[[#This Row],[Agency Client ID]]</f>
        <v>0</v>
      </c>
      <c r="I64" s="47"/>
      <c r="J64" s="47"/>
      <c r="K64" s="47"/>
      <c r="L64" s="47"/>
      <c r="M64" s="47"/>
      <c r="N64" s="47"/>
      <c r="O64" s="47"/>
      <c r="P64" s="91">
        <f>SUM(Table135[[#This Row],[October]:[September]])</f>
        <v>0</v>
      </c>
      <c r="AD64" s="93">
        <f>SUM(Table135[[#This Row],[October2]:[September2]])</f>
        <v>0</v>
      </c>
      <c r="AR64" s="93">
        <f>SUM(Table135[[#This Row],[October3]:[September3]])</f>
        <v>0</v>
      </c>
      <c r="BF64" s="65">
        <f>SUM(Table135[[#This Row],[October4]:[September4]])</f>
        <v>0</v>
      </c>
      <c r="BQ64" s="65">
        <f>SUM(Table135[[#This Row],[Agency Office]:[Other2]])</f>
        <v>0</v>
      </c>
      <c r="BR64" s="20"/>
      <c r="BS64" s="48" t="str">
        <f>IF(ISBLANK(Table13[[#This Row],[Discharge Date]]),"Blank","Not Blank")</f>
        <v>Blank</v>
      </c>
    </row>
    <row r="65" spans="1:71" x14ac:dyDescent="0.25">
      <c r="A65" s="27">
        <v>64</v>
      </c>
      <c r="B65" s="107">
        <f>Table1[[#This Row],[Agency Client ID]]</f>
        <v>0</v>
      </c>
      <c r="I65" s="47"/>
      <c r="J65" s="47"/>
      <c r="K65" s="47"/>
      <c r="L65" s="47"/>
      <c r="M65" s="47"/>
      <c r="N65" s="47"/>
      <c r="O65" s="47"/>
      <c r="P65" s="91">
        <f>SUM(Table135[[#This Row],[October]:[September]])</f>
        <v>0</v>
      </c>
      <c r="AD65" s="93">
        <f>SUM(Table135[[#This Row],[October2]:[September2]])</f>
        <v>0</v>
      </c>
      <c r="AR65" s="93">
        <f>SUM(Table135[[#This Row],[October3]:[September3]])</f>
        <v>0</v>
      </c>
      <c r="BF65" s="65">
        <f>SUM(Table135[[#This Row],[October4]:[September4]])</f>
        <v>0</v>
      </c>
      <c r="BQ65" s="65">
        <f>SUM(Table135[[#This Row],[Agency Office]:[Other2]])</f>
        <v>0</v>
      </c>
      <c r="BR65" s="20"/>
      <c r="BS65" s="48" t="str">
        <f>IF(ISBLANK(Table13[[#This Row],[Discharge Date]]),"Blank","Not Blank")</f>
        <v>Blank</v>
      </c>
    </row>
    <row r="66" spans="1:71" x14ac:dyDescent="0.25">
      <c r="A66" s="27">
        <v>65</v>
      </c>
      <c r="B66" s="107">
        <f>Table1[[#This Row],[Agency Client ID]]</f>
        <v>0</v>
      </c>
      <c r="I66" s="47"/>
      <c r="J66" s="47"/>
      <c r="K66" s="47"/>
      <c r="L66" s="47"/>
      <c r="M66" s="47"/>
      <c r="N66" s="47"/>
      <c r="O66" s="47"/>
      <c r="P66" s="91">
        <f>SUM(Table135[[#This Row],[October]:[September]])</f>
        <v>0</v>
      </c>
      <c r="AD66" s="93">
        <f>SUM(Table135[[#This Row],[October2]:[September2]])</f>
        <v>0</v>
      </c>
      <c r="AR66" s="93">
        <f>SUM(Table135[[#This Row],[October3]:[September3]])</f>
        <v>0</v>
      </c>
      <c r="BF66" s="65">
        <f>SUM(Table135[[#This Row],[October4]:[September4]])</f>
        <v>0</v>
      </c>
      <c r="BQ66" s="65">
        <f>SUM(Table135[[#This Row],[Agency Office]:[Other2]])</f>
        <v>0</v>
      </c>
      <c r="BR66" s="20"/>
      <c r="BS66" s="48" t="str">
        <f>IF(ISBLANK(Table13[[#This Row],[Discharge Date]]),"Blank","Not Blank")</f>
        <v>Blank</v>
      </c>
    </row>
    <row r="67" spans="1:71" x14ac:dyDescent="0.25">
      <c r="A67" s="27">
        <v>66</v>
      </c>
      <c r="B67" s="107">
        <f>Table1[[#This Row],[Agency Client ID]]</f>
        <v>0</v>
      </c>
      <c r="I67" s="47"/>
      <c r="J67" s="47"/>
      <c r="K67" s="47"/>
      <c r="L67" s="47"/>
      <c r="M67" s="47"/>
      <c r="N67" s="47"/>
      <c r="O67" s="47"/>
      <c r="P67" s="91">
        <f>SUM(Table135[[#This Row],[October]:[September]])</f>
        <v>0</v>
      </c>
      <c r="AD67" s="93">
        <f>SUM(Table135[[#This Row],[October2]:[September2]])</f>
        <v>0</v>
      </c>
      <c r="AR67" s="93">
        <f>SUM(Table135[[#This Row],[October3]:[September3]])</f>
        <v>0</v>
      </c>
      <c r="BF67" s="65">
        <f>SUM(Table135[[#This Row],[October4]:[September4]])</f>
        <v>0</v>
      </c>
      <c r="BQ67" s="65">
        <f>SUM(Table135[[#This Row],[Agency Office]:[Other2]])</f>
        <v>0</v>
      </c>
      <c r="BR67" s="20"/>
      <c r="BS67" s="48" t="str">
        <f>IF(ISBLANK(Table13[[#This Row],[Discharge Date]]),"Blank","Not Blank")</f>
        <v>Blank</v>
      </c>
    </row>
    <row r="68" spans="1:71" x14ac:dyDescent="0.25">
      <c r="A68" s="27">
        <v>67</v>
      </c>
      <c r="B68" s="107">
        <f>Table1[[#This Row],[Agency Client ID]]</f>
        <v>0</v>
      </c>
      <c r="I68" s="47"/>
      <c r="J68" s="47"/>
      <c r="K68" s="47"/>
      <c r="L68" s="47"/>
      <c r="M68" s="47"/>
      <c r="N68" s="47"/>
      <c r="O68" s="47"/>
      <c r="P68" s="91">
        <f>SUM(Table135[[#This Row],[October]:[September]])</f>
        <v>0</v>
      </c>
      <c r="AD68" s="93">
        <f>SUM(Table135[[#This Row],[October2]:[September2]])</f>
        <v>0</v>
      </c>
      <c r="AR68" s="93">
        <f>SUM(Table135[[#This Row],[October3]:[September3]])</f>
        <v>0</v>
      </c>
      <c r="BF68" s="65">
        <f>SUM(Table135[[#This Row],[October4]:[September4]])</f>
        <v>0</v>
      </c>
      <c r="BQ68" s="65">
        <f>SUM(Table135[[#This Row],[Agency Office]:[Other2]])</f>
        <v>0</v>
      </c>
      <c r="BR68" s="20"/>
      <c r="BS68" s="48" t="str">
        <f>IF(ISBLANK(Table13[[#This Row],[Discharge Date]]),"Blank","Not Blank")</f>
        <v>Blank</v>
      </c>
    </row>
    <row r="69" spans="1:71" x14ac:dyDescent="0.25">
      <c r="A69" s="27">
        <v>68</v>
      </c>
      <c r="B69" s="107">
        <f>Table1[[#This Row],[Agency Client ID]]</f>
        <v>0</v>
      </c>
      <c r="I69" s="47"/>
      <c r="J69" s="47"/>
      <c r="K69" s="47"/>
      <c r="L69" s="47"/>
      <c r="M69" s="47"/>
      <c r="N69" s="47"/>
      <c r="O69" s="47"/>
      <c r="P69" s="91">
        <f>SUM(Table135[[#This Row],[October]:[September]])</f>
        <v>0</v>
      </c>
      <c r="AD69" s="93">
        <f>SUM(Table135[[#This Row],[October2]:[September2]])</f>
        <v>0</v>
      </c>
      <c r="AR69" s="93">
        <f>SUM(Table135[[#This Row],[October3]:[September3]])</f>
        <v>0</v>
      </c>
      <c r="BF69" s="65">
        <f>SUM(Table135[[#This Row],[October4]:[September4]])</f>
        <v>0</v>
      </c>
      <c r="BQ69" s="65">
        <f>SUM(Table135[[#This Row],[Agency Office]:[Other2]])</f>
        <v>0</v>
      </c>
      <c r="BR69" s="20"/>
      <c r="BS69" s="48" t="str">
        <f>IF(ISBLANK(Table13[[#This Row],[Discharge Date]]),"Blank","Not Blank")</f>
        <v>Blank</v>
      </c>
    </row>
    <row r="70" spans="1:71" x14ac:dyDescent="0.25">
      <c r="A70" s="27">
        <v>69</v>
      </c>
      <c r="B70" s="107">
        <f>Table1[[#This Row],[Agency Client ID]]</f>
        <v>0</v>
      </c>
      <c r="I70" s="47"/>
      <c r="J70" s="47"/>
      <c r="K70" s="47"/>
      <c r="L70" s="47"/>
      <c r="M70" s="47"/>
      <c r="N70" s="47"/>
      <c r="O70" s="47"/>
      <c r="P70" s="91">
        <f>SUM(Table135[[#This Row],[October]:[September]])</f>
        <v>0</v>
      </c>
      <c r="AD70" s="93">
        <f>SUM(Table135[[#This Row],[October2]:[September2]])</f>
        <v>0</v>
      </c>
      <c r="AR70" s="93">
        <f>SUM(Table135[[#This Row],[October3]:[September3]])</f>
        <v>0</v>
      </c>
      <c r="BF70" s="65">
        <f>SUM(Table135[[#This Row],[October4]:[September4]])</f>
        <v>0</v>
      </c>
      <c r="BQ70" s="65">
        <f>SUM(Table135[[#This Row],[Agency Office]:[Other2]])</f>
        <v>0</v>
      </c>
      <c r="BR70" s="20"/>
      <c r="BS70" s="48" t="str">
        <f>IF(ISBLANK(Table13[[#This Row],[Discharge Date]]),"Blank","Not Blank")</f>
        <v>Blank</v>
      </c>
    </row>
    <row r="71" spans="1:71" x14ac:dyDescent="0.25">
      <c r="A71" s="27">
        <v>70</v>
      </c>
      <c r="B71" s="107">
        <f>Table1[[#This Row],[Agency Client ID]]</f>
        <v>0</v>
      </c>
      <c r="I71" s="47"/>
      <c r="J71" s="47"/>
      <c r="K71" s="47"/>
      <c r="L71" s="47"/>
      <c r="M71" s="47"/>
      <c r="N71" s="47"/>
      <c r="O71" s="47"/>
      <c r="P71" s="91">
        <f>SUM(Table135[[#This Row],[October]:[September]])</f>
        <v>0</v>
      </c>
      <c r="AD71" s="93">
        <f>SUM(Table135[[#This Row],[October2]:[September2]])</f>
        <v>0</v>
      </c>
      <c r="AR71" s="93">
        <f>SUM(Table135[[#This Row],[October3]:[September3]])</f>
        <v>0</v>
      </c>
      <c r="BF71" s="65">
        <f>SUM(Table135[[#This Row],[October4]:[September4]])</f>
        <v>0</v>
      </c>
      <c r="BQ71" s="65">
        <f>SUM(Table135[[#This Row],[Agency Office]:[Other2]])</f>
        <v>0</v>
      </c>
      <c r="BR71" s="20"/>
      <c r="BS71" s="48" t="str">
        <f>IF(ISBLANK(Table13[[#This Row],[Discharge Date]]),"Blank","Not Blank")</f>
        <v>Blank</v>
      </c>
    </row>
    <row r="72" spans="1:71" x14ac:dyDescent="0.25">
      <c r="A72" s="27">
        <v>71</v>
      </c>
      <c r="B72" s="107">
        <f>Table1[[#This Row],[Agency Client ID]]</f>
        <v>0</v>
      </c>
      <c r="I72" s="47"/>
      <c r="J72" s="47"/>
      <c r="K72" s="47"/>
      <c r="L72" s="47"/>
      <c r="M72" s="47"/>
      <c r="N72" s="47"/>
      <c r="O72" s="47"/>
      <c r="P72" s="91">
        <f>SUM(Table135[[#This Row],[October]:[September]])</f>
        <v>0</v>
      </c>
      <c r="AD72" s="93">
        <f>SUM(Table135[[#This Row],[October2]:[September2]])</f>
        <v>0</v>
      </c>
      <c r="AR72" s="93">
        <f>SUM(Table135[[#This Row],[October3]:[September3]])</f>
        <v>0</v>
      </c>
      <c r="BF72" s="65">
        <f>SUM(Table135[[#This Row],[October4]:[September4]])</f>
        <v>0</v>
      </c>
      <c r="BQ72" s="65">
        <f>SUM(Table135[[#This Row],[Agency Office]:[Other2]])</f>
        <v>0</v>
      </c>
      <c r="BR72" s="20"/>
      <c r="BS72" s="48" t="str">
        <f>IF(ISBLANK(Table13[[#This Row],[Discharge Date]]),"Blank","Not Blank")</f>
        <v>Blank</v>
      </c>
    </row>
    <row r="73" spans="1:71" x14ac:dyDescent="0.25">
      <c r="A73" s="27">
        <v>72</v>
      </c>
      <c r="B73" s="107">
        <f>Table1[[#This Row],[Agency Client ID]]</f>
        <v>0</v>
      </c>
      <c r="I73" s="47"/>
      <c r="J73" s="47"/>
      <c r="K73" s="47"/>
      <c r="L73" s="47"/>
      <c r="M73" s="47"/>
      <c r="N73" s="47"/>
      <c r="O73" s="47"/>
      <c r="P73" s="91">
        <f>SUM(Table135[[#This Row],[October]:[September]])</f>
        <v>0</v>
      </c>
      <c r="AD73" s="93">
        <f>SUM(Table135[[#This Row],[October2]:[September2]])</f>
        <v>0</v>
      </c>
      <c r="AR73" s="93">
        <f>SUM(Table135[[#This Row],[October3]:[September3]])</f>
        <v>0</v>
      </c>
      <c r="BF73" s="65">
        <f>SUM(Table135[[#This Row],[October4]:[September4]])</f>
        <v>0</v>
      </c>
      <c r="BQ73" s="65">
        <f>SUM(Table135[[#This Row],[Agency Office]:[Other2]])</f>
        <v>0</v>
      </c>
      <c r="BR73" s="20"/>
      <c r="BS73" s="48" t="str">
        <f>IF(ISBLANK(Table13[[#This Row],[Discharge Date]]),"Blank","Not Blank")</f>
        <v>Blank</v>
      </c>
    </row>
    <row r="74" spans="1:71" x14ac:dyDescent="0.25">
      <c r="A74" s="27">
        <v>73</v>
      </c>
      <c r="B74" s="107">
        <f>Table1[[#This Row],[Agency Client ID]]</f>
        <v>0</v>
      </c>
      <c r="I74" s="47"/>
      <c r="J74" s="47"/>
      <c r="K74" s="47"/>
      <c r="L74" s="47"/>
      <c r="M74" s="47"/>
      <c r="N74" s="47"/>
      <c r="O74" s="47"/>
      <c r="P74" s="91">
        <f>SUM(Table135[[#This Row],[October]:[September]])</f>
        <v>0</v>
      </c>
      <c r="AD74" s="93">
        <f>SUM(Table135[[#This Row],[October2]:[September2]])</f>
        <v>0</v>
      </c>
      <c r="AR74" s="93">
        <f>SUM(Table135[[#This Row],[October3]:[September3]])</f>
        <v>0</v>
      </c>
      <c r="BF74" s="65">
        <f>SUM(Table135[[#This Row],[October4]:[September4]])</f>
        <v>0</v>
      </c>
      <c r="BQ74" s="65">
        <f>SUM(Table135[[#This Row],[Agency Office]:[Other2]])</f>
        <v>0</v>
      </c>
      <c r="BR74" s="20"/>
      <c r="BS74" s="48" t="str">
        <f>IF(ISBLANK(Table13[[#This Row],[Discharge Date]]),"Blank","Not Blank")</f>
        <v>Blank</v>
      </c>
    </row>
    <row r="75" spans="1:71" x14ac:dyDescent="0.25">
      <c r="A75" s="27">
        <v>74</v>
      </c>
      <c r="B75" s="107">
        <f>Table1[[#This Row],[Agency Client ID]]</f>
        <v>0</v>
      </c>
      <c r="I75" s="47"/>
      <c r="J75" s="47"/>
      <c r="K75" s="47"/>
      <c r="L75" s="47"/>
      <c r="M75" s="47"/>
      <c r="N75" s="47"/>
      <c r="O75" s="47"/>
      <c r="P75" s="91">
        <f>SUM(Table135[[#This Row],[October]:[September]])</f>
        <v>0</v>
      </c>
      <c r="AD75" s="93">
        <f>SUM(Table135[[#This Row],[October2]:[September2]])</f>
        <v>0</v>
      </c>
      <c r="AR75" s="93">
        <f>SUM(Table135[[#This Row],[October3]:[September3]])</f>
        <v>0</v>
      </c>
      <c r="BF75" s="65">
        <f>SUM(Table135[[#This Row],[October4]:[September4]])</f>
        <v>0</v>
      </c>
      <c r="BQ75" s="65">
        <f>SUM(Table135[[#This Row],[Agency Office]:[Other2]])</f>
        <v>0</v>
      </c>
      <c r="BR75" s="20"/>
      <c r="BS75" s="48" t="str">
        <f>IF(ISBLANK(Table13[[#This Row],[Discharge Date]]),"Blank","Not Blank")</f>
        <v>Blank</v>
      </c>
    </row>
    <row r="76" spans="1:71" x14ac:dyDescent="0.25">
      <c r="A76" s="27">
        <v>75</v>
      </c>
      <c r="B76" s="107">
        <f>Table1[[#This Row],[Agency Client ID]]</f>
        <v>0</v>
      </c>
      <c r="I76" s="47"/>
      <c r="J76" s="47"/>
      <c r="K76" s="47"/>
      <c r="L76" s="47"/>
      <c r="M76" s="47"/>
      <c r="N76" s="47"/>
      <c r="O76" s="47"/>
      <c r="P76" s="91">
        <f>SUM(Table135[[#This Row],[October]:[September]])</f>
        <v>0</v>
      </c>
      <c r="AD76" s="93">
        <f>SUM(Table135[[#This Row],[October2]:[September2]])</f>
        <v>0</v>
      </c>
      <c r="AR76" s="93">
        <f>SUM(Table135[[#This Row],[October3]:[September3]])</f>
        <v>0</v>
      </c>
      <c r="BF76" s="65">
        <f>SUM(Table135[[#This Row],[October4]:[September4]])</f>
        <v>0</v>
      </c>
      <c r="BQ76" s="65">
        <f>SUM(Table135[[#This Row],[Agency Office]:[Other2]])</f>
        <v>0</v>
      </c>
      <c r="BR76" s="20"/>
      <c r="BS76" s="48" t="str">
        <f>IF(ISBLANK(Table13[[#This Row],[Discharge Date]]),"Blank","Not Blank")</f>
        <v>Blank</v>
      </c>
    </row>
    <row r="77" spans="1:71" x14ac:dyDescent="0.25">
      <c r="A77" s="27">
        <v>76</v>
      </c>
      <c r="B77" s="107">
        <f>Table1[[#This Row],[Agency Client ID]]</f>
        <v>0</v>
      </c>
      <c r="I77" s="47"/>
      <c r="J77" s="47"/>
      <c r="K77" s="47"/>
      <c r="L77" s="47"/>
      <c r="M77" s="47"/>
      <c r="N77" s="47"/>
      <c r="O77" s="47"/>
      <c r="P77" s="91">
        <f>SUM(Table135[[#This Row],[October]:[September]])</f>
        <v>0</v>
      </c>
      <c r="AD77" s="93">
        <f>SUM(Table135[[#This Row],[October2]:[September2]])</f>
        <v>0</v>
      </c>
      <c r="AR77" s="93">
        <f>SUM(Table135[[#This Row],[October3]:[September3]])</f>
        <v>0</v>
      </c>
      <c r="BF77" s="65">
        <f>SUM(Table135[[#This Row],[October4]:[September4]])</f>
        <v>0</v>
      </c>
      <c r="BQ77" s="65">
        <f>SUM(Table135[[#This Row],[Agency Office]:[Other2]])</f>
        <v>0</v>
      </c>
      <c r="BR77" s="20"/>
      <c r="BS77" s="48" t="str">
        <f>IF(ISBLANK(Table13[[#This Row],[Discharge Date]]),"Blank","Not Blank")</f>
        <v>Blank</v>
      </c>
    </row>
    <row r="78" spans="1:71" x14ac:dyDescent="0.25">
      <c r="A78" s="27">
        <v>77</v>
      </c>
      <c r="B78" s="107">
        <f>Table1[[#This Row],[Agency Client ID]]</f>
        <v>0</v>
      </c>
      <c r="I78" s="47"/>
      <c r="J78" s="47"/>
      <c r="K78" s="47"/>
      <c r="L78" s="47"/>
      <c r="M78" s="47"/>
      <c r="N78" s="47"/>
      <c r="O78" s="47"/>
      <c r="P78" s="91">
        <f>SUM(Table135[[#This Row],[October]:[September]])</f>
        <v>0</v>
      </c>
      <c r="AD78" s="93">
        <f>SUM(Table135[[#This Row],[October2]:[September2]])</f>
        <v>0</v>
      </c>
      <c r="AR78" s="93">
        <f>SUM(Table135[[#This Row],[October3]:[September3]])</f>
        <v>0</v>
      </c>
      <c r="BF78" s="65">
        <f>SUM(Table135[[#This Row],[October4]:[September4]])</f>
        <v>0</v>
      </c>
      <c r="BQ78" s="65">
        <f>SUM(Table135[[#This Row],[Agency Office]:[Other2]])</f>
        <v>0</v>
      </c>
      <c r="BR78" s="20"/>
      <c r="BS78" s="48" t="str">
        <f>IF(ISBLANK(Table13[[#This Row],[Discharge Date]]),"Blank","Not Blank")</f>
        <v>Blank</v>
      </c>
    </row>
    <row r="79" spans="1:71" x14ac:dyDescent="0.25">
      <c r="A79" s="27">
        <v>78</v>
      </c>
      <c r="B79" s="107">
        <f>Table1[[#This Row],[Agency Client ID]]</f>
        <v>0</v>
      </c>
      <c r="I79" s="47"/>
      <c r="J79" s="47"/>
      <c r="K79" s="47"/>
      <c r="L79" s="47"/>
      <c r="M79" s="47"/>
      <c r="N79" s="47"/>
      <c r="O79" s="47"/>
      <c r="P79" s="91">
        <f>SUM(Table135[[#This Row],[October]:[September]])</f>
        <v>0</v>
      </c>
      <c r="AD79" s="93">
        <f>SUM(Table135[[#This Row],[October2]:[September2]])</f>
        <v>0</v>
      </c>
      <c r="AR79" s="93">
        <f>SUM(Table135[[#This Row],[October3]:[September3]])</f>
        <v>0</v>
      </c>
      <c r="BF79" s="65">
        <f>SUM(Table135[[#This Row],[October4]:[September4]])</f>
        <v>0</v>
      </c>
      <c r="BQ79" s="65">
        <f>SUM(Table135[[#This Row],[Agency Office]:[Other2]])</f>
        <v>0</v>
      </c>
      <c r="BR79" s="20"/>
      <c r="BS79" s="48" t="str">
        <f>IF(ISBLANK(Table13[[#This Row],[Discharge Date]]),"Blank","Not Blank")</f>
        <v>Blank</v>
      </c>
    </row>
    <row r="80" spans="1:71" x14ac:dyDescent="0.25">
      <c r="A80" s="27">
        <v>79</v>
      </c>
      <c r="B80" s="107">
        <f>Table1[[#This Row],[Agency Client ID]]</f>
        <v>0</v>
      </c>
      <c r="I80" s="47"/>
      <c r="J80" s="47"/>
      <c r="K80" s="47"/>
      <c r="L80" s="47"/>
      <c r="M80" s="47"/>
      <c r="N80" s="47"/>
      <c r="O80" s="47"/>
      <c r="P80" s="91">
        <f>SUM(Table135[[#This Row],[October]:[September]])</f>
        <v>0</v>
      </c>
      <c r="AD80" s="93">
        <f>SUM(Table135[[#This Row],[October2]:[September2]])</f>
        <v>0</v>
      </c>
      <c r="AR80" s="93">
        <f>SUM(Table135[[#This Row],[October3]:[September3]])</f>
        <v>0</v>
      </c>
      <c r="BF80" s="65">
        <f>SUM(Table135[[#This Row],[October4]:[September4]])</f>
        <v>0</v>
      </c>
      <c r="BQ80" s="65">
        <f>SUM(Table135[[#This Row],[Agency Office]:[Other2]])</f>
        <v>0</v>
      </c>
      <c r="BR80" s="20"/>
      <c r="BS80" s="48" t="str">
        <f>IF(ISBLANK(Table13[[#This Row],[Discharge Date]]),"Blank","Not Blank")</f>
        <v>Blank</v>
      </c>
    </row>
    <row r="81" spans="1:71" x14ac:dyDescent="0.25">
      <c r="A81" s="27">
        <v>80</v>
      </c>
      <c r="B81" s="107">
        <f>Table1[[#This Row],[Agency Client ID]]</f>
        <v>0</v>
      </c>
      <c r="I81" s="47"/>
      <c r="J81" s="47"/>
      <c r="K81" s="47"/>
      <c r="L81" s="47"/>
      <c r="M81" s="47"/>
      <c r="N81" s="47"/>
      <c r="O81" s="47"/>
      <c r="P81" s="91">
        <f>SUM(Table135[[#This Row],[October]:[September]])</f>
        <v>0</v>
      </c>
      <c r="AD81" s="93">
        <f>SUM(Table135[[#This Row],[October2]:[September2]])</f>
        <v>0</v>
      </c>
      <c r="AR81" s="93">
        <f>SUM(Table135[[#This Row],[October3]:[September3]])</f>
        <v>0</v>
      </c>
      <c r="BF81" s="65">
        <f>SUM(Table135[[#This Row],[October4]:[September4]])</f>
        <v>0</v>
      </c>
      <c r="BQ81" s="65">
        <f>SUM(Table135[[#This Row],[Agency Office]:[Other2]])</f>
        <v>0</v>
      </c>
      <c r="BR81" s="20"/>
      <c r="BS81" s="48" t="str">
        <f>IF(ISBLANK(Table13[[#This Row],[Discharge Date]]),"Blank","Not Blank")</f>
        <v>Blank</v>
      </c>
    </row>
    <row r="82" spans="1:71" x14ac:dyDescent="0.25">
      <c r="A82" s="27">
        <v>81</v>
      </c>
      <c r="B82" s="107">
        <f>Table1[[#This Row],[Agency Client ID]]</f>
        <v>0</v>
      </c>
      <c r="I82" s="47"/>
      <c r="J82" s="47"/>
      <c r="K82" s="47"/>
      <c r="L82" s="47"/>
      <c r="M82" s="47"/>
      <c r="N82" s="47"/>
      <c r="O82" s="47"/>
      <c r="P82" s="91">
        <f>SUM(Table135[[#This Row],[October]:[September]])</f>
        <v>0</v>
      </c>
      <c r="AD82" s="93">
        <f>SUM(Table135[[#This Row],[October2]:[September2]])</f>
        <v>0</v>
      </c>
      <c r="AR82" s="93">
        <f>SUM(Table135[[#This Row],[October3]:[September3]])</f>
        <v>0</v>
      </c>
      <c r="BF82" s="65">
        <f>SUM(Table135[[#This Row],[October4]:[September4]])</f>
        <v>0</v>
      </c>
      <c r="BQ82" s="65">
        <f>SUM(Table135[[#This Row],[Agency Office]:[Other2]])</f>
        <v>0</v>
      </c>
      <c r="BR82" s="20"/>
      <c r="BS82" s="48" t="str">
        <f>IF(ISBLANK(Table13[[#This Row],[Discharge Date]]),"Blank","Not Blank")</f>
        <v>Blank</v>
      </c>
    </row>
    <row r="83" spans="1:71" x14ac:dyDescent="0.25">
      <c r="A83" s="27">
        <v>82</v>
      </c>
      <c r="B83" s="107">
        <f>Table1[[#This Row],[Agency Client ID]]</f>
        <v>0</v>
      </c>
      <c r="I83" s="47"/>
      <c r="J83" s="47"/>
      <c r="K83" s="47"/>
      <c r="L83" s="47"/>
      <c r="M83" s="47"/>
      <c r="N83" s="47"/>
      <c r="O83" s="47"/>
      <c r="P83" s="91">
        <f>SUM(Table135[[#This Row],[October]:[September]])</f>
        <v>0</v>
      </c>
      <c r="AD83" s="93">
        <f>SUM(Table135[[#This Row],[October2]:[September2]])</f>
        <v>0</v>
      </c>
      <c r="AR83" s="93">
        <f>SUM(Table135[[#This Row],[October3]:[September3]])</f>
        <v>0</v>
      </c>
      <c r="BF83" s="65">
        <f>SUM(Table135[[#This Row],[October4]:[September4]])</f>
        <v>0</v>
      </c>
      <c r="BQ83" s="65">
        <f>SUM(Table135[[#This Row],[Agency Office]:[Other2]])</f>
        <v>0</v>
      </c>
      <c r="BR83" s="20"/>
      <c r="BS83" s="48" t="str">
        <f>IF(ISBLANK(Table13[[#This Row],[Discharge Date]]),"Blank","Not Blank")</f>
        <v>Blank</v>
      </c>
    </row>
    <row r="84" spans="1:71" x14ac:dyDescent="0.25">
      <c r="A84" s="27">
        <v>83</v>
      </c>
      <c r="B84" s="107">
        <f>Table1[[#This Row],[Agency Client ID]]</f>
        <v>0</v>
      </c>
      <c r="I84" s="47"/>
      <c r="J84" s="47"/>
      <c r="K84" s="47"/>
      <c r="L84" s="47"/>
      <c r="M84" s="47"/>
      <c r="N84" s="47"/>
      <c r="O84" s="47"/>
      <c r="P84" s="91">
        <f>SUM(Table135[[#This Row],[October]:[September]])</f>
        <v>0</v>
      </c>
      <c r="AD84" s="93">
        <f>SUM(Table135[[#This Row],[October2]:[September2]])</f>
        <v>0</v>
      </c>
      <c r="AR84" s="93">
        <f>SUM(Table135[[#This Row],[October3]:[September3]])</f>
        <v>0</v>
      </c>
      <c r="BF84" s="65">
        <f>SUM(Table135[[#This Row],[October4]:[September4]])</f>
        <v>0</v>
      </c>
      <c r="BQ84" s="65">
        <f>SUM(Table135[[#This Row],[Agency Office]:[Other2]])</f>
        <v>0</v>
      </c>
      <c r="BR84" s="20"/>
      <c r="BS84" s="48" t="str">
        <f>IF(ISBLANK(Table13[[#This Row],[Discharge Date]]),"Blank","Not Blank")</f>
        <v>Blank</v>
      </c>
    </row>
    <row r="85" spans="1:71" x14ac:dyDescent="0.25">
      <c r="A85" s="27">
        <v>84</v>
      </c>
      <c r="B85" s="107">
        <f>Table1[[#This Row],[Agency Client ID]]</f>
        <v>0</v>
      </c>
      <c r="I85" s="47"/>
      <c r="J85" s="47"/>
      <c r="K85" s="47"/>
      <c r="L85" s="47"/>
      <c r="M85" s="47"/>
      <c r="N85" s="47"/>
      <c r="O85" s="47"/>
      <c r="P85" s="91">
        <f>SUM(Table135[[#This Row],[October]:[September]])</f>
        <v>0</v>
      </c>
      <c r="AD85" s="93">
        <f>SUM(Table135[[#This Row],[October2]:[September2]])</f>
        <v>0</v>
      </c>
      <c r="AR85" s="93">
        <f>SUM(Table135[[#This Row],[October3]:[September3]])</f>
        <v>0</v>
      </c>
      <c r="BF85" s="65">
        <f>SUM(Table135[[#This Row],[October4]:[September4]])</f>
        <v>0</v>
      </c>
      <c r="BQ85" s="65">
        <f>SUM(Table135[[#This Row],[Agency Office]:[Other2]])</f>
        <v>0</v>
      </c>
      <c r="BR85" s="20"/>
      <c r="BS85" s="48" t="str">
        <f>IF(ISBLANK(Table13[[#This Row],[Discharge Date]]),"Blank","Not Blank")</f>
        <v>Blank</v>
      </c>
    </row>
    <row r="86" spans="1:71" x14ac:dyDescent="0.25">
      <c r="A86" s="27">
        <v>85</v>
      </c>
      <c r="B86" s="107">
        <f>Table1[[#This Row],[Agency Client ID]]</f>
        <v>0</v>
      </c>
      <c r="I86" s="47"/>
      <c r="J86" s="47"/>
      <c r="K86" s="47"/>
      <c r="L86" s="47"/>
      <c r="M86" s="47"/>
      <c r="N86" s="47"/>
      <c r="O86" s="47"/>
      <c r="P86" s="91">
        <f>SUM(Table135[[#This Row],[October]:[September]])</f>
        <v>0</v>
      </c>
      <c r="AD86" s="93">
        <f>SUM(Table135[[#This Row],[October2]:[September2]])</f>
        <v>0</v>
      </c>
      <c r="AR86" s="93">
        <f>SUM(Table135[[#This Row],[October3]:[September3]])</f>
        <v>0</v>
      </c>
      <c r="BF86" s="65">
        <f>SUM(Table135[[#This Row],[October4]:[September4]])</f>
        <v>0</v>
      </c>
      <c r="BQ86" s="65">
        <f>SUM(Table135[[#This Row],[Agency Office]:[Other2]])</f>
        <v>0</v>
      </c>
      <c r="BR86" s="20"/>
      <c r="BS86" s="48" t="str">
        <f>IF(ISBLANK(Table13[[#This Row],[Discharge Date]]),"Blank","Not Blank")</f>
        <v>Blank</v>
      </c>
    </row>
    <row r="87" spans="1:71" x14ac:dyDescent="0.25">
      <c r="A87" s="27">
        <v>86</v>
      </c>
      <c r="B87" s="107">
        <f>Table1[[#This Row],[Agency Client ID]]</f>
        <v>0</v>
      </c>
      <c r="I87" s="47"/>
      <c r="J87" s="47"/>
      <c r="K87" s="47"/>
      <c r="L87" s="47"/>
      <c r="M87" s="47"/>
      <c r="N87" s="47"/>
      <c r="O87" s="47"/>
      <c r="P87" s="91">
        <f>SUM(Table135[[#This Row],[October]:[September]])</f>
        <v>0</v>
      </c>
      <c r="AD87" s="93">
        <f>SUM(Table135[[#This Row],[October2]:[September2]])</f>
        <v>0</v>
      </c>
      <c r="AR87" s="93">
        <f>SUM(Table135[[#This Row],[October3]:[September3]])</f>
        <v>0</v>
      </c>
      <c r="BF87" s="65">
        <f>SUM(Table135[[#This Row],[October4]:[September4]])</f>
        <v>0</v>
      </c>
      <c r="BQ87" s="65">
        <f>SUM(Table135[[#This Row],[Agency Office]:[Other2]])</f>
        <v>0</v>
      </c>
      <c r="BR87" s="20"/>
      <c r="BS87" s="48" t="str">
        <f>IF(ISBLANK(Table13[[#This Row],[Discharge Date]]),"Blank","Not Blank")</f>
        <v>Blank</v>
      </c>
    </row>
    <row r="88" spans="1:71" x14ac:dyDescent="0.25">
      <c r="A88" s="27">
        <v>87</v>
      </c>
      <c r="B88" s="107">
        <f>Table1[[#This Row],[Agency Client ID]]</f>
        <v>0</v>
      </c>
      <c r="I88" s="47"/>
      <c r="J88" s="47"/>
      <c r="K88" s="47"/>
      <c r="L88" s="47"/>
      <c r="M88" s="47"/>
      <c r="N88" s="47"/>
      <c r="O88" s="47"/>
      <c r="P88" s="91">
        <f>SUM(Table135[[#This Row],[October]:[September]])</f>
        <v>0</v>
      </c>
      <c r="AD88" s="93">
        <f>SUM(Table135[[#This Row],[October2]:[September2]])</f>
        <v>0</v>
      </c>
      <c r="AR88" s="93">
        <f>SUM(Table135[[#This Row],[October3]:[September3]])</f>
        <v>0</v>
      </c>
      <c r="BF88" s="65">
        <f>SUM(Table135[[#This Row],[October4]:[September4]])</f>
        <v>0</v>
      </c>
      <c r="BQ88" s="65">
        <f>SUM(Table135[[#This Row],[Agency Office]:[Other2]])</f>
        <v>0</v>
      </c>
      <c r="BR88" s="20"/>
      <c r="BS88" s="48" t="str">
        <f>IF(ISBLANK(Table13[[#This Row],[Discharge Date]]),"Blank","Not Blank")</f>
        <v>Blank</v>
      </c>
    </row>
    <row r="89" spans="1:71" x14ac:dyDescent="0.25">
      <c r="A89" s="27">
        <v>88</v>
      </c>
      <c r="B89" s="107">
        <f>Table1[[#This Row],[Agency Client ID]]</f>
        <v>0</v>
      </c>
      <c r="I89" s="47"/>
      <c r="J89" s="47"/>
      <c r="K89" s="47"/>
      <c r="L89" s="47"/>
      <c r="M89" s="47"/>
      <c r="N89" s="47"/>
      <c r="O89" s="47"/>
      <c r="P89" s="91">
        <f>SUM(Table135[[#This Row],[October]:[September]])</f>
        <v>0</v>
      </c>
      <c r="AD89" s="93">
        <f>SUM(Table135[[#This Row],[October2]:[September2]])</f>
        <v>0</v>
      </c>
      <c r="AR89" s="93">
        <f>SUM(Table135[[#This Row],[October3]:[September3]])</f>
        <v>0</v>
      </c>
      <c r="BF89" s="65">
        <f>SUM(Table135[[#This Row],[October4]:[September4]])</f>
        <v>0</v>
      </c>
      <c r="BQ89" s="65">
        <f>SUM(Table135[[#This Row],[Agency Office]:[Other2]])</f>
        <v>0</v>
      </c>
      <c r="BR89" s="20"/>
      <c r="BS89" s="48" t="str">
        <f>IF(ISBLANK(Table13[[#This Row],[Discharge Date]]),"Blank","Not Blank")</f>
        <v>Blank</v>
      </c>
    </row>
    <row r="90" spans="1:71" x14ac:dyDescent="0.25">
      <c r="A90" s="27">
        <v>89</v>
      </c>
      <c r="B90" s="107">
        <f>Table1[[#This Row],[Agency Client ID]]</f>
        <v>0</v>
      </c>
      <c r="I90" s="47"/>
      <c r="J90" s="47"/>
      <c r="K90" s="47"/>
      <c r="L90" s="47"/>
      <c r="M90" s="47"/>
      <c r="N90" s="47"/>
      <c r="O90" s="47"/>
      <c r="P90" s="91">
        <f>SUM(Table135[[#This Row],[October]:[September]])</f>
        <v>0</v>
      </c>
      <c r="AD90" s="93">
        <f>SUM(Table135[[#This Row],[October2]:[September2]])</f>
        <v>0</v>
      </c>
      <c r="AR90" s="93">
        <f>SUM(Table135[[#This Row],[October3]:[September3]])</f>
        <v>0</v>
      </c>
      <c r="BF90" s="65">
        <f>SUM(Table135[[#This Row],[October4]:[September4]])</f>
        <v>0</v>
      </c>
      <c r="BQ90" s="65">
        <f>SUM(Table135[[#This Row],[Agency Office]:[Other2]])</f>
        <v>0</v>
      </c>
      <c r="BR90" s="20"/>
      <c r="BS90" s="48" t="str">
        <f>IF(ISBLANK(Table13[[#This Row],[Discharge Date]]),"Blank","Not Blank")</f>
        <v>Blank</v>
      </c>
    </row>
    <row r="91" spans="1:71" x14ac:dyDescent="0.25">
      <c r="A91" s="27">
        <v>90</v>
      </c>
      <c r="B91" s="107">
        <f>Table1[[#This Row],[Agency Client ID]]</f>
        <v>0</v>
      </c>
      <c r="I91" s="47"/>
      <c r="J91" s="47"/>
      <c r="K91" s="47"/>
      <c r="L91" s="47"/>
      <c r="M91" s="47"/>
      <c r="N91" s="47"/>
      <c r="O91" s="47"/>
      <c r="P91" s="91">
        <f>SUM(Table135[[#This Row],[October]:[September]])</f>
        <v>0</v>
      </c>
      <c r="AD91" s="93">
        <f>SUM(Table135[[#This Row],[October2]:[September2]])</f>
        <v>0</v>
      </c>
      <c r="AR91" s="93">
        <f>SUM(Table135[[#This Row],[October3]:[September3]])</f>
        <v>0</v>
      </c>
      <c r="BF91" s="65">
        <f>SUM(Table135[[#This Row],[October4]:[September4]])</f>
        <v>0</v>
      </c>
      <c r="BQ91" s="65">
        <f>SUM(Table135[[#This Row],[Agency Office]:[Other2]])</f>
        <v>0</v>
      </c>
      <c r="BR91" s="20"/>
      <c r="BS91" s="48" t="str">
        <f>IF(ISBLANK(Table13[[#This Row],[Discharge Date]]),"Blank","Not Blank")</f>
        <v>Blank</v>
      </c>
    </row>
    <row r="92" spans="1:71" x14ac:dyDescent="0.25">
      <c r="A92" s="27">
        <v>91</v>
      </c>
      <c r="B92" s="107">
        <f>Table1[[#This Row],[Agency Client ID]]</f>
        <v>0</v>
      </c>
      <c r="I92" s="47"/>
      <c r="J92" s="47"/>
      <c r="K92" s="47"/>
      <c r="L92" s="47"/>
      <c r="M92" s="47"/>
      <c r="N92" s="47"/>
      <c r="O92" s="47"/>
      <c r="P92" s="91">
        <f>SUM(Table135[[#This Row],[October]:[September]])</f>
        <v>0</v>
      </c>
      <c r="AD92" s="93">
        <f>SUM(Table135[[#This Row],[October2]:[September2]])</f>
        <v>0</v>
      </c>
      <c r="AR92" s="93">
        <f>SUM(Table135[[#This Row],[October3]:[September3]])</f>
        <v>0</v>
      </c>
      <c r="BF92" s="65">
        <f>SUM(Table135[[#This Row],[October4]:[September4]])</f>
        <v>0</v>
      </c>
      <c r="BQ92" s="65">
        <f>SUM(Table135[[#This Row],[Agency Office]:[Other2]])</f>
        <v>0</v>
      </c>
      <c r="BR92" s="20"/>
      <c r="BS92" s="48" t="str">
        <f>IF(ISBLANK(Table13[[#This Row],[Discharge Date]]),"Blank","Not Blank")</f>
        <v>Blank</v>
      </c>
    </row>
    <row r="93" spans="1:71" x14ac:dyDescent="0.25">
      <c r="A93" s="27">
        <v>92</v>
      </c>
      <c r="B93" s="107">
        <f>Table1[[#This Row],[Agency Client ID]]</f>
        <v>0</v>
      </c>
      <c r="I93" s="47"/>
      <c r="J93" s="47"/>
      <c r="K93" s="47"/>
      <c r="L93" s="47"/>
      <c r="M93" s="47"/>
      <c r="N93" s="47"/>
      <c r="O93" s="47"/>
      <c r="P93" s="91">
        <f>SUM(Table135[[#This Row],[October]:[September]])</f>
        <v>0</v>
      </c>
      <c r="AD93" s="93">
        <f>SUM(Table135[[#This Row],[October2]:[September2]])</f>
        <v>0</v>
      </c>
      <c r="AR93" s="93">
        <f>SUM(Table135[[#This Row],[October3]:[September3]])</f>
        <v>0</v>
      </c>
      <c r="BF93" s="65">
        <f>SUM(Table135[[#This Row],[October4]:[September4]])</f>
        <v>0</v>
      </c>
      <c r="BQ93" s="65">
        <f>SUM(Table135[[#This Row],[Agency Office]:[Other2]])</f>
        <v>0</v>
      </c>
      <c r="BR93" s="20"/>
      <c r="BS93" s="48" t="str">
        <f>IF(ISBLANK(Table13[[#This Row],[Discharge Date]]),"Blank","Not Blank")</f>
        <v>Blank</v>
      </c>
    </row>
    <row r="94" spans="1:71" x14ac:dyDescent="0.25">
      <c r="A94" s="27">
        <v>93</v>
      </c>
      <c r="B94" s="107">
        <f>Table1[[#This Row],[Agency Client ID]]</f>
        <v>0</v>
      </c>
      <c r="I94" s="47"/>
      <c r="J94" s="47"/>
      <c r="K94" s="47"/>
      <c r="L94" s="47"/>
      <c r="M94" s="47"/>
      <c r="N94" s="47"/>
      <c r="O94" s="47"/>
      <c r="P94" s="91">
        <f>SUM(Table135[[#This Row],[October]:[September]])</f>
        <v>0</v>
      </c>
      <c r="AD94" s="93">
        <f>SUM(Table135[[#This Row],[October2]:[September2]])</f>
        <v>0</v>
      </c>
      <c r="AR94" s="93">
        <f>SUM(Table135[[#This Row],[October3]:[September3]])</f>
        <v>0</v>
      </c>
      <c r="BF94" s="65">
        <f>SUM(Table135[[#This Row],[October4]:[September4]])</f>
        <v>0</v>
      </c>
      <c r="BQ94" s="65">
        <f>SUM(Table135[[#This Row],[Agency Office]:[Other2]])</f>
        <v>0</v>
      </c>
      <c r="BR94" s="20"/>
      <c r="BS94" s="48" t="str">
        <f>IF(ISBLANK(Table13[[#This Row],[Discharge Date]]),"Blank","Not Blank")</f>
        <v>Blank</v>
      </c>
    </row>
    <row r="95" spans="1:71" x14ac:dyDescent="0.25">
      <c r="A95" s="27">
        <v>94</v>
      </c>
      <c r="B95" s="107">
        <f>Table1[[#This Row],[Agency Client ID]]</f>
        <v>0</v>
      </c>
      <c r="I95" s="47"/>
      <c r="J95" s="47"/>
      <c r="K95" s="47"/>
      <c r="L95" s="47"/>
      <c r="M95" s="47"/>
      <c r="N95" s="47"/>
      <c r="O95" s="47"/>
      <c r="P95" s="91">
        <f>SUM(Table135[[#This Row],[October]:[September]])</f>
        <v>0</v>
      </c>
      <c r="AD95" s="93">
        <f>SUM(Table135[[#This Row],[October2]:[September2]])</f>
        <v>0</v>
      </c>
      <c r="AR95" s="93">
        <f>SUM(Table135[[#This Row],[October3]:[September3]])</f>
        <v>0</v>
      </c>
      <c r="BF95" s="65">
        <f>SUM(Table135[[#This Row],[October4]:[September4]])</f>
        <v>0</v>
      </c>
      <c r="BQ95" s="65">
        <f>SUM(Table135[[#This Row],[Agency Office]:[Other2]])</f>
        <v>0</v>
      </c>
      <c r="BR95" s="20"/>
      <c r="BS95" s="48" t="str">
        <f>IF(ISBLANK(Table13[[#This Row],[Discharge Date]]),"Blank","Not Blank")</f>
        <v>Blank</v>
      </c>
    </row>
    <row r="96" spans="1:71" x14ac:dyDescent="0.25">
      <c r="A96" s="27">
        <v>95</v>
      </c>
      <c r="B96" s="107">
        <f>Table1[[#This Row],[Agency Client ID]]</f>
        <v>0</v>
      </c>
      <c r="I96" s="47"/>
      <c r="J96" s="47"/>
      <c r="K96" s="47"/>
      <c r="L96" s="47"/>
      <c r="M96" s="47"/>
      <c r="N96" s="47"/>
      <c r="O96" s="47"/>
      <c r="P96" s="91">
        <f>SUM(Table135[[#This Row],[October]:[September]])</f>
        <v>0</v>
      </c>
      <c r="AD96" s="93">
        <f>SUM(Table135[[#This Row],[October2]:[September2]])</f>
        <v>0</v>
      </c>
      <c r="AR96" s="93">
        <f>SUM(Table135[[#This Row],[October3]:[September3]])</f>
        <v>0</v>
      </c>
      <c r="BF96" s="65">
        <f>SUM(Table135[[#This Row],[October4]:[September4]])</f>
        <v>0</v>
      </c>
      <c r="BQ96" s="65">
        <f>SUM(Table135[[#This Row],[Agency Office]:[Other2]])</f>
        <v>0</v>
      </c>
      <c r="BR96" s="20"/>
      <c r="BS96" s="48" t="str">
        <f>IF(ISBLANK(Table13[[#This Row],[Discharge Date]]),"Blank","Not Blank")</f>
        <v>Blank</v>
      </c>
    </row>
    <row r="97" spans="1:71" x14ac:dyDescent="0.25">
      <c r="A97" s="27">
        <v>96</v>
      </c>
      <c r="B97" s="107">
        <f>Table1[[#This Row],[Agency Client ID]]</f>
        <v>0</v>
      </c>
      <c r="I97" s="47"/>
      <c r="J97" s="47"/>
      <c r="K97" s="47"/>
      <c r="L97" s="47"/>
      <c r="M97" s="47"/>
      <c r="N97" s="47"/>
      <c r="O97" s="47"/>
      <c r="P97" s="91">
        <f>SUM(Table135[[#This Row],[October]:[September]])</f>
        <v>0</v>
      </c>
      <c r="AD97" s="93">
        <f>SUM(Table135[[#This Row],[October2]:[September2]])</f>
        <v>0</v>
      </c>
      <c r="AR97" s="93">
        <f>SUM(Table135[[#This Row],[October3]:[September3]])</f>
        <v>0</v>
      </c>
      <c r="BF97" s="65">
        <f>SUM(Table135[[#This Row],[October4]:[September4]])</f>
        <v>0</v>
      </c>
      <c r="BQ97" s="65">
        <f>SUM(Table135[[#This Row],[Agency Office]:[Other2]])</f>
        <v>0</v>
      </c>
      <c r="BR97" s="20"/>
      <c r="BS97" s="48" t="str">
        <f>IF(ISBLANK(Table13[[#This Row],[Discharge Date]]),"Blank","Not Blank")</f>
        <v>Blank</v>
      </c>
    </row>
    <row r="98" spans="1:71" x14ac:dyDescent="0.25">
      <c r="A98" s="27">
        <v>97</v>
      </c>
      <c r="B98" s="107">
        <f>Table1[[#This Row],[Agency Client ID]]</f>
        <v>0</v>
      </c>
      <c r="I98" s="47"/>
      <c r="J98" s="47"/>
      <c r="K98" s="47"/>
      <c r="L98" s="47"/>
      <c r="M98" s="47"/>
      <c r="N98" s="47"/>
      <c r="O98" s="47"/>
      <c r="P98" s="91">
        <f>SUM(Table135[[#This Row],[October]:[September]])</f>
        <v>0</v>
      </c>
      <c r="AD98" s="93">
        <f>SUM(Table135[[#This Row],[October2]:[September2]])</f>
        <v>0</v>
      </c>
      <c r="AR98" s="93">
        <f>SUM(Table135[[#This Row],[October3]:[September3]])</f>
        <v>0</v>
      </c>
      <c r="BF98" s="65">
        <f>SUM(Table135[[#This Row],[October4]:[September4]])</f>
        <v>0</v>
      </c>
      <c r="BQ98" s="65">
        <f>SUM(Table135[[#This Row],[Agency Office]:[Other2]])</f>
        <v>0</v>
      </c>
      <c r="BR98" s="20"/>
      <c r="BS98" s="48" t="str">
        <f>IF(ISBLANK(Table13[[#This Row],[Discharge Date]]),"Blank","Not Blank")</f>
        <v>Blank</v>
      </c>
    </row>
    <row r="99" spans="1:71" x14ac:dyDescent="0.25">
      <c r="A99" s="27">
        <v>98</v>
      </c>
      <c r="B99" s="107">
        <f>Table1[[#This Row],[Agency Client ID]]</f>
        <v>0</v>
      </c>
      <c r="I99" s="47"/>
      <c r="J99" s="47"/>
      <c r="K99" s="47"/>
      <c r="L99" s="47"/>
      <c r="M99" s="47"/>
      <c r="N99" s="47"/>
      <c r="O99" s="47"/>
      <c r="P99" s="91">
        <f>SUM(Table135[[#This Row],[October]:[September]])</f>
        <v>0</v>
      </c>
      <c r="AD99" s="93">
        <f>SUM(Table135[[#This Row],[October2]:[September2]])</f>
        <v>0</v>
      </c>
      <c r="AR99" s="93">
        <f>SUM(Table135[[#This Row],[October3]:[September3]])</f>
        <v>0</v>
      </c>
      <c r="BF99" s="65">
        <f>SUM(Table135[[#This Row],[October4]:[September4]])</f>
        <v>0</v>
      </c>
      <c r="BQ99" s="65">
        <f>SUM(Table135[[#This Row],[Agency Office]:[Other2]])</f>
        <v>0</v>
      </c>
      <c r="BR99" s="20"/>
      <c r="BS99" s="48" t="str">
        <f>IF(ISBLANK(Table13[[#This Row],[Discharge Date]]),"Blank","Not Blank")</f>
        <v>Blank</v>
      </c>
    </row>
    <row r="100" spans="1:71" x14ac:dyDescent="0.25">
      <c r="A100" s="27">
        <v>99</v>
      </c>
      <c r="B100" s="107">
        <f>Table1[[#This Row],[Agency Client ID]]</f>
        <v>0</v>
      </c>
      <c r="I100" s="47"/>
      <c r="J100" s="47"/>
      <c r="K100" s="47"/>
      <c r="L100" s="47"/>
      <c r="M100" s="47"/>
      <c r="N100" s="47"/>
      <c r="O100" s="47"/>
      <c r="P100" s="91">
        <f>SUM(Table135[[#This Row],[October]:[September]])</f>
        <v>0</v>
      </c>
      <c r="AD100" s="93">
        <f>SUM(Table135[[#This Row],[October2]:[September2]])</f>
        <v>0</v>
      </c>
      <c r="AR100" s="93">
        <f>SUM(Table135[[#This Row],[October3]:[September3]])</f>
        <v>0</v>
      </c>
      <c r="BF100" s="65">
        <f>SUM(Table135[[#This Row],[October4]:[September4]])</f>
        <v>0</v>
      </c>
      <c r="BQ100" s="65">
        <f>SUM(Table135[[#This Row],[Agency Office]:[Other2]])</f>
        <v>0</v>
      </c>
      <c r="BR100" s="20"/>
      <c r="BS100" s="48" t="str">
        <f>IF(ISBLANK(Table13[[#This Row],[Discharge Date]]),"Blank","Not Blank")</f>
        <v>Blank</v>
      </c>
    </row>
    <row r="101" spans="1:71" x14ac:dyDescent="0.25">
      <c r="A101" s="27">
        <v>100</v>
      </c>
      <c r="B101" s="107">
        <f>Table1[[#This Row],[Agency Client ID]]</f>
        <v>0</v>
      </c>
      <c r="I101" s="47"/>
      <c r="J101" s="47"/>
      <c r="K101" s="47"/>
      <c r="L101" s="47"/>
      <c r="M101" s="47"/>
      <c r="N101" s="47"/>
      <c r="O101" s="47"/>
      <c r="P101" s="91">
        <f>SUM(Table135[[#This Row],[October]:[September]])</f>
        <v>0</v>
      </c>
      <c r="AD101" s="93">
        <f>SUM(Table135[[#This Row],[October2]:[September2]])</f>
        <v>0</v>
      </c>
      <c r="AR101" s="93">
        <f>SUM(Table135[[#This Row],[October3]:[September3]])</f>
        <v>0</v>
      </c>
      <c r="BF101" s="65">
        <f>SUM(Table135[[#This Row],[October4]:[September4]])</f>
        <v>0</v>
      </c>
      <c r="BQ101" s="65">
        <f>SUM(Table135[[#This Row],[Agency Office]:[Other2]])</f>
        <v>0</v>
      </c>
      <c r="BR101" s="20"/>
      <c r="BS101" s="48" t="str">
        <f>IF(ISBLANK(Table13[[#This Row],[Discharge Date]]),"Blank","Not Blank")</f>
        <v>Blank</v>
      </c>
    </row>
    <row r="102" spans="1:71" x14ac:dyDescent="0.25">
      <c r="A102" s="27">
        <v>101</v>
      </c>
      <c r="B102" s="107">
        <f>Table1[[#This Row],[Agency Client ID]]</f>
        <v>0</v>
      </c>
      <c r="I102" s="47"/>
      <c r="J102" s="47"/>
      <c r="K102" s="47"/>
      <c r="L102" s="47"/>
      <c r="M102" s="47"/>
      <c r="N102" s="47"/>
      <c r="O102" s="47"/>
      <c r="P102" s="91">
        <f>SUM(Table135[[#This Row],[October]:[September]])</f>
        <v>0</v>
      </c>
      <c r="AD102" s="93">
        <f>SUM(Table135[[#This Row],[October2]:[September2]])</f>
        <v>0</v>
      </c>
      <c r="AR102" s="93">
        <f>SUM(Table135[[#This Row],[October3]:[September3]])</f>
        <v>0</v>
      </c>
      <c r="BF102" s="65">
        <f>SUM(Table135[[#This Row],[October4]:[September4]])</f>
        <v>0</v>
      </c>
      <c r="BQ102" s="65">
        <f>SUM(Table135[[#This Row],[Agency Office]:[Other2]])</f>
        <v>0</v>
      </c>
      <c r="BR102" s="20"/>
      <c r="BS102" s="48" t="str">
        <f>IF(ISBLANK(Table13[[#This Row],[Discharge Date]]),"Blank","Not Blank")</f>
        <v>Blank</v>
      </c>
    </row>
    <row r="103" spans="1:71" x14ac:dyDescent="0.25">
      <c r="A103" s="27">
        <v>102</v>
      </c>
      <c r="B103" s="107">
        <f>Table1[[#This Row],[Agency Client ID]]</f>
        <v>0</v>
      </c>
      <c r="I103" s="47"/>
      <c r="J103" s="47"/>
      <c r="K103" s="47"/>
      <c r="L103" s="47"/>
      <c r="M103" s="47"/>
      <c r="N103" s="47"/>
      <c r="O103" s="47"/>
      <c r="P103" s="91">
        <f>SUM(Table135[[#This Row],[October]:[September]])</f>
        <v>0</v>
      </c>
      <c r="AD103" s="93">
        <f>SUM(Table135[[#This Row],[October2]:[September2]])</f>
        <v>0</v>
      </c>
      <c r="AR103" s="93">
        <f>SUM(Table135[[#This Row],[October3]:[September3]])</f>
        <v>0</v>
      </c>
      <c r="BF103" s="65">
        <f>SUM(Table135[[#This Row],[October4]:[September4]])</f>
        <v>0</v>
      </c>
      <c r="BQ103" s="65">
        <f>SUM(Table135[[#This Row],[Agency Office]:[Other2]])</f>
        <v>0</v>
      </c>
      <c r="BR103" s="20"/>
      <c r="BS103" s="48" t="str">
        <f>IF(ISBLANK(Table13[[#This Row],[Discharge Date]]),"Blank","Not Blank")</f>
        <v>Blank</v>
      </c>
    </row>
    <row r="104" spans="1:71" x14ac:dyDescent="0.25">
      <c r="A104" s="27">
        <v>103</v>
      </c>
      <c r="B104" s="107">
        <f>Table1[[#This Row],[Agency Client ID]]</f>
        <v>0</v>
      </c>
      <c r="I104" s="47"/>
      <c r="J104" s="47"/>
      <c r="K104" s="47"/>
      <c r="L104" s="47"/>
      <c r="M104" s="47"/>
      <c r="N104" s="47"/>
      <c r="O104" s="47"/>
      <c r="P104" s="91">
        <f>SUM(Table135[[#This Row],[October]:[September]])</f>
        <v>0</v>
      </c>
      <c r="AD104" s="93">
        <f>SUM(Table135[[#This Row],[October2]:[September2]])</f>
        <v>0</v>
      </c>
      <c r="AR104" s="93">
        <f>SUM(Table135[[#This Row],[October3]:[September3]])</f>
        <v>0</v>
      </c>
      <c r="BF104" s="65">
        <f>SUM(Table135[[#This Row],[October4]:[September4]])</f>
        <v>0</v>
      </c>
      <c r="BQ104" s="65">
        <f>SUM(Table135[[#This Row],[Agency Office]:[Other2]])</f>
        <v>0</v>
      </c>
      <c r="BR104" s="20"/>
      <c r="BS104" s="48" t="str">
        <f>IF(ISBLANK(Table13[[#This Row],[Discharge Date]]),"Blank","Not Blank")</f>
        <v>Blank</v>
      </c>
    </row>
    <row r="105" spans="1:71" x14ac:dyDescent="0.25">
      <c r="A105" s="27">
        <v>104</v>
      </c>
      <c r="B105" s="107">
        <f>Table1[[#This Row],[Agency Client ID]]</f>
        <v>0</v>
      </c>
      <c r="I105" s="47"/>
      <c r="J105" s="47"/>
      <c r="K105" s="47"/>
      <c r="L105" s="47"/>
      <c r="M105" s="47"/>
      <c r="N105" s="47"/>
      <c r="O105" s="47"/>
      <c r="P105" s="91">
        <f>SUM(Table135[[#This Row],[October]:[September]])</f>
        <v>0</v>
      </c>
      <c r="AD105" s="93">
        <f>SUM(Table135[[#This Row],[October2]:[September2]])</f>
        <v>0</v>
      </c>
      <c r="AR105" s="93">
        <f>SUM(Table135[[#This Row],[October3]:[September3]])</f>
        <v>0</v>
      </c>
      <c r="BF105" s="65">
        <f>SUM(Table135[[#This Row],[October4]:[September4]])</f>
        <v>0</v>
      </c>
      <c r="BQ105" s="65">
        <f>SUM(Table135[[#This Row],[Agency Office]:[Other2]])</f>
        <v>0</v>
      </c>
      <c r="BR105" s="20"/>
      <c r="BS105" s="48" t="str">
        <f>IF(ISBLANK(Table13[[#This Row],[Discharge Date]]),"Blank","Not Blank")</f>
        <v>Blank</v>
      </c>
    </row>
    <row r="106" spans="1:71" x14ac:dyDescent="0.25">
      <c r="A106" s="27">
        <v>105</v>
      </c>
      <c r="B106" s="107">
        <f>Table1[[#This Row],[Agency Client ID]]</f>
        <v>0</v>
      </c>
      <c r="I106" s="47"/>
      <c r="J106" s="47"/>
      <c r="K106" s="47"/>
      <c r="L106" s="47"/>
      <c r="M106" s="47"/>
      <c r="N106" s="47"/>
      <c r="O106" s="47"/>
      <c r="P106" s="91">
        <f>SUM(Table135[[#This Row],[October]:[September]])</f>
        <v>0</v>
      </c>
      <c r="AD106" s="93">
        <f>SUM(Table135[[#This Row],[October2]:[September2]])</f>
        <v>0</v>
      </c>
      <c r="AR106" s="93">
        <f>SUM(Table135[[#This Row],[October3]:[September3]])</f>
        <v>0</v>
      </c>
      <c r="BF106" s="65">
        <f>SUM(Table135[[#This Row],[October4]:[September4]])</f>
        <v>0</v>
      </c>
      <c r="BQ106" s="65">
        <f>SUM(Table135[[#This Row],[Agency Office]:[Other2]])</f>
        <v>0</v>
      </c>
      <c r="BR106" s="20"/>
      <c r="BS106" s="48" t="str">
        <f>IF(ISBLANK(Table13[[#This Row],[Discharge Date]]),"Blank","Not Blank")</f>
        <v>Blank</v>
      </c>
    </row>
    <row r="107" spans="1:71" x14ac:dyDescent="0.25">
      <c r="A107" s="27">
        <v>106</v>
      </c>
      <c r="B107" s="107">
        <f>Table1[[#This Row],[Agency Client ID]]</f>
        <v>0</v>
      </c>
      <c r="I107" s="47"/>
      <c r="J107" s="47"/>
      <c r="K107" s="47"/>
      <c r="L107" s="47"/>
      <c r="M107" s="47"/>
      <c r="N107" s="47"/>
      <c r="O107" s="47"/>
      <c r="P107" s="91">
        <f>SUM(Table135[[#This Row],[October]:[September]])</f>
        <v>0</v>
      </c>
      <c r="AD107" s="93">
        <f>SUM(Table135[[#This Row],[October2]:[September2]])</f>
        <v>0</v>
      </c>
      <c r="AR107" s="93">
        <f>SUM(Table135[[#This Row],[October3]:[September3]])</f>
        <v>0</v>
      </c>
      <c r="BF107" s="65">
        <f>SUM(Table135[[#This Row],[October4]:[September4]])</f>
        <v>0</v>
      </c>
      <c r="BQ107" s="65">
        <f>SUM(Table135[[#This Row],[Agency Office]:[Other2]])</f>
        <v>0</v>
      </c>
      <c r="BR107" s="20"/>
      <c r="BS107" s="48" t="str">
        <f>IF(ISBLANK(Table13[[#This Row],[Discharge Date]]),"Blank","Not Blank")</f>
        <v>Blank</v>
      </c>
    </row>
    <row r="108" spans="1:71" x14ac:dyDescent="0.25">
      <c r="A108" s="27">
        <v>107</v>
      </c>
      <c r="B108" s="107">
        <f>Table1[[#This Row],[Agency Client ID]]</f>
        <v>0</v>
      </c>
      <c r="I108" s="47"/>
      <c r="J108" s="47"/>
      <c r="K108" s="47"/>
      <c r="L108" s="47"/>
      <c r="M108" s="47"/>
      <c r="N108" s="47"/>
      <c r="O108" s="47"/>
      <c r="P108" s="91">
        <f>SUM(Table135[[#This Row],[October]:[September]])</f>
        <v>0</v>
      </c>
      <c r="AD108" s="93">
        <f>SUM(Table135[[#This Row],[October2]:[September2]])</f>
        <v>0</v>
      </c>
      <c r="AR108" s="93">
        <f>SUM(Table135[[#This Row],[October3]:[September3]])</f>
        <v>0</v>
      </c>
      <c r="BF108" s="65">
        <f>SUM(Table135[[#This Row],[October4]:[September4]])</f>
        <v>0</v>
      </c>
      <c r="BQ108" s="65">
        <f>SUM(Table135[[#This Row],[Agency Office]:[Other2]])</f>
        <v>0</v>
      </c>
      <c r="BR108" s="20"/>
      <c r="BS108" s="48" t="str">
        <f>IF(ISBLANK(Table13[[#This Row],[Discharge Date]]),"Blank","Not Blank")</f>
        <v>Blank</v>
      </c>
    </row>
    <row r="109" spans="1:71" x14ac:dyDescent="0.25">
      <c r="A109" s="27">
        <v>108</v>
      </c>
      <c r="B109" s="107">
        <f>Table1[[#This Row],[Agency Client ID]]</f>
        <v>0</v>
      </c>
      <c r="I109" s="47"/>
      <c r="J109" s="47"/>
      <c r="K109" s="47"/>
      <c r="L109" s="47"/>
      <c r="M109" s="47"/>
      <c r="N109" s="47"/>
      <c r="O109" s="47"/>
      <c r="P109" s="91">
        <f>SUM(Table135[[#This Row],[October]:[September]])</f>
        <v>0</v>
      </c>
      <c r="AD109" s="93">
        <f>SUM(Table135[[#This Row],[October2]:[September2]])</f>
        <v>0</v>
      </c>
      <c r="AR109" s="93">
        <f>SUM(Table135[[#This Row],[October3]:[September3]])</f>
        <v>0</v>
      </c>
      <c r="BF109" s="65">
        <f>SUM(Table135[[#This Row],[October4]:[September4]])</f>
        <v>0</v>
      </c>
      <c r="BQ109" s="65">
        <f>SUM(Table135[[#This Row],[Agency Office]:[Other2]])</f>
        <v>0</v>
      </c>
      <c r="BR109" s="20"/>
      <c r="BS109" s="48" t="str">
        <f>IF(ISBLANK(Table13[[#This Row],[Discharge Date]]),"Blank","Not Blank")</f>
        <v>Blank</v>
      </c>
    </row>
    <row r="110" spans="1:71" x14ac:dyDescent="0.25">
      <c r="A110" s="27">
        <v>109</v>
      </c>
      <c r="B110" s="107">
        <f>Table1[[#This Row],[Agency Client ID]]</f>
        <v>0</v>
      </c>
      <c r="I110" s="47"/>
      <c r="J110" s="47"/>
      <c r="K110" s="47"/>
      <c r="L110" s="47"/>
      <c r="M110" s="47"/>
      <c r="N110" s="47"/>
      <c r="O110" s="47"/>
      <c r="P110" s="91">
        <f>SUM(Table135[[#This Row],[October]:[September]])</f>
        <v>0</v>
      </c>
      <c r="AD110" s="93">
        <f>SUM(Table135[[#This Row],[October2]:[September2]])</f>
        <v>0</v>
      </c>
      <c r="AR110" s="93">
        <f>SUM(Table135[[#This Row],[October3]:[September3]])</f>
        <v>0</v>
      </c>
      <c r="BF110" s="65">
        <f>SUM(Table135[[#This Row],[October4]:[September4]])</f>
        <v>0</v>
      </c>
      <c r="BQ110" s="65">
        <f>SUM(Table135[[#This Row],[Agency Office]:[Other2]])</f>
        <v>0</v>
      </c>
      <c r="BR110" s="20"/>
      <c r="BS110" s="48" t="str">
        <f>IF(ISBLANK(Table13[[#This Row],[Discharge Date]]),"Blank","Not Blank")</f>
        <v>Blank</v>
      </c>
    </row>
    <row r="111" spans="1:71" x14ac:dyDescent="0.25">
      <c r="A111" s="27">
        <v>110</v>
      </c>
      <c r="B111" s="107">
        <f>Table1[[#This Row],[Agency Client ID]]</f>
        <v>0</v>
      </c>
      <c r="I111" s="47"/>
      <c r="J111" s="47"/>
      <c r="K111" s="47"/>
      <c r="L111" s="47"/>
      <c r="M111" s="47"/>
      <c r="N111" s="47"/>
      <c r="O111" s="47"/>
      <c r="P111" s="91">
        <f>SUM(Table135[[#This Row],[October]:[September]])</f>
        <v>0</v>
      </c>
      <c r="AD111" s="93">
        <f>SUM(Table135[[#This Row],[October2]:[September2]])</f>
        <v>0</v>
      </c>
      <c r="AR111" s="93">
        <f>SUM(Table135[[#This Row],[October3]:[September3]])</f>
        <v>0</v>
      </c>
      <c r="BF111" s="65">
        <f>SUM(Table135[[#This Row],[October4]:[September4]])</f>
        <v>0</v>
      </c>
      <c r="BQ111" s="65">
        <f>SUM(Table135[[#This Row],[Agency Office]:[Other2]])</f>
        <v>0</v>
      </c>
      <c r="BR111" s="20"/>
      <c r="BS111" s="48" t="str">
        <f>IF(ISBLANK(Table13[[#This Row],[Discharge Date]]),"Blank","Not Blank")</f>
        <v>Blank</v>
      </c>
    </row>
    <row r="112" spans="1:71" x14ac:dyDescent="0.25">
      <c r="A112" s="27">
        <v>111</v>
      </c>
      <c r="B112" s="107">
        <f>Table1[[#This Row],[Agency Client ID]]</f>
        <v>0</v>
      </c>
      <c r="I112" s="47"/>
      <c r="J112" s="47"/>
      <c r="K112" s="47"/>
      <c r="L112" s="47"/>
      <c r="M112" s="47"/>
      <c r="N112" s="47"/>
      <c r="O112" s="47"/>
      <c r="P112" s="91">
        <f>SUM(Table135[[#This Row],[October]:[September]])</f>
        <v>0</v>
      </c>
      <c r="AD112" s="93">
        <f>SUM(Table135[[#This Row],[October2]:[September2]])</f>
        <v>0</v>
      </c>
      <c r="AR112" s="93">
        <f>SUM(Table135[[#This Row],[October3]:[September3]])</f>
        <v>0</v>
      </c>
      <c r="BF112" s="65">
        <f>SUM(Table135[[#This Row],[October4]:[September4]])</f>
        <v>0</v>
      </c>
      <c r="BQ112" s="65">
        <f>SUM(Table135[[#This Row],[Agency Office]:[Other2]])</f>
        <v>0</v>
      </c>
      <c r="BR112" s="20"/>
      <c r="BS112" s="48" t="str">
        <f>IF(ISBLANK(Table13[[#This Row],[Discharge Date]]),"Blank","Not Blank")</f>
        <v>Blank</v>
      </c>
    </row>
    <row r="113" spans="1:71" x14ac:dyDescent="0.25">
      <c r="A113" s="27">
        <v>112</v>
      </c>
      <c r="B113" s="107">
        <f>Table1[[#This Row],[Agency Client ID]]</f>
        <v>0</v>
      </c>
      <c r="I113" s="47"/>
      <c r="J113" s="47"/>
      <c r="K113" s="47"/>
      <c r="L113" s="47"/>
      <c r="M113" s="47"/>
      <c r="N113" s="47"/>
      <c r="O113" s="47"/>
      <c r="P113" s="91">
        <f>SUM(Table135[[#This Row],[October]:[September]])</f>
        <v>0</v>
      </c>
      <c r="AD113" s="93">
        <f>SUM(Table135[[#This Row],[October2]:[September2]])</f>
        <v>0</v>
      </c>
      <c r="AR113" s="93">
        <f>SUM(Table135[[#This Row],[October3]:[September3]])</f>
        <v>0</v>
      </c>
      <c r="BF113" s="65">
        <f>SUM(Table135[[#This Row],[October4]:[September4]])</f>
        <v>0</v>
      </c>
      <c r="BQ113" s="65">
        <f>SUM(Table135[[#This Row],[Agency Office]:[Other2]])</f>
        <v>0</v>
      </c>
      <c r="BR113" s="20"/>
      <c r="BS113" s="48" t="str">
        <f>IF(ISBLANK(Table13[[#This Row],[Discharge Date]]),"Blank","Not Blank")</f>
        <v>Blank</v>
      </c>
    </row>
    <row r="114" spans="1:71" x14ac:dyDescent="0.25">
      <c r="A114" s="27">
        <v>113</v>
      </c>
      <c r="B114" s="107">
        <f>Table1[[#This Row],[Agency Client ID]]</f>
        <v>0</v>
      </c>
      <c r="I114" s="47"/>
      <c r="J114" s="47"/>
      <c r="K114" s="47"/>
      <c r="L114" s="47"/>
      <c r="M114" s="47"/>
      <c r="N114" s="47"/>
      <c r="O114" s="47"/>
      <c r="P114" s="91">
        <f>SUM(Table135[[#This Row],[October]:[September]])</f>
        <v>0</v>
      </c>
      <c r="AD114" s="93">
        <f>SUM(Table135[[#This Row],[October2]:[September2]])</f>
        <v>0</v>
      </c>
      <c r="AR114" s="93">
        <f>SUM(Table135[[#This Row],[October3]:[September3]])</f>
        <v>0</v>
      </c>
      <c r="BF114" s="65">
        <f>SUM(Table135[[#This Row],[October4]:[September4]])</f>
        <v>0</v>
      </c>
      <c r="BQ114" s="65">
        <f>SUM(Table135[[#This Row],[Agency Office]:[Other2]])</f>
        <v>0</v>
      </c>
      <c r="BR114" s="20"/>
      <c r="BS114" s="48" t="str">
        <f>IF(ISBLANK(Table13[[#This Row],[Discharge Date]]),"Blank","Not Blank")</f>
        <v>Blank</v>
      </c>
    </row>
    <row r="115" spans="1:71" x14ac:dyDescent="0.25">
      <c r="A115" s="27">
        <v>114</v>
      </c>
      <c r="B115" s="107">
        <f>Table1[[#This Row],[Agency Client ID]]</f>
        <v>0</v>
      </c>
      <c r="I115" s="47"/>
      <c r="J115" s="47"/>
      <c r="K115" s="47"/>
      <c r="L115" s="47"/>
      <c r="M115" s="47"/>
      <c r="N115" s="47"/>
      <c r="O115" s="47"/>
      <c r="P115" s="91">
        <f>SUM(Table135[[#This Row],[October]:[September]])</f>
        <v>0</v>
      </c>
      <c r="AD115" s="93">
        <f>SUM(Table135[[#This Row],[October2]:[September2]])</f>
        <v>0</v>
      </c>
      <c r="AR115" s="93">
        <f>SUM(Table135[[#This Row],[October3]:[September3]])</f>
        <v>0</v>
      </c>
      <c r="BF115" s="65">
        <f>SUM(Table135[[#This Row],[October4]:[September4]])</f>
        <v>0</v>
      </c>
      <c r="BQ115" s="65">
        <f>SUM(Table135[[#This Row],[Agency Office]:[Other2]])</f>
        <v>0</v>
      </c>
      <c r="BR115" s="20"/>
      <c r="BS115" s="48" t="str">
        <f>IF(ISBLANK(Table13[[#This Row],[Discharge Date]]),"Blank","Not Blank")</f>
        <v>Blank</v>
      </c>
    </row>
    <row r="116" spans="1:71" x14ac:dyDescent="0.25">
      <c r="A116" s="27">
        <v>115</v>
      </c>
      <c r="B116" s="107">
        <f>Table1[[#This Row],[Agency Client ID]]</f>
        <v>0</v>
      </c>
      <c r="I116" s="47"/>
      <c r="J116" s="47"/>
      <c r="K116" s="47"/>
      <c r="L116" s="47"/>
      <c r="M116" s="47"/>
      <c r="N116" s="47"/>
      <c r="O116" s="47"/>
      <c r="P116" s="91">
        <f>SUM(Table135[[#This Row],[October]:[September]])</f>
        <v>0</v>
      </c>
      <c r="AD116" s="93">
        <f>SUM(Table135[[#This Row],[October2]:[September2]])</f>
        <v>0</v>
      </c>
      <c r="AR116" s="93">
        <f>SUM(Table135[[#This Row],[October3]:[September3]])</f>
        <v>0</v>
      </c>
      <c r="BF116" s="65">
        <f>SUM(Table135[[#This Row],[October4]:[September4]])</f>
        <v>0</v>
      </c>
      <c r="BQ116" s="65">
        <f>SUM(Table135[[#This Row],[Agency Office]:[Other2]])</f>
        <v>0</v>
      </c>
      <c r="BR116" s="20"/>
      <c r="BS116" s="48" t="str">
        <f>IF(ISBLANK(Table13[[#This Row],[Discharge Date]]),"Blank","Not Blank")</f>
        <v>Blank</v>
      </c>
    </row>
    <row r="117" spans="1:71" x14ac:dyDescent="0.25">
      <c r="A117" s="27">
        <v>116</v>
      </c>
      <c r="B117" s="107">
        <f>Table1[[#This Row],[Agency Client ID]]</f>
        <v>0</v>
      </c>
      <c r="I117" s="47"/>
      <c r="J117" s="47"/>
      <c r="K117" s="47"/>
      <c r="L117" s="47"/>
      <c r="M117" s="47"/>
      <c r="N117" s="47"/>
      <c r="O117" s="47"/>
      <c r="P117" s="91">
        <f>SUM(Table135[[#This Row],[October]:[September]])</f>
        <v>0</v>
      </c>
      <c r="AD117" s="93">
        <f>SUM(Table135[[#This Row],[October2]:[September2]])</f>
        <v>0</v>
      </c>
      <c r="AR117" s="93">
        <f>SUM(Table135[[#This Row],[October3]:[September3]])</f>
        <v>0</v>
      </c>
      <c r="BF117" s="65">
        <f>SUM(Table135[[#This Row],[October4]:[September4]])</f>
        <v>0</v>
      </c>
      <c r="BQ117" s="65">
        <f>SUM(Table135[[#This Row],[Agency Office]:[Other2]])</f>
        <v>0</v>
      </c>
      <c r="BR117" s="20"/>
      <c r="BS117" s="48" t="str">
        <f>IF(ISBLANK(Table13[[#This Row],[Discharge Date]]),"Blank","Not Blank")</f>
        <v>Blank</v>
      </c>
    </row>
    <row r="118" spans="1:71" x14ac:dyDescent="0.25">
      <c r="A118" s="27">
        <v>117</v>
      </c>
      <c r="B118" s="107">
        <f>Table1[[#This Row],[Agency Client ID]]</f>
        <v>0</v>
      </c>
      <c r="I118" s="47"/>
      <c r="J118" s="47"/>
      <c r="K118" s="47"/>
      <c r="L118" s="47"/>
      <c r="M118" s="47"/>
      <c r="N118" s="47"/>
      <c r="O118" s="47"/>
      <c r="P118" s="91">
        <f>SUM(Table135[[#This Row],[October]:[September]])</f>
        <v>0</v>
      </c>
      <c r="AD118" s="93">
        <f>SUM(Table135[[#This Row],[October2]:[September2]])</f>
        <v>0</v>
      </c>
      <c r="AR118" s="93">
        <f>SUM(Table135[[#This Row],[October3]:[September3]])</f>
        <v>0</v>
      </c>
      <c r="BF118" s="65">
        <f>SUM(Table135[[#This Row],[October4]:[September4]])</f>
        <v>0</v>
      </c>
      <c r="BQ118" s="65">
        <f>SUM(Table135[[#This Row],[Agency Office]:[Other2]])</f>
        <v>0</v>
      </c>
      <c r="BR118" s="20"/>
      <c r="BS118" s="48" t="str">
        <f>IF(ISBLANK(Table13[[#This Row],[Discharge Date]]),"Blank","Not Blank")</f>
        <v>Blank</v>
      </c>
    </row>
    <row r="119" spans="1:71" x14ac:dyDescent="0.25">
      <c r="A119" s="27">
        <v>118</v>
      </c>
      <c r="B119" s="107">
        <f>Table1[[#This Row],[Agency Client ID]]</f>
        <v>0</v>
      </c>
      <c r="I119" s="47"/>
      <c r="J119" s="47"/>
      <c r="K119" s="47"/>
      <c r="L119" s="47"/>
      <c r="M119" s="47"/>
      <c r="N119" s="47"/>
      <c r="O119" s="47"/>
      <c r="P119" s="91">
        <f>SUM(Table135[[#This Row],[October]:[September]])</f>
        <v>0</v>
      </c>
      <c r="AD119" s="93">
        <f>SUM(Table135[[#This Row],[October2]:[September2]])</f>
        <v>0</v>
      </c>
      <c r="AR119" s="93">
        <f>SUM(Table135[[#This Row],[October3]:[September3]])</f>
        <v>0</v>
      </c>
      <c r="BF119" s="65">
        <f>SUM(Table135[[#This Row],[October4]:[September4]])</f>
        <v>0</v>
      </c>
      <c r="BQ119" s="65">
        <f>SUM(Table135[[#This Row],[Agency Office]:[Other2]])</f>
        <v>0</v>
      </c>
      <c r="BR119" s="20"/>
      <c r="BS119" s="48" t="str">
        <f>IF(ISBLANK(Table13[[#This Row],[Discharge Date]]),"Blank","Not Blank")</f>
        <v>Blank</v>
      </c>
    </row>
    <row r="120" spans="1:71" x14ac:dyDescent="0.25">
      <c r="A120" s="27">
        <v>119</v>
      </c>
      <c r="B120" s="107">
        <f>Table1[[#This Row],[Agency Client ID]]</f>
        <v>0</v>
      </c>
      <c r="I120" s="47"/>
      <c r="J120" s="47"/>
      <c r="K120" s="47"/>
      <c r="L120" s="47"/>
      <c r="M120" s="47"/>
      <c r="N120" s="47"/>
      <c r="O120" s="47"/>
      <c r="P120" s="91">
        <f>SUM(Table135[[#This Row],[October]:[September]])</f>
        <v>0</v>
      </c>
      <c r="AD120" s="93">
        <f>SUM(Table135[[#This Row],[October2]:[September2]])</f>
        <v>0</v>
      </c>
      <c r="AR120" s="93">
        <f>SUM(Table135[[#This Row],[October3]:[September3]])</f>
        <v>0</v>
      </c>
      <c r="BF120" s="65">
        <f>SUM(Table135[[#This Row],[October4]:[September4]])</f>
        <v>0</v>
      </c>
      <c r="BQ120" s="65">
        <f>SUM(Table135[[#This Row],[Agency Office]:[Other2]])</f>
        <v>0</v>
      </c>
      <c r="BR120" s="20"/>
      <c r="BS120" s="48" t="str">
        <f>IF(ISBLANK(Table13[[#This Row],[Discharge Date]]),"Blank","Not Blank")</f>
        <v>Blank</v>
      </c>
    </row>
    <row r="121" spans="1:71" x14ac:dyDescent="0.25">
      <c r="A121" s="27">
        <v>120</v>
      </c>
      <c r="B121" s="107">
        <f>Table1[[#This Row],[Agency Client ID]]</f>
        <v>0</v>
      </c>
      <c r="I121" s="47"/>
      <c r="J121" s="47"/>
      <c r="K121" s="47"/>
      <c r="L121" s="47"/>
      <c r="M121" s="47"/>
      <c r="N121" s="47"/>
      <c r="O121" s="47"/>
      <c r="P121" s="91">
        <f>SUM(Table135[[#This Row],[October]:[September]])</f>
        <v>0</v>
      </c>
      <c r="AD121" s="93">
        <f>SUM(Table135[[#This Row],[October2]:[September2]])</f>
        <v>0</v>
      </c>
      <c r="AR121" s="93">
        <f>SUM(Table135[[#This Row],[October3]:[September3]])</f>
        <v>0</v>
      </c>
      <c r="BF121" s="65">
        <f>SUM(Table135[[#This Row],[October4]:[September4]])</f>
        <v>0</v>
      </c>
      <c r="BQ121" s="65">
        <f>SUM(Table135[[#This Row],[Agency Office]:[Other2]])</f>
        <v>0</v>
      </c>
      <c r="BR121" s="20"/>
      <c r="BS121" s="48" t="str">
        <f>IF(ISBLANK(Table13[[#This Row],[Discharge Date]]),"Blank","Not Blank")</f>
        <v>Blank</v>
      </c>
    </row>
    <row r="122" spans="1:71" x14ac:dyDescent="0.25">
      <c r="A122" s="27">
        <v>121</v>
      </c>
      <c r="B122" s="107">
        <f>Table1[[#This Row],[Agency Client ID]]</f>
        <v>0</v>
      </c>
      <c r="I122" s="47"/>
      <c r="J122" s="47"/>
      <c r="K122" s="47"/>
      <c r="L122" s="47"/>
      <c r="M122" s="47"/>
      <c r="N122" s="47"/>
      <c r="O122" s="47"/>
      <c r="P122" s="91">
        <f>SUM(Table135[[#This Row],[October]:[September]])</f>
        <v>0</v>
      </c>
      <c r="AD122" s="93">
        <f>SUM(Table135[[#This Row],[October2]:[September2]])</f>
        <v>0</v>
      </c>
      <c r="AR122" s="93">
        <f>SUM(Table135[[#This Row],[October3]:[September3]])</f>
        <v>0</v>
      </c>
      <c r="BF122" s="65">
        <f>SUM(Table135[[#This Row],[October4]:[September4]])</f>
        <v>0</v>
      </c>
      <c r="BQ122" s="65">
        <f>SUM(Table135[[#This Row],[Agency Office]:[Other2]])</f>
        <v>0</v>
      </c>
      <c r="BR122" s="20"/>
      <c r="BS122" s="48" t="str">
        <f>IF(ISBLANK(Table13[[#This Row],[Discharge Date]]),"Blank","Not Blank")</f>
        <v>Blank</v>
      </c>
    </row>
    <row r="123" spans="1:71" x14ac:dyDescent="0.25">
      <c r="A123" s="27">
        <v>122</v>
      </c>
      <c r="B123" s="107">
        <f>Table1[[#This Row],[Agency Client ID]]</f>
        <v>0</v>
      </c>
      <c r="I123" s="47"/>
      <c r="J123" s="47"/>
      <c r="K123" s="47"/>
      <c r="L123" s="47"/>
      <c r="M123" s="47"/>
      <c r="N123" s="47"/>
      <c r="O123" s="47"/>
      <c r="P123" s="91">
        <f>SUM(Table135[[#This Row],[October]:[September]])</f>
        <v>0</v>
      </c>
      <c r="AD123" s="93">
        <f>SUM(Table135[[#This Row],[October2]:[September2]])</f>
        <v>0</v>
      </c>
      <c r="AR123" s="93">
        <f>SUM(Table135[[#This Row],[October3]:[September3]])</f>
        <v>0</v>
      </c>
      <c r="BF123" s="65">
        <f>SUM(Table135[[#This Row],[October4]:[September4]])</f>
        <v>0</v>
      </c>
      <c r="BQ123" s="65">
        <f>SUM(Table135[[#This Row],[Agency Office]:[Other2]])</f>
        <v>0</v>
      </c>
      <c r="BR123" s="20"/>
      <c r="BS123" s="48" t="str">
        <f>IF(ISBLANK(Table13[[#This Row],[Discharge Date]]),"Blank","Not Blank")</f>
        <v>Blank</v>
      </c>
    </row>
    <row r="124" spans="1:71" x14ac:dyDescent="0.25">
      <c r="A124" s="27">
        <v>123</v>
      </c>
      <c r="B124" s="107">
        <f>Table1[[#This Row],[Agency Client ID]]</f>
        <v>0</v>
      </c>
      <c r="I124" s="47"/>
      <c r="J124" s="47"/>
      <c r="K124" s="47"/>
      <c r="L124" s="47"/>
      <c r="M124" s="47"/>
      <c r="N124" s="47"/>
      <c r="O124" s="47"/>
      <c r="P124" s="91">
        <f>SUM(Table135[[#This Row],[October]:[September]])</f>
        <v>0</v>
      </c>
      <c r="AD124" s="93">
        <f>SUM(Table135[[#This Row],[October2]:[September2]])</f>
        <v>0</v>
      </c>
      <c r="AR124" s="93">
        <f>SUM(Table135[[#This Row],[October3]:[September3]])</f>
        <v>0</v>
      </c>
      <c r="BF124" s="65">
        <f>SUM(Table135[[#This Row],[October4]:[September4]])</f>
        <v>0</v>
      </c>
      <c r="BQ124" s="65">
        <f>SUM(Table135[[#This Row],[Agency Office]:[Other2]])</f>
        <v>0</v>
      </c>
      <c r="BR124" s="20"/>
      <c r="BS124" s="48" t="str">
        <f>IF(ISBLANK(Table13[[#This Row],[Discharge Date]]),"Blank","Not Blank")</f>
        <v>Blank</v>
      </c>
    </row>
    <row r="125" spans="1:71" x14ac:dyDescent="0.25">
      <c r="A125" s="27">
        <v>124</v>
      </c>
      <c r="B125" s="107">
        <f>Table1[[#This Row],[Agency Client ID]]</f>
        <v>0</v>
      </c>
      <c r="I125" s="47"/>
      <c r="J125" s="47"/>
      <c r="K125" s="47"/>
      <c r="L125" s="47"/>
      <c r="M125" s="47"/>
      <c r="N125" s="47"/>
      <c r="O125" s="47"/>
      <c r="P125" s="91">
        <f>SUM(Table135[[#This Row],[October]:[September]])</f>
        <v>0</v>
      </c>
      <c r="AD125" s="93">
        <f>SUM(Table135[[#This Row],[October2]:[September2]])</f>
        <v>0</v>
      </c>
      <c r="AR125" s="93">
        <f>SUM(Table135[[#This Row],[October3]:[September3]])</f>
        <v>0</v>
      </c>
      <c r="BF125" s="65">
        <f>SUM(Table135[[#This Row],[October4]:[September4]])</f>
        <v>0</v>
      </c>
      <c r="BQ125" s="65">
        <f>SUM(Table135[[#This Row],[Agency Office]:[Other2]])</f>
        <v>0</v>
      </c>
      <c r="BR125" s="20"/>
      <c r="BS125" s="48" t="str">
        <f>IF(ISBLANK(Table13[[#This Row],[Discharge Date]]),"Blank","Not Blank")</f>
        <v>Blank</v>
      </c>
    </row>
    <row r="126" spans="1:71" x14ac:dyDescent="0.25">
      <c r="A126" s="27">
        <v>125</v>
      </c>
      <c r="B126" s="107">
        <f>Table1[[#This Row],[Agency Client ID]]</f>
        <v>0</v>
      </c>
      <c r="I126" s="47"/>
      <c r="J126" s="47"/>
      <c r="K126" s="47"/>
      <c r="L126" s="47"/>
      <c r="M126" s="47"/>
      <c r="N126" s="47"/>
      <c r="O126" s="47"/>
      <c r="P126" s="91">
        <f>SUM(Table135[[#This Row],[October]:[September]])</f>
        <v>0</v>
      </c>
      <c r="AD126" s="93">
        <f>SUM(Table135[[#This Row],[October2]:[September2]])</f>
        <v>0</v>
      </c>
      <c r="AR126" s="93">
        <f>SUM(Table135[[#This Row],[October3]:[September3]])</f>
        <v>0</v>
      </c>
      <c r="BF126" s="65">
        <f>SUM(Table135[[#This Row],[October4]:[September4]])</f>
        <v>0</v>
      </c>
      <c r="BQ126" s="65">
        <f>SUM(Table135[[#This Row],[Agency Office]:[Other2]])</f>
        <v>0</v>
      </c>
      <c r="BR126" s="20"/>
      <c r="BS126" s="48" t="str">
        <f>IF(ISBLANK(Table13[[#This Row],[Discharge Date]]),"Blank","Not Blank")</f>
        <v>Blank</v>
      </c>
    </row>
    <row r="127" spans="1:71" x14ac:dyDescent="0.25">
      <c r="A127" s="27">
        <v>126</v>
      </c>
      <c r="B127" s="107">
        <f>Table1[[#This Row],[Agency Client ID]]</f>
        <v>0</v>
      </c>
      <c r="I127" s="47"/>
      <c r="J127" s="47"/>
      <c r="K127" s="47"/>
      <c r="L127" s="47"/>
      <c r="M127" s="47"/>
      <c r="N127" s="47"/>
      <c r="O127" s="47"/>
      <c r="P127" s="91">
        <f>SUM(Table135[[#This Row],[October]:[September]])</f>
        <v>0</v>
      </c>
      <c r="AD127" s="93">
        <f>SUM(Table135[[#This Row],[October2]:[September2]])</f>
        <v>0</v>
      </c>
      <c r="AR127" s="93">
        <f>SUM(Table135[[#This Row],[October3]:[September3]])</f>
        <v>0</v>
      </c>
      <c r="BF127" s="65">
        <f>SUM(Table135[[#This Row],[October4]:[September4]])</f>
        <v>0</v>
      </c>
      <c r="BQ127" s="65">
        <f>SUM(Table135[[#This Row],[Agency Office]:[Other2]])</f>
        <v>0</v>
      </c>
      <c r="BR127" s="20"/>
      <c r="BS127" s="48" t="str">
        <f>IF(ISBLANK(Table13[[#This Row],[Discharge Date]]),"Blank","Not Blank")</f>
        <v>Blank</v>
      </c>
    </row>
    <row r="128" spans="1:71" x14ac:dyDescent="0.25">
      <c r="A128" s="27">
        <v>127</v>
      </c>
      <c r="B128" s="107">
        <f>Table1[[#This Row],[Agency Client ID]]</f>
        <v>0</v>
      </c>
      <c r="I128" s="47"/>
      <c r="J128" s="47"/>
      <c r="K128" s="47"/>
      <c r="L128" s="47"/>
      <c r="M128" s="47"/>
      <c r="N128" s="47"/>
      <c r="O128" s="47"/>
      <c r="P128" s="91">
        <f>SUM(Table135[[#This Row],[October]:[September]])</f>
        <v>0</v>
      </c>
      <c r="AD128" s="93">
        <f>SUM(Table135[[#This Row],[October2]:[September2]])</f>
        <v>0</v>
      </c>
      <c r="AR128" s="93">
        <f>SUM(Table135[[#This Row],[October3]:[September3]])</f>
        <v>0</v>
      </c>
      <c r="BF128" s="65">
        <f>SUM(Table135[[#This Row],[October4]:[September4]])</f>
        <v>0</v>
      </c>
      <c r="BQ128" s="65">
        <f>SUM(Table135[[#This Row],[Agency Office]:[Other2]])</f>
        <v>0</v>
      </c>
      <c r="BR128" s="20"/>
      <c r="BS128" s="48" t="str">
        <f>IF(ISBLANK(Table13[[#This Row],[Discharge Date]]),"Blank","Not Blank")</f>
        <v>Blank</v>
      </c>
    </row>
    <row r="129" spans="1:71" x14ac:dyDescent="0.25">
      <c r="A129" s="27">
        <v>128</v>
      </c>
      <c r="B129" s="107">
        <f>Table1[[#This Row],[Agency Client ID]]</f>
        <v>0</v>
      </c>
      <c r="I129" s="47"/>
      <c r="J129" s="47"/>
      <c r="K129" s="47"/>
      <c r="L129" s="47"/>
      <c r="M129" s="47"/>
      <c r="N129" s="47"/>
      <c r="O129" s="47"/>
      <c r="P129" s="91">
        <f>SUM(Table135[[#This Row],[October]:[September]])</f>
        <v>0</v>
      </c>
      <c r="AD129" s="93">
        <f>SUM(Table135[[#This Row],[October2]:[September2]])</f>
        <v>0</v>
      </c>
      <c r="AR129" s="93">
        <f>SUM(Table135[[#This Row],[October3]:[September3]])</f>
        <v>0</v>
      </c>
      <c r="BF129" s="65">
        <f>SUM(Table135[[#This Row],[October4]:[September4]])</f>
        <v>0</v>
      </c>
      <c r="BQ129" s="65">
        <f>SUM(Table135[[#This Row],[Agency Office]:[Other2]])</f>
        <v>0</v>
      </c>
      <c r="BR129" s="20"/>
      <c r="BS129" s="48" t="str">
        <f>IF(ISBLANK(Table13[[#This Row],[Discharge Date]]),"Blank","Not Blank")</f>
        <v>Blank</v>
      </c>
    </row>
    <row r="130" spans="1:71" x14ac:dyDescent="0.25">
      <c r="A130" s="27">
        <v>129</v>
      </c>
      <c r="B130" s="107">
        <f>Table1[[#This Row],[Agency Client ID]]</f>
        <v>0</v>
      </c>
      <c r="I130" s="47"/>
      <c r="J130" s="47"/>
      <c r="K130" s="47"/>
      <c r="L130" s="47"/>
      <c r="M130" s="47"/>
      <c r="N130" s="47"/>
      <c r="O130" s="47"/>
      <c r="P130" s="91">
        <f>SUM(Table135[[#This Row],[October]:[September]])</f>
        <v>0</v>
      </c>
      <c r="AD130" s="93">
        <f>SUM(Table135[[#This Row],[October2]:[September2]])</f>
        <v>0</v>
      </c>
      <c r="AR130" s="93">
        <f>SUM(Table135[[#This Row],[October3]:[September3]])</f>
        <v>0</v>
      </c>
      <c r="BF130" s="65">
        <f>SUM(Table135[[#This Row],[October4]:[September4]])</f>
        <v>0</v>
      </c>
      <c r="BQ130" s="65">
        <f>SUM(Table135[[#This Row],[Agency Office]:[Other2]])</f>
        <v>0</v>
      </c>
      <c r="BR130" s="20"/>
      <c r="BS130" s="48" t="str">
        <f>IF(ISBLANK(Table13[[#This Row],[Discharge Date]]),"Blank","Not Blank")</f>
        <v>Blank</v>
      </c>
    </row>
    <row r="131" spans="1:71" x14ac:dyDescent="0.25">
      <c r="A131" s="27">
        <v>130</v>
      </c>
      <c r="B131" s="107">
        <f>Table1[[#This Row],[Agency Client ID]]</f>
        <v>0</v>
      </c>
      <c r="I131" s="47"/>
      <c r="J131" s="47"/>
      <c r="K131" s="47"/>
      <c r="L131" s="47"/>
      <c r="M131" s="47"/>
      <c r="N131" s="47"/>
      <c r="O131" s="47"/>
      <c r="P131" s="91">
        <f>SUM(Table135[[#This Row],[October]:[September]])</f>
        <v>0</v>
      </c>
      <c r="AD131" s="93">
        <f>SUM(Table135[[#This Row],[October2]:[September2]])</f>
        <v>0</v>
      </c>
      <c r="AR131" s="93">
        <f>SUM(Table135[[#This Row],[October3]:[September3]])</f>
        <v>0</v>
      </c>
      <c r="BF131" s="65">
        <f>SUM(Table135[[#This Row],[October4]:[September4]])</f>
        <v>0</v>
      </c>
      <c r="BQ131" s="65">
        <f>SUM(Table135[[#This Row],[Agency Office]:[Other2]])</f>
        <v>0</v>
      </c>
      <c r="BR131" s="20"/>
      <c r="BS131" s="48" t="str">
        <f>IF(ISBLANK(Table13[[#This Row],[Discharge Date]]),"Blank","Not Blank")</f>
        <v>Blank</v>
      </c>
    </row>
    <row r="132" spans="1:71" x14ac:dyDescent="0.25">
      <c r="A132" s="27">
        <v>131</v>
      </c>
      <c r="B132" s="107">
        <f>Table1[[#This Row],[Agency Client ID]]</f>
        <v>0</v>
      </c>
      <c r="I132" s="47"/>
      <c r="J132" s="47"/>
      <c r="K132" s="47"/>
      <c r="L132" s="47"/>
      <c r="M132" s="47"/>
      <c r="N132" s="47"/>
      <c r="O132" s="47"/>
      <c r="P132" s="91">
        <f>SUM(Table135[[#This Row],[October]:[September]])</f>
        <v>0</v>
      </c>
      <c r="AD132" s="93">
        <f>SUM(Table135[[#This Row],[October2]:[September2]])</f>
        <v>0</v>
      </c>
      <c r="AR132" s="93">
        <f>SUM(Table135[[#This Row],[October3]:[September3]])</f>
        <v>0</v>
      </c>
      <c r="BF132" s="65">
        <f>SUM(Table135[[#This Row],[October4]:[September4]])</f>
        <v>0</v>
      </c>
      <c r="BQ132" s="65">
        <f>SUM(Table135[[#This Row],[Agency Office]:[Other2]])</f>
        <v>0</v>
      </c>
      <c r="BR132" s="20"/>
      <c r="BS132" s="48" t="str">
        <f>IF(ISBLANK(Table13[[#This Row],[Discharge Date]]),"Blank","Not Blank")</f>
        <v>Blank</v>
      </c>
    </row>
    <row r="133" spans="1:71" x14ac:dyDescent="0.25">
      <c r="A133" s="27">
        <v>132</v>
      </c>
      <c r="B133" s="107">
        <f>Table1[[#This Row],[Agency Client ID]]</f>
        <v>0</v>
      </c>
      <c r="I133" s="47"/>
      <c r="J133" s="47"/>
      <c r="K133" s="47"/>
      <c r="L133" s="47"/>
      <c r="M133" s="47"/>
      <c r="N133" s="47"/>
      <c r="O133" s="47"/>
      <c r="P133" s="91">
        <f>SUM(Table135[[#This Row],[October]:[September]])</f>
        <v>0</v>
      </c>
      <c r="AD133" s="93">
        <f>SUM(Table135[[#This Row],[October2]:[September2]])</f>
        <v>0</v>
      </c>
      <c r="AR133" s="93">
        <f>SUM(Table135[[#This Row],[October3]:[September3]])</f>
        <v>0</v>
      </c>
      <c r="BF133" s="65">
        <f>SUM(Table135[[#This Row],[October4]:[September4]])</f>
        <v>0</v>
      </c>
      <c r="BQ133" s="65">
        <f>SUM(Table135[[#This Row],[Agency Office]:[Other2]])</f>
        <v>0</v>
      </c>
      <c r="BR133" s="20"/>
      <c r="BS133" s="48" t="str">
        <f>IF(ISBLANK(Table13[[#This Row],[Discharge Date]]),"Blank","Not Blank")</f>
        <v>Blank</v>
      </c>
    </row>
    <row r="134" spans="1:71" x14ac:dyDescent="0.25">
      <c r="A134" s="27">
        <v>133</v>
      </c>
      <c r="B134" s="107">
        <f>Table1[[#This Row],[Agency Client ID]]</f>
        <v>0</v>
      </c>
      <c r="I134" s="47"/>
      <c r="J134" s="47"/>
      <c r="K134" s="47"/>
      <c r="L134" s="47"/>
      <c r="M134" s="47"/>
      <c r="N134" s="47"/>
      <c r="O134" s="47"/>
      <c r="P134" s="91">
        <f>SUM(Table135[[#This Row],[October]:[September]])</f>
        <v>0</v>
      </c>
      <c r="AD134" s="93">
        <f>SUM(Table135[[#This Row],[October2]:[September2]])</f>
        <v>0</v>
      </c>
      <c r="AR134" s="93">
        <f>SUM(Table135[[#This Row],[October3]:[September3]])</f>
        <v>0</v>
      </c>
      <c r="BF134" s="65">
        <f>SUM(Table135[[#This Row],[October4]:[September4]])</f>
        <v>0</v>
      </c>
      <c r="BQ134" s="65">
        <f>SUM(Table135[[#This Row],[Agency Office]:[Other2]])</f>
        <v>0</v>
      </c>
      <c r="BR134" s="20"/>
      <c r="BS134" s="48" t="str">
        <f>IF(ISBLANK(Table13[[#This Row],[Discharge Date]]),"Blank","Not Blank")</f>
        <v>Blank</v>
      </c>
    </row>
    <row r="135" spans="1:71" x14ac:dyDescent="0.25">
      <c r="A135" s="27">
        <v>134</v>
      </c>
      <c r="B135" s="107">
        <f>Table1[[#This Row],[Agency Client ID]]</f>
        <v>0</v>
      </c>
      <c r="I135" s="47"/>
      <c r="J135" s="47"/>
      <c r="K135" s="47"/>
      <c r="L135" s="47"/>
      <c r="M135" s="47"/>
      <c r="N135" s="47"/>
      <c r="O135" s="47"/>
      <c r="P135" s="91">
        <f>SUM(Table135[[#This Row],[October]:[September]])</f>
        <v>0</v>
      </c>
      <c r="AD135" s="93">
        <f>SUM(Table135[[#This Row],[October2]:[September2]])</f>
        <v>0</v>
      </c>
      <c r="AR135" s="93">
        <f>SUM(Table135[[#This Row],[October3]:[September3]])</f>
        <v>0</v>
      </c>
      <c r="BF135" s="65">
        <f>SUM(Table135[[#This Row],[October4]:[September4]])</f>
        <v>0</v>
      </c>
      <c r="BQ135" s="65">
        <f>SUM(Table135[[#This Row],[Agency Office]:[Other2]])</f>
        <v>0</v>
      </c>
      <c r="BR135" s="20"/>
      <c r="BS135" s="48" t="str">
        <f>IF(ISBLANK(Table13[[#This Row],[Discharge Date]]),"Blank","Not Blank")</f>
        <v>Blank</v>
      </c>
    </row>
    <row r="136" spans="1:71" x14ac:dyDescent="0.25">
      <c r="A136" s="27">
        <v>135</v>
      </c>
      <c r="B136" s="107">
        <f>Table1[[#This Row],[Agency Client ID]]</f>
        <v>0</v>
      </c>
      <c r="I136" s="47"/>
      <c r="J136" s="47"/>
      <c r="K136" s="47"/>
      <c r="L136" s="47"/>
      <c r="M136" s="47"/>
      <c r="N136" s="47"/>
      <c r="O136" s="47"/>
      <c r="P136" s="91">
        <f>SUM(Table135[[#This Row],[October]:[September]])</f>
        <v>0</v>
      </c>
      <c r="AD136" s="93">
        <f>SUM(Table135[[#This Row],[October2]:[September2]])</f>
        <v>0</v>
      </c>
      <c r="AR136" s="93">
        <f>SUM(Table135[[#This Row],[October3]:[September3]])</f>
        <v>0</v>
      </c>
      <c r="BF136" s="65">
        <f>SUM(Table135[[#This Row],[October4]:[September4]])</f>
        <v>0</v>
      </c>
      <c r="BQ136" s="65">
        <f>SUM(Table135[[#This Row],[Agency Office]:[Other2]])</f>
        <v>0</v>
      </c>
      <c r="BR136" s="20"/>
      <c r="BS136" s="48" t="str">
        <f>IF(ISBLANK(Table13[[#This Row],[Discharge Date]]),"Blank","Not Blank")</f>
        <v>Blank</v>
      </c>
    </row>
    <row r="137" spans="1:71" x14ac:dyDescent="0.25">
      <c r="A137" s="27">
        <v>136</v>
      </c>
      <c r="B137" s="107">
        <f>Table1[[#This Row],[Agency Client ID]]</f>
        <v>0</v>
      </c>
      <c r="I137" s="47"/>
      <c r="J137" s="47"/>
      <c r="K137" s="47"/>
      <c r="L137" s="47"/>
      <c r="M137" s="47"/>
      <c r="N137" s="47"/>
      <c r="O137" s="47"/>
      <c r="P137" s="91">
        <f>SUM(Table135[[#This Row],[October]:[September]])</f>
        <v>0</v>
      </c>
      <c r="AD137" s="93">
        <f>SUM(Table135[[#This Row],[October2]:[September2]])</f>
        <v>0</v>
      </c>
      <c r="AR137" s="93">
        <f>SUM(Table135[[#This Row],[October3]:[September3]])</f>
        <v>0</v>
      </c>
      <c r="BF137" s="65">
        <f>SUM(Table135[[#This Row],[October4]:[September4]])</f>
        <v>0</v>
      </c>
      <c r="BQ137" s="65">
        <f>SUM(Table135[[#This Row],[Agency Office]:[Other2]])</f>
        <v>0</v>
      </c>
      <c r="BR137" s="20"/>
      <c r="BS137" s="48" t="str">
        <f>IF(ISBLANK(Table13[[#This Row],[Discharge Date]]),"Blank","Not Blank")</f>
        <v>Blank</v>
      </c>
    </row>
    <row r="138" spans="1:71" x14ac:dyDescent="0.25">
      <c r="A138" s="27">
        <v>137</v>
      </c>
      <c r="B138" s="107">
        <f>Table1[[#This Row],[Agency Client ID]]</f>
        <v>0</v>
      </c>
      <c r="I138" s="47"/>
      <c r="J138" s="47"/>
      <c r="K138" s="47"/>
      <c r="L138" s="47"/>
      <c r="M138" s="47"/>
      <c r="N138" s="47"/>
      <c r="O138" s="47"/>
      <c r="P138" s="91">
        <f>SUM(Table135[[#This Row],[October]:[September]])</f>
        <v>0</v>
      </c>
      <c r="AD138" s="93">
        <f>SUM(Table135[[#This Row],[October2]:[September2]])</f>
        <v>0</v>
      </c>
      <c r="AR138" s="93">
        <f>SUM(Table135[[#This Row],[October3]:[September3]])</f>
        <v>0</v>
      </c>
      <c r="BF138" s="65">
        <f>SUM(Table135[[#This Row],[October4]:[September4]])</f>
        <v>0</v>
      </c>
      <c r="BQ138" s="65">
        <f>SUM(Table135[[#This Row],[Agency Office]:[Other2]])</f>
        <v>0</v>
      </c>
      <c r="BR138" s="20"/>
      <c r="BS138" s="48" t="str">
        <f>IF(ISBLANK(Table13[[#This Row],[Discharge Date]]),"Blank","Not Blank")</f>
        <v>Blank</v>
      </c>
    </row>
    <row r="139" spans="1:71" x14ac:dyDescent="0.25">
      <c r="A139" s="27">
        <v>138</v>
      </c>
      <c r="B139" s="107">
        <f>Table1[[#This Row],[Agency Client ID]]</f>
        <v>0</v>
      </c>
      <c r="I139" s="47"/>
      <c r="J139" s="47"/>
      <c r="K139" s="47"/>
      <c r="L139" s="47"/>
      <c r="M139" s="47"/>
      <c r="N139" s="47"/>
      <c r="O139" s="47"/>
      <c r="P139" s="91">
        <f>SUM(Table135[[#This Row],[October]:[September]])</f>
        <v>0</v>
      </c>
      <c r="AD139" s="93">
        <f>SUM(Table135[[#This Row],[October2]:[September2]])</f>
        <v>0</v>
      </c>
      <c r="AR139" s="93">
        <f>SUM(Table135[[#This Row],[October3]:[September3]])</f>
        <v>0</v>
      </c>
      <c r="BF139" s="65">
        <f>SUM(Table135[[#This Row],[October4]:[September4]])</f>
        <v>0</v>
      </c>
      <c r="BQ139" s="65">
        <f>SUM(Table135[[#This Row],[Agency Office]:[Other2]])</f>
        <v>0</v>
      </c>
      <c r="BR139" s="20"/>
      <c r="BS139" s="48" t="str">
        <f>IF(ISBLANK(Table13[[#This Row],[Discharge Date]]),"Blank","Not Blank")</f>
        <v>Blank</v>
      </c>
    </row>
    <row r="140" spans="1:71" x14ac:dyDescent="0.25">
      <c r="A140" s="27">
        <v>139</v>
      </c>
      <c r="B140" s="107">
        <f>Table1[[#This Row],[Agency Client ID]]</f>
        <v>0</v>
      </c>
      <c r="I140" s="47"/>
      <c r="J140" s="47"/>
      <c r="K140" s="47"/>
      <c r="L140" s="47"/>
      <c r="M140" s="47"/>
      <c r="N140" s="47"/>
      <c r="O140" s="47"/>
      <c r="P140" s="91">
        <f>SUM(Table135[[#This Row],[October]:[September]])</f>
        <v>0</v>
      </c>
      <c r="AD140" s="93">
        <f>SUM(Table135[[#This Row],[October2]:[September2]])</f>
        <v>0</v>
      </c>
      <c r="AR140" s="93">
        <f>SUM(Table135[[#This Row],[October3]:[September3]])</f>
        <v>0</v>
      </c>
      <c r="BF140" s="65">
        <f>SUM(Table135[[#This Row],[October4]:[September4]])</f>
        <v>0</v>
      </c>
      <c r="BQ140" s="65">
        <f>SUM(Table135[[#This Row],[Agency Office]:[Other2]])</f>
        <v>0</v>
      </c>
      <c r="BR140" s="20"/>
      <c r="BS140" s="48" t="str">
        <f>IF(ISBLANK(Table13[[#This Row],[Discharge Date]]),"Blank","Not Blank")</f>
        <v>Blank</v>
      </c>
    </row>
    <row r="141" spans="1:71" x14ac:dyDescent="0.25">
      <c r="A141" s="27">
        <v>140</v>
      </c>
      <c r="B141" s="107">
        <f>Table1[[#This Row],[Agency Client ID]]</f>
        <v>0</v>
      </c>
      <c r="I141" s="47"/>
      <c r="J141" s="47"/>
      <c r="K141" s="47"/>
      <c r="L141" s="47"/>
      <c r="M141" s="47"/>
      <c r="N141" s="47"/>
      <c r="O141" s="47"/>
      <c r="P141" s="91">
        <f>SUM(Table135[[#This Row],[October]:[September]])</f>
        <v>0</v>
      </c>
      <c r="AD141" s="93">
        <f>SUM(Table135[[#This Row],[October2]:[September2]])</f>
        <v>0</v>
      </c>
      <c r="AR141" s="93">
        <f>SUM(Table135[[#This Row],[October3]:[September3]])</f>
        <v>0</v>
      </c>
      <c r="BF141" s="65">
        <f>SUM(Table135[[#This Row],[October4]:[September4]])</f>
        <v>0</v>
      </c>
      <c r="BQ141" s="65">
        <f>SUM(Table135[[#This Row],[Agency Office]:[Other2]])</f>
        <v>0</v>
      </c>
      <c r="BR141" s="20"/>
      <c r="BS141" s="48" t="str">
        <f>IF(ISBLANK(Table13[[#This Row],[Discharge Date]]),"Blank","Not Blank")</f>
        <v>Blank</v>
      </c>
    </row>
    <row r="142" spans="1:71" x14ac:dyDescent="0.25">
      <c r="A142" s="27">
        <v>141</v>
      </c>
      <c r="B142" s="107">
        <f>Table1[[#This Row],[Agency Client ID]]</f>
        <v>0</v>
      </c>
      <c r="I142" s="47"/>
      <c r="J142" s="47"/>
      <c r="K142" s="47"/>
      <c r="L142" s="47"/>
      <c r="M142" s="47"/>
      <c r="N142" s="47"/>
      <c r="O142" s="47"/>
      <c r="P142" s="91">
        <f>SUM(Table135[[#This Row],[October]:[September]])</f>
        <v>0</v>
      </c>
      <c r="AD142" s="93">
        <f>SUM(Table135[[#This Row],[October2]:[September2]])</f>
        <v>0</v>
      </c>
      <c r="AR142" s="93">
        <f>SUM(Table135[[#This Row],[October3]:[September3]])</f>
        <v>0</v>
      </c>
      <c r="BF142" s="65">
        <f>SUM(Table135[[#This Row],[October4]:[September4]])</f>
        <v>0</v>
      </c>
      <c r="BQ142" s="65">
        <f>SUM(Table135[[#This Row],[Agency Office]:[Other2]])</f>
        <v>0</v>
      </c>
      <c r="BR142" s="20"/>
      <c r="BS142" s="48" t="str">
        <f>IF(ISBLANK(Table13[[#This Row],[Discharge Date]]),"Blank","Not Blank")</f>
        <v>Blank</v>
      </c>
    </row>
    <row r="143" spans="1:71" x14ac:dyDescent="0.25">
      <c r="A143" s="27">
        <v>142</v>
      </c>
      <c r="B143" s="107">
        <f>Table1[[#This Row],[Agency Client ID]]</f>
        <v>0</v>
      </c>
      <c r="I143" s="47"/>
      <c r="J143" s="47"/>
      <c r="K143" s="47"/>
      <c r="L143" s="47"/>
      <c r="M143" s="47"/>
      <c r="N143" s="47"/>
      <c r="O143" s="47"/>
      <c r="P143" s="91">
        <f>SUM(Table135[[#This Row],[October]:[September]])</f>
        <v>0</v>
      </c>
      <c r="AD143" s="93">
        <f>SUM(Table135[[#This Row],[October2]:[September2]])</f>
        <v>0</v>
      </c>
      <c r="AR143" s="93">
        <f>SUM(Table135[[#This Row],[October3]:[September3]])</f>
        <v>0</v>
      </c>
      <c r="BF143" s="65">
        <f>SUM(Table135[[#This Row],[October4]:[September4]])</f>
        <v>0</v>
      </c>
      <c r="BQ143" s="65">
        <f>SUM(Table135[[#This Row],[Agency Office]:[Other2]])</f>
        <v>0</v>
      </c>
      <c r="BR143" s="20"/>
      <c r="BS143" s="48" t="str">
        <f>IF(ISBLANK(Table13[[#This Row],[Discharge Date]]),"Blank","Not Blank")</f>
        <v>Blank</v>
      </c>
    </row>
    <row r="144" spans="1:71" x14ac:dyDescent="0.25">
      <c r="A144" s="27">
        <v>143</v>
      </c>
      <c r="B144" s="107">
        <f>Table1[[#This Row],[Agency Client ID]]</f>
        <v>0</v>
      </c>
      <c r="I144" s="47"/>
      <c r="J144" s="47"/>
      <c r="K144" s="47"/>
      <c r="L144" s="47"/>
      <c r="M144" s="47"/>
      <c r="N144" s="47"/>
      <c r="O144" s="47"/>
      <c r="P144" s="91">
        <f>SUM(Table135[[#This Row],[October]:[September]])</f>
        <v>0</v>
      </c>
      <c r="AD144" s="93">
        <f>SUM(Table135[[#This Row],[October2]:[September2]])</f>
        <v>0</v>
      </c>
      <c r="AR144" s="93">
        <f>SUM(Table135[[#This Row],[October3]:[September3]])</f>
        <v>0</v>
      </c>
      <c r="BF144" s="65">
        <f>SUM(Table135[[#This Row],[October4]:[September4]])</f>
        <v>0</v>
      </c>
      <c r="BQ144" s="65">
        <f>SUM(Table135[[#This Row],[Agency Office]:[Other2]])</f>
        <v>0</v>
      </c>
      <c r="BR144" s="20"/>
      <c r="BS144" s="48" t="str">
        <f>IF(ISBLANK(Table13[[#This Row],[Discharge Date]]),"Blank","Not Blank")</f>
        <v>Blank</v>
      </c>
    </row>
    <row r="145" spans="1:71" x14ac:dyDescent="0.25">
      <c r="A145" s="27">
        <v>144</v>
      </c>
      <c r="B145" s="107">
        <f>Table1[[#This Row],[Agency Client ID]]</f>
        <v>0</v>
      </c>
      <c r="I145" s="47"/>
      <c r="J145" s="47"/>
      <c r="K145" s="47"/>
      <c r="L145" s="47"/>
      <c r="M145" s="47"/>
      <c r="N145" s="47"/>
      <c r="O145" s="47"/>
      <c r="P145" s="91">
        <f>SUM(Table135[[#This Row],[October]:[September]])</f>
        <v>0</v>
      </c>
      <c r="AD145" s="93">
        <f>SUM(Table135[[#This Row],[October2]:[September2]])</f>
        <v>0</v>
      </c>
      <c r="AR145" s="93">
        <f>SUM(Table135[[#This Row],[October3]:[September3]])</f>
        <v>0</v>
      </c>
      <c r="BF145" s="65">
        <f>SUM(Table135[[#This Row],[October4]:[September4]])</f>
        <v>0</v>
      </c>
      <c r="BQ145" s="65">
        <f>SUM(Table135[[#This Row],[Agency Office]:[Other2]])</f>
        <v>0</v>
      </c>
      <c r="BR145" s="20"/>
      <c r="BS145" s="48" t="str">
        <f>IF(ISBLANK(Table13[[#This Row],[Discharge Date]]),"Blank","Not Blank")</f>
        <v>Blank</v>
      </c>
    </row>
    <row r="146" spans="1:71" x14ac:dyDescent="0.25">
      <c r="A146" s="27">
        <v>145</v>
      </c>
      <c r="B146" s="107">
        <f>Table1[[#This Row],[Agency Client ID]]</f>
        <v>0</v>
      </c>
      <c r="I146" s="47"/>
      <c r="J146" s="47"/>
      <c r="K146" s="47"/>
      <c r="L146" s="47"/>
      <c r="M146" s="47"/>
      <c r="N146" s="47"/>
      <c r="O146" s="47"/>
      <c r="P146" s="91">
        <f>SUM(Table135[[#This Row],[October]:[September]])</f>
        <v>0</v>
      </c>
      <c r="AD146" s="93">
        <f>SUM(Table135[[#This Row],[October2]:[September2]])</f>
        <v>0</v>
      </c>
      <c r="AR146" s="93">
        <f>SUM(Table135[[#This Row],[October3]:[September3]])</f>
        <v>0</v>
      </c>
      <c r="BF146" s="65">
        <f>SUM(Table135[[#This Row],[October4]:[September4]])</f>
        <v>0</v>
      </c>
      <c r="BQ146" s="65">
        <f>SUM(Table135[[#This Row],[Agency Office]:[Other2]])</f>
        <v>0</v>
      </c>
      <c r="BR146" s="20"/>
      <c r="BS146" s="48" t="str">
        <f>IF(ISBLANK(Table13[[#This Row],[Discharge Date]]),"Blank","Not Blank")</f>
        <v>Blank</v>
      </c>
    </row>
    <row r="147" spans="1:71" x14ac:dyDescent="0.25">
      <c r="A147" s="27">
        <v>146</v>
      </c>
      <c r="B147" s="107">
        <f>Table1[[#This Row],[Agency Client ID]]</f>
        <v>0</v>
      </c>
      <c r="I147" s="47"/>
      <c r="J147" s="47"/>
      <c r="K147" s="47"/>
      <c r="L147" s="47"/>
      <c r="M147" s="47"/>
      <c r="N147" s="47"/>
      <c r="O147" s="47"/>
      <c r="P147" s="91">
        <f>SUM(Table135[[#This Row],[October]:[September]])</f>
        <v>0</v>
      </c>
      <c r="AD147" s="93">
        <f>SUM(Table135[[#This Row],[October2]:[September2]])</f>
        <v>0</v>
      </c>
      <c r="AR147" s="93">
        <f>SUM(Table135[[#This Row],[October3]:[September3]])</f>
        <v>0</v>
      </c>
      <c r="BF147" s="65">
        <f>SUM(Table135[[#This Row],[October4]:[September4]])</f>
        <v>0</v>
      </c>
      <c r="BQ147" s="65">
        <f>SUM(Table135[[#This Row],[Agency Office]:[Other2]])</f>
        <v>0</v>
      </c>
      <c r="BR147" s="20"/>
      <c r="BS147" s="48" t="str">
        <f>IF(ISBLANK(Table13[[#This Row],[Discharge Date]]),"Blank","Not Blank")</f>
        <v>Blank</v>
      </c>
    </row>
    <row r="148" spans="1:71" x14ac:dyDescent="0.25">
      <c r="A148" s="27">
        <v>147</v>
      </c>
      <c r="B148" s="107">
        <f>Table1[[#This Row],[Agency Client ID]]</f>
        <v>0</v>
      </c>
      <c r="I148" s="47"/>
      <c r="J148" s="47"/>
      <c r="K148" s="47"/>
      <c r="L148" s="47"/>
      <c r="M148" s="47"/>
      <c r="N148" s="47"/>
      <c r="O148" s="47"/>
      <c r="P148" s="91">
        <f>SUM(Table135[[#This Row],[October]:[September]])</f>
        <v>0</v>
      </c>
      <c r="AD148" s="93">
        <f>SUM(Table135[[#This Row],[October2]:[September2]])</f>
        <v>0</v>
      </c>
      <c r="AR148" s="93">
        <f>SUM(Table135[[#This Row],[October3]:[September3]])</f>
        <v>0</v>
      </c>
      <c r="BF148" s="65">
        <f>SUM(Table135[[#This Row],[October4]:[September4]])</f>
        <v>0</v>
      </c>
      <c r="BQ148" s="65">
        <f>SUM(Table135[[#This Row],[Agency Office]:[Other2]])</f>
        <v>0</v>
      </c>
      <c r="BR148" s="20"/>
      <c r="BS148" s="48" t="str">
        <f>IF(ISBLANK(Table13[[#This Row],[Discharge Date]]),"Blank","Not Blank")</f>
        <v>Blank</v>
      </c>
    </row>
    <row r="149" spans="1:71" x14ac:dyDescent="0.25">
      <c r="A149" s="27">
        <v>148</v>
      </c>
      <c r="B149" s="107">
        <f>Table1[[#This Row],[Agency Client ID]]</f>
        <v>0</v>
      </c>
      <c r="I149" s="47"/>
      <c r="J149" s="47"/>
      <c r="K149" s="47"/>
      <c r="L149" s="47"/>
      <c r="M149" s="47"/>
      <c r="N149" s="47"/>
      <c r="O149" s="47"/>
      <c r="P149" s="91">
        <f>SUM(Table135[[#This Row],[October]:[September]])</f>
        <v>0</v>
      </c>
      <c r="AD149" s="93">
        <f>SUM(Table135[[#This Row],[October2]:[September2]])</f>
        <v>0</v>
      </c>
      <c r="AR149" s="93">
        <f>SUM(Table135[[#This Row],[October3]:[September3]])</f>
        <v>0</v>
      </c>
      <c r="BF149" s="65">
        <f>SUM(Table135[[#This Row],[October4]:[September4]])</f>
        <v>0</v>
      </c>
      <c r="BQ149" s="65">
        <f>SUM(Table135[[#This Row],[Agency Office]:[Other2]])</f>
        <v>0</v>
      </c>
      <c r="BR149" s="20"/>
      <c r="BS149" s="48" t="str">
        <f>IF(ISBLANK(Table13[[#This Row],[Discharge Date]]),"Blank","Not Blank")</f>
        <v>Blank</v>
      </c>
    </row>
    <row r="150" spans="1:71" x14ac:dyDescent="0.25">
      <c r="A150" s="27">
        <v>149</v>
      </c>
      <c r="B150" s="107">
        <f>Table1[[#This Row],[Agency Client ID]]</f>
        <v>0</v>
      </c>
      <c r="I150" s="47"/>
      <c r="J150" s="47"/>
      <c r="K150" s="47"/>
      <c r="L150" s="47"/>
      <c r="M150" s="47"/>
      <c r="N150" s="47"/>
      <c r="O150" s="47"/>
      <c r="P150" s="91">
        <f>SUM(Table135[[#This Row],[October]:[September]])</f>
        <v>0</v>
      </c>
      <c r="AD150" s="93">
        <f>SUM(Table135[[#This Row],[October2]:[September2]])</f>
        <v>0</v>
      </c>
      <c r="AR150" s="93">
        <f>SUM(Table135[[#This Row],[October3]:[September3]])</f>
        <v>0</v>
      </c>
      <c r="BF150" s="65">
        <f>SUM(Table135[[#This Row],[October4]:[September4]])</f>
        <v>0</v>
      </c>
      <c r="BQ150" s="65">
        <f>SUM(Table135[[#This Row],[Agency Office]:[Other2]])</f>
        <v>0</v>
      </c>
      <c r="BR150" s="20"/>
      <c r="BS150" s="48" t="str">
        <f>IF(ISBLANK(Table13[[#This Row],[Discharge Date]]),"Blank","Not Blank")</f>
        <v>Blank</v>
      </c>
    </row>
    <row r="151" spans="1:71" x14ac:dyDescent="0.25">
      <c r="A151" s="27">
        <v>150</v>
      </c>
      <c r="B151" s="107">
        <f>Table1[[#This Row],[Agency Client ID]]</f>
        <v>0</v>
      </c>
      <c r="I151" s="47"/>
      <c r="J151" s="47"/>
      <c r="K151" s="47"/>
      <c r="L151" s="47"/>
      <c r="M151" s="47"/>
      <c r="N151" s="47"/>
      <c r="O151" s="47"/>
      <c r="P151" s="91">
        <f>SUM(Table135[[#This Row],[October]:[September]])</f>
        <v>0</v>
      </c>
      <c r="AD151" s="93">
        <f>SUM(Table135[[#This Row],[October2]:[September2]])</f>
        <v>0</v>
      </c>
      <c r="AR151" s="93">
        <f>SUM(Table135[[#This Row],[October3]:[September3]])</f>
        <v>0</v>
      </c>
      <c r="BF151" s="65">
        <f>SUM(Table135[[#This Row],[October4]:[September4]])</f>
        <v>0</v>
      </c>
      <c r="BQ151" s="65">
        <f>SUM(Table135[[#This Row],[Agency Office]:[Other2]])</f>
        <v>0</v>
      </c>
      <c r="BR151" s="20"/>
      <c r="BS151" s="48" t="str">
        <f>IF(ISBLANK(Table13[[#This Row],[Discharge Date]]),"Blank","Not Blank")</f>
        <v>Blank</v>
      </c>
    </row>
    <row r="152" spans="1:71" x14ac:dyDescent="0.25">
      <c r="A152" s="27">
        <v>151</v>
      </c>
      <c r="B152" s="107">
        <f>Table1[[#This Row],[Agency Client ID]]</f>
        <v>0</v>
      </c>
      <c r="I152" s="47"/>
      <c r="J152" s="47"/>
      <c r="K152" s="47"/>
      <c r="L152" s="47"/>
      <c r="M152" s="47"/>
      <c r="N152" s="47"/>
      <c r="O152" s="47"/>
      <c r="P152" s="91">
        <f>SUM(Table135[[#This Row],[October]:[September]])</f>
        <v>0</v>
      </c>
      <c r="AD152" s="93">
        <f>SUM(Table135[[#This Row],[October2]:[September2]])</f>
        <v>0</v>
      </c>
      <c r="AR152" s="93">
        <f>SUM(Table135[[#This Row],[October3]:[September3]])</f>
        <v>0</v>
      </c>
      <c r="BF152" s="65">
        <f>SUM(Table135[[#This Row],[October4]:[September4]])</f>
        <v>0</v>
      </c>
      <c r="BQ152" s="65">
        <f>SUM(Table135[[#This Row],[Agency Office]:[Other2]])</f>
        <v>0</v>
      </c>
      <c r="BR152" s="20"/>
      <c r="BS152" s="48" t="str">
        <f>IF(ISBLANK(Table13[[#This Row],[Discharge Date]]),"Blank","Not Blank")</f>
        <v>Blank</v>
      </c>
    </row>
    <row r="153" spans="1:71" x14ac:dyDescent="0.25">
      <c r="A153" s="27">
        <v>152</v>
      </c>
      <c r="B153" s="107">
        <f>Table1[[#This Row],[Agency Client ID]]</f>
        <v>0</v>
      </c>
      <c r="I153" s="47"/>
      <c r="J153" s="47"/>
      <c r="K153" s="47"/>
      <c r="L153" s="47"/>
      <c r="M153" s="47"/>
      <c r="N153" s="47"/>
      <c r="O153" s="47"/>
      <c r="P153" s="91">
        <f>SUM(Table135[[#This Row],[October]:[September]])</f>
        <v>0</v>
      </c>
      <c r="AD153" s="93">
        <f>SUM(Table135[[#This Row],[October2]:[September2]])</f>
        <v>0</v>
      </c>
      <c r="AR153" s="93">
        <f>SUM(Table135[[#This Row],[October3]:[September3]])</f>
        <v>0</v>
      </c>
      <c r="BF153" s="65">
        <f>SUM(Table135[[#This Row],[October4]:[September4]])</f>
        <v>0</v>
      </c>
      <c r="BQ153" s="65">
        <f>SUM(Table135[[#This Row],[Agency Office]:[Other2]])</f>
        <v>0</v>
      </c>
      <c r="BR153" s="20"/>
      <c r="BS153" s="48" t="str">
        <f>IF(ISBLANK(Table13[[#This Row],[Discharge Date]]),"Blank","Not Blank")</f>
        <v>Blank</v>
      </c>
    </row>
    <row r="154" spans="1:71" x14ac:dyDescent="0.25">
      <c r="A154" s="27">
        <v>153</v>
      </c>
      <c r="B154" s="107">
        <f>Table1[[#This Row],[Agency Client ID]]</f>
        <v>0</v>
      </c>
      <c r="I154" s="47"/>
      <c r="J154" s="47"/>
      <c r="K154" s="47"/>
      <c r="L154" s="47"/>
      <c r="M154" s="47"/>
      <c r="N154" s="47"/>
      <c r="O154" s="47"/>
      <c r="P154" s="91">
        <f>SUM(Table135[[#This Row],[October]:[September]])</f>
        <v>0</v>
      </c>
      <c r="AD154" s="93">
        <f>SUM(Table135[[#This Row],[October2]:[September2]])</f>
        <v>0</v>
      </c>
      <c r="AR154" s="93">
        <f>SUM(Table135[[#This Row],[October3]:[September3]])</f>
        <v>0</v>
      </c>
      <c r="BF154" s="65">
        <f>SUM(Table135[[#This Row],[October4]:[September4]])</f>
        <v>0</v>
      </c>
      <c r="BQ154" s="65">
        <f>SUM(Table135[[#This Row],[Agency Office]:[Other2]])</f>
        <v>0</v>
      </c>
      <c r="BR154" s="20"/>
      <c r="BS154" s="48" t="str">
        <f>IF(ISBLANK(Table13[[#This Row],[Discharge Date]]),"Blank","Not Blank")</f>
        <v>Blank</v>
      </c>
    </row>
    <row r="155" spans="1:71" x14ac:dyDescent="0.25">
      <c r="A155" s="27">
        <v>154</v>
      </c>
      <c r="B155" s="107">
        <f>Table1[[#This Row],[Agency Client ID]]</f>
        <v>0</v>
      </c>
      <c r="I155" s="47"/>
      <c r="J155" s="47"/>
      <c r="K155" s="47"/>
      <c r="L155" s="47"/>
      <c r="M155" s="47"/>
      <c r="N155" s="47"/>
      <c r="O155" s="47"/>
      <c r="P155" s="91">
        <f>SUM(Table135[[#This Row],[October]:[September]])</f>
        <v>0</v>
      </c>
      <c r="AD155" s="93">
        <f>SUM(Table135[[#This Row],[October2]:[September2]])</f>
        <v>0</v>
      </c>
      <c r="AR155" s="93">
        <f>SUM(Table135[[#This Row],[October3]:[September3]])</f>
        <v>0</v>
      </c>
      <c r="BF155" s="65">
        <f>SUM(Table135[[#This Row],[October4]:[September4]])</f>
        <v>0</v>
      </c>
      <c r="BQ155" s="65">
        <f>SUM(Table135[[#This Row],[Agency Office]:[Other2]])</f>
        <v>0</v>
      </c>
      <c r="BR155" s="20"/>
      <c r="BS155" s="48" t="str">
        <f>IF(ISBLANK(Table13[[#This Row],[Discharge Date]]),"Blank","Not Blank")</f>
        <v>Blank</v>
      </c>
    </row>
    <row r="156" spans="1:71" x14ac:dyDescent="0.25">
      <c r="A156" s="27">
        <v>155</v>
      </c>
      <c r="B156" s="107">
        <f>Table1[[#This Row],[Agency Client ID]]</f>
        <v>0</v>
      </c>
      <c r="I156" s="47"/>
      <c r="J156" s="47"/>
      <c r="K156" s="47"/>
      <c r="L156" s="47"/>
      <c r="M156" s="47"/>
      <c r="N156" s="47"/>
      <c r="O156" s="47"/>
      <c r="P156" s="91">
        <f>SUM(Table135[[#This Row],[October]:[September]])</f>
        <v>0</v>
      </c>
      <c r="AD156" s="93">
        <f>SUM(Table135[[#This Row],[October2]:[September2]])</f>
        <v>0</v>
      </c>
      <c r="AR156" s="93">
        <f>SUM(Table135[[#This Row],[October3]:[September3]])</f>
        <v>0</v>
      </c>
      <c r="BF156" s="65">
        <f>SUM(Table135[[#This Row],[October4]:[September4]])</f>
        <v>0</v>
      </c>
      <c r="BQ156" s="65">
        <f>SUM(Table135[[#This Row],[Agency Office]:[Other2]])</f>
        <v>0</v>
      </c>
      <c r="BR156" s="20"/>
      <c r="BS156" s="48" t="str">
        <f>IF(ISBLANK(Table13[[#This Row],[Discharge Date]]),"Blank","Not Blank")</f>
        <v>Blank</v>
      </c>
    </row>
    <row r="157" spans="1:71" x14ac:dyDescent="0.25">
      <c r="A157" s="27">
        <v>156</v>
      </c>
      <c r="B157" s="107">
        <f>Table1[[#This Row],[Agency Client ID]]</f>
        <v>0</v>
      </c>
      <c r="I157" s="47"/>
      <c r="J157" s="47"/>
      <c r="K157" s="47"/>
      <c r="L157" s="47"/>
      <c r="M157" s="47"/>
      <c r="N157" s="47"/>
      <c r="O157" s="47"/>
      <c r="P157" s="91">
        <f>SUM(Table135[[#This Row],[October]:[September]])</f>
        <v>0</v>
      </c>
      <c r="AD157" s="93">
        <f>SUM(Table135[[#This Row],[October2]:[September2]])</f>
        <v>0</v>
      </c>
      <c r="AR157" s="93">
        <f>SUM(Table135[[#This Row],[October3]:[September3]])</f>
        <v>0</v>
      </c>
      <c r="BF157" s="65">
        <f>SUM(Table135[[#This Row],[October4]:[September4]])</f>
        <v>0</v>
      </c>
      <c r="BQ157" s="65">
        <f>SUM(Table135[[#This Row],[Agency Office]:[Other2]])</f>
        <v>0</v>
      </c>
      <c r="BR157" s="20"/>
      <c r="BS157" s="48" t="str">
        <f>IF(ISBLANK(Table13[[#This Row],[Discharge Date]]),"Blank","Not Blank")</f>
        <v>Blank</v>
      </c>
    </row>
    <row r="158" spans="1:71" x14ac:dyDescent="0.25">
      <c r="A158" s="27">
        <v>157</v>
      </c>
      <c r="B158" s="107">
        <f>Table1[[#This Row],[Agency Client ID]]</f>
        <v>0</v>
      </c>
      <c r="I158" s="47"/>
      <c r="J158" s="47"/>
      <c r="K158" s="47"/>
      <c r="L158" s="47"/>
      <c r="M158" s="47"/>
      <c r="N158" s="47"/>
      <c r="O158" s="47"/>
      <c r="P158" s="91">
        <f>SUM(Table135[[#This Row],[October]:[September]])</f>
        <v>0</v>
      </c>
      <c r="AD158" s="93">
        <f>SUM(Table135[[#This Row],[October2]:[September2]])</f>
        <v>0</v>
      </c>
      <c r="AR158" s="93">
        <f>SUM(Table135[[#This Row],[October3]:[September3]])</f>
        <v>0</v>
      </c>
      <c r="BF158" s="65">
        <f>SUM(Table135[[#This Row],[October4]:[September4]])</f>
        <v>0</v>
      </c>
      <c r="BQ158" s="65">
        <f>SUM(Table135[[#This Row],[Agency Office]:[Other2]])</f>
        <v>0</v>
      </c>
      <c r="BR158" s="20"/>
      <c r="BS158" s="48" t="str">
        <f>IF(ISBLANK(Table13[[#This Row],[Discharge Date]]),"Blank","Not Blank")</f>
        <v>Blank</v>
      </c>
    </row>
    <row r="159" spans="1:71" x14ac:dyDescent="0.25">
      <c r="A159" s="27">
        <v>158</v>
      </c>
      <c r="B159" s="107">
        <f>Table1[[#This Row],[Agency Client ID]]</f>
        <v>0</v>
      </c>
      <c r="I159" s="47"/>
      <c r="J159" s="47"/>
      <c r="K159" s="47"/>
      <c r="L159" s="47"/>
      <c r="M159" s="47"/>
      <c r="N159" s="47"/>
      <c r="O159" s="47"/>
      <c r="P159" s="91">
        <f>SUM(Table135[[#This Row],[October]:[September]])</f>
        <v>0</v>
      </c>
      <c r="AD159" s="93">
        <f>SUM(Table135[[#This Row],[October2]:[September2]])</f>
        <v>0</v>
      </c>
      <c r="AR159" s="93">
        <f>SUM(Table135[[#This Row],[October3]:[September3]])</f>
        <v>0</v>
      </c>
      <c r="BF159" s="65">
        <f>SUM(Table135[[#This Row],[October4]:[September4]])</f>
        <v>0</v>
      </c>
      <c r="BQ159" s="65">
        <f>SUM(Table135[[#This Row],[Agency Office]:[Other2]])</f>
        <v>0</v>
      </c>
      <c r="BR159" s="20"/>
      <c r="BS159" s="48" t="str">
        <f>IF(ISBLANK(Table13[[#This Row],[Discharge Date]]),"Blank","Not Blank")</f>
        <v>Blank</v>
      </c>
    </row>
    <row r="160" spans="1:71" x14ac:dyDescent="0.25">
      <c r="A160" s="27">
        <v>159</v>
      </c>
      <c r="B160" s="107">
        <f>Table1[[#This Row],[Agency Client ID]]</f>
        <v>0</v>
      </c>
      <c r="I160" s="47"/>
      <c r="J160" s="47"/>
      <c r="K160" s="47"/>
      <c r="L160" s="47"/>
      <c r="M160" s="47"/>
      <c r="N160" s="47"/>
      <c r="O160" s="47"/>
      <c r="P160" s="91">
        <f>SUM(Table135[[#This Row],[October]:[September]])</f>
        <v>0</v>
      </c>
      <c r="AD160" s="93">
        <f>SUM(Table135[[#This Row],[October2]:[September2]])</f>
        <v>0</v>
      </c>
      <c r="AR160" s="93">
        <f>SUM(Table135[[#This Row],[October3]:[September3]])</f>
        <v>0</v>
      </c>
      <c r="BF160" s="65">
        <f>SUM(Table135[[#This Row],[October4]:[September4]])</f>
        <v>0</v>
      </c>
      <c r="BQ160" s="65">
        <f>SUM(Table135[[#This Row],[Agency Office]:[Other2]])</f>
        <v>0</v>
      </c>
      <c r="BR160" s="20"/>
      <c r="BS160" s="48" t="str">
        <f>IF(ISBLANK(Table13[[#This Row],[Discharge Date]]),"Blank","Not Blank")</f>
        <v>Blank</v>
      </c>
    </row>
    <row r="161" spans="1:71" x14ac:dyDescent="0.25">
      <c r="A161" s="27">
        <v>160</v>
      </c>
      <c r="B161" s="107">
        <f>Table1[[#This Row],[Agency Client ID]]</f>
        <v>0</v>
      </c>
      <c r="I161" s="47"/>
      <c r="J161" s="47"/>
      <c r="K161" s="47"/>
      <c r="L161" s="47"/>
      <c r="M161" s="47"/>
      <c r="N161" s="47"/>
      <c r="O161" s="47"/>
      <c r="P161" s="91">
        <f>SUM(Table135[[#This Row],[October]:[September]])</f>
        <v>0</v>
      </c>
      <c r="AD161" s="93">
        <f>SUM(Table135[[#This Row],[October2]:[September2]])</f>
        <v>0</v>
      </c>
      <c r="AR161" s="93">
        <f>SUM(Table135[[#This Row],[October3]:[September3]])</f>
        <v>0</v>
      </c>
      <c r="BF161" s="65">
        <f>SUM(Table135[[#This Row],[October4]:[September4]])</f>
        <v>0</v>
      </c>
      <c r="BQ161" s="65">
        <f>SUM(Table135[[#This Row],[Agency Office]:[Other2]])</f>
        <v>0</v>
      </c>
      <c r="BR161" s="20"/>
      <c r="BS161" s="48" t="str">
        <f>IF(ISBLANK(Table13[[#This Row],[Discharge Date]]),"Blank","Not Blank")</f>
        <v>Blank</v>
      </c>
    </row>
    <row r="162" spans="1:71" x14ac:dyDescent="0.25">
      <c r="A162" s="27">
        <v>161</v>
      </c>
      <c r="B162" s="107">
        <f>Table1[[#This Row],[Agency Client ID]]</f>
        <v>0</v>
      </c>
      <c r="I162" s="47"/>
      <c r="J162" s="47"/>
      <c r="K162" s="47"/>
      <c r="L162" s="47"/>
      <c r="M162" s="47"/>
      <c r="N162" s="47"/>
      <c r="O162" s="47"/>
      <c r="P162" s="91">
        <f>SUM(Table135[[#This Row],[October]:[September]])</f>
        <v>0</v>
      </c>
      <c r="AD162" s="93">
        <f>SUM(Table135[[#This Row],[October2]:[September2]])</f>
        <v>0</v>
      </c>
      <c r="AR162" s="93">
        <f>SUM(Table135[[#This Row],[October3]:[September3]])</f>
        <v>0</v>
      </c>
      <c r="BF162" s="65">
        <f>SUM(Table135[[#This Row],[October4]:[September4]])</f>
        <v>0</v>
      </c>
      <c r="BQ162" s="65">
        <f>SUM(Table135[[#This Row],[Agency Office]:[Other2]])</f>
        <v>0</v>
      </c>
      <c r="BR162" s="20"/>
      <c r="BS162" s="48" t="str">
        <f>IF(ISBLANK(Table13[[#This Row],[Discharge Date]]),"Blank","Not Blank")</f>
        <v>Blank</v>
      </c>
    </row>
    <row r="163" spans="1:71" x14ac:dyDescent="0.25">
      <c r="A163" s="27">
        <v>162</v>
      </c>
      <c r="B163" s="107">
        <f>Table1[[#This Row],[Agency Client ID]]</f>
        <v>0</v>
      </c>
      <c r="I163" s="47"/>
      <c r="J163" s="47"/>
      <c r="K163" s="47"/>
      <c r="L163" s="47"/>
      <c r="M163" s="47"/>
      <c r="N163" s="47"/>
      <c r="O163" s="47"/>
      <c r="P163" s="91">
        <f>SUM(Table135[[#This Row],[October]:[September]])</f>
        <v>0</v>
      </c>
      <c r="AD163" s="93">
        <f>SUM(Table135[[#This Row],[October2]:[September2]])</f>
        <v>0</v>
      </c>
      <c r="AR163" s="93">
        <f>SUM(Table135[[#This Row],[October3]:[September3]])</f>
        <v>0</v>
      </c>
      <c r="BF163" s="65">
        <f>SUM(Table135[[#This Row],[October4]:[September4]])</f>
        <v>0</v>
      </c>
      <c r="BQ163" s="65">
        <f>SUM(Table135[[#This Row],[Agency Office]:[Other2]])</f>
        <v>0</v>
      </c>
      <c r="BR163" s="20"/>
      <c r="BS163" s="48" t="str">
        <f>IF(ISBLANK(Table13[[#This Row],[Discharge Date]]),"Blank","Not Blank")</f>
        <v>Blank</v>
      </c>
    </row>
    <row r="164" spans="1:71" x14ac:dyDescent="0.25">
      <c r="A164" s="27">
        <v>163</v>
      </c>
      <c r="B164" s="107">
        <f>Table1[[#This Row],[Agency Client ID]]</f>
        <v>0</v>
      </c>
      <c r="I164" s="47"/>
      <c r="J164" s="47"/>
      <c r="K164" s="47"/>
      <c r="L164" s="47"/>
      <c r="M164" s="47"/>
      <c r="N164" s="47"/>
      <c r="O164" s="47"/>
      <c r="P164" s="91">
        <f>SUM(Table135[[#This Row],[October]:[September]])</f>
        <v>0</v>
      </c>
      <c r="AD164" s="93">
        <f>SUM(Table135[[#This Row],[October2]:[September2]])</f>
        <v>0</v>
      </c>
      <c r="AR164" s="93">
        <f>SUM(Table135[[#This Row],[October3]:[September3]])</f>
        <v>0</v>
      </c>
      <c r="BF164" s="65">
        <f>SUM(Table135[[#This Row],[October4]:[September4]])</f>
        <v>0</v>
      </c>
      <c r="BQ164" s="65">
        <f>SUM(Table135[[#This Row],[Agency Office]:[Other2]])</f>
        <v>0</v>
      </c>
      <c r="BR164" s="20"/>
      <c r="BS164" s="48" t="str">
        <f>IF(ISBLANK(Table13[[#This Row],[Discharge Date]]),"Blank","Not Blank")</f>
        <v>Blank</v>
      </c>
    </row>
    <row r="165" spans="1:71" x14ac:dyDescent="0.25">
      <c r="A165" s="27">
        <v>164</v>
      </c>
      <c r="B165" s="107">
        <f>Table1[[#This Row],[Agency Client ID]]</f>
        <v>0</v>
      </c>
      <c r="I165" s="47"/>
      <c r="J165" s="47"/>
      <c r="K165" s="47"/>
      <c r="L165" s="47"/>
      <c r="M165" s="47"/>
      <c r="N165" s="47"/>
      <c r="O165" s="47"/>
      <c r="P165" s="91">
        <f>SUM(Table135[[#This Row],[October]:[September]])</f>
        <v>0</v>
      </c>
      <c r="AD165" s="93">
        <f>SUM(Table135[[#This Row],[October2]:[September2]])</f>
        <v>0</v>
      </c>
      <c r="AR165" s="93">
        <f>SUM(Table135[[#This Row],[October3]:[September3]])</f>
        <v>0</v>
      </c>
      <c r="BF165" s="65">
        <f>SUM(Table135[[#This Row],[October4]:[September4]])</f>
        <v>0</v>
      </c>
      <c r="BQ165" s="65">
        <f>SUM(Table135[[#This Row],[Agency Office]:[Other2]])</f>
        <v>0</v>
      </c>
      <c r="BR165" s="20"/>
      <c r="BS165" s="48" t="str">
        <f>IF(ISBLANK(Table13[[#This Row],[Discharge Date]]),"Blank","Not Blank")</f>
        <v>Blank</v>
      </c>
    </row>
    <row r="166" spans="1:71" x14ac:dyDescent="0.25">
      <c r="A166" s="27">
        <v>165</v>
      </c>
      <c r="B166" s="107">
        <f>Table1[[#This Row],[Agency Client ID]]</f>
        <v>0</v>
      </c>
      <c r="I166" s="47"/>
      <c r="J166" s="47"/>
      <c r="K166" s="47"/>
      <c r="L166" s="47"/>
      <c r="M166" s="47"/>
      <c r="N166" s="47"/>
      <c r="O166" s="47"/>
      <c r="P166" s="91">
        <f>SUM(Table135[[#This Row],[October]:[September]])</f>
        <v>0</v>
      </c>
      <c r="AD166" s="93">
        <f>SUM(Table135[[#This Row],[October2]:[September2]])</f>
        <v>0</v>
      </c>
      <c r="AR166" s="93">
        <f>SUM(Table135[[#This Row],[October3]:[September3]])</f>
        <v>0</v>
      </c>
      <c r="BF166" s="65">
        <f>SUM(Table135[[#This Row],[October4]:[September4]])</f>
        <v>0</v>
      </c>
      <c r="BQ166" s="65">
        <f>SUM(Table135[[#This Row],[Agency Office]:[Other2]])</f>
        <v>0</v>
      </c>
      <c r="BR166" s="20"/>
      <c r="BS166" s="48" t="str">
        <f>IF(ISBLANK(Table13[[#This Row],[Discharge Date]]),"Blank","Not Blank")</f>
        <v>Blank</v>
      </c>
    </row>
    <row r="167" spans="1:71" x14ac:dyDescent="0.25">
      <c r="A167" s="27">
        <v>166</v>
      </c>
      <c r="B167" s="107">
        <f>Table1[[#This Row],[Agency Client ID]]</f>
        <v>0</v>
      </c>
      <c r="I167" s="47"/>
      <c r="J167" s="47"/>
      <c r="K167" s="47"/>
      <c r="L167" s="47"/>
      <c r="M167" s="47"/>
      <c r="N167" s="47"/>
      <c r="O167" s="47"/>
      <c r="P167" s="91">
        <f>SUM(Table135[[#This Row],[October]:[September]])</f>
        <v>0</v>
      </c>
      <c r="AD167" s="93">
        <f>SUM(Table135[[#This Row],[October2]:[September2]])</f>
        <v>0</v>
      </c>
      <c r="AR167" s="93">
        <f>SUM(Table135[[#This Row],[October3]:[September3]])</f>
        <v>0</v>
      </c>
      <c r="BF167" s="65">
        <f>SUM(Table135[[#This Row],[October4]:[September4]])</f>
        <v>0</v>
      </c>
      <c r="BQ167" s="65">
        <f>SUM(Table135[[#This Row],[Agency Office]:[Other2]])</f>
        <v>0</v>
      </c>
      <c r="BR167" s="20"/>
      <c r="BS167" s="48" t="str">
        <f>IF(ISBLANK(Table13[[#This Row],[Discharge Date]]),"Blank","Not Blank")</f>
        <v>Blank</v>
      </c>
    </row>
    <row r="168" spans="1:71" x14ac:dyDescent="0.25">
      <c r="A168" s="27">
        <v>167</v>
      </c>
      <c r="B168" s="107">
        <f>Table1[[#This Row],[Agency Client ID]]</f>
        <v>0</v>
      </c>
      <c r="I168" s="47"/>
      <c r="J168" s="47"/>
      <c r="K168" s="47"/>
      <c r="L168" s="47"/>
      <c r="M168" s="47"/>
      <c r="N168" s="47"/>
      <c r="O168" s="47"/>
      <c r="P168" s="91">
        <f>SUM(Table135[[#This Row],[October]:[September]])</f>
        <v>0</v>
      </c>
      <c r="AD168" s="93">
        <f>SUM(Table135[[#This Row],[October2]:[September2]])</f>
        <v>0</v>
      </c>
      <c r="AR168" s="93">
        <f>SUM(Table135[[#This Row],[October3]:[September3]])</f>
        <v>0</v>
      </c>
      <c r="BF168" s="65">
        <f>SUM(Table135[[#This Row],[October4]:[September4]])</f>
        <v>0</v>
      </c>
      <c r="BQ168" s="65">
        <f>SUM(Table135[[#This Row],[Agency Office]:[Other2]])</f>
        <v>0</v>
      </c>
      <c r="BR168" s="20"/>
      <c r="BS168" s="48" t="str">
        <f>IF(ISBLANK(Table13[[#This Row],[Discharge Date]]),"Blank","Not Blank")</f>
        <v>Blank</v>
      </c>
    </row>
    <row r="169" spans="1:71" x14ac:dyDescent="0.25">
      <c r="A169" s="27">
        <v>168</v>
      </c>
      <c r="B169" s="107">
        <f>Table1[[#This Row],[Agency Client ID]]</f>
        <v>0</v>
      </c>
      <c r="I169" s="47"/>
      <c r="J169" s="47"/>
      <c r="K169" s="47"/>
      <c r="L169" s="47"/>
      <c r="M169" s="47"/>
      <c r="N169" s="47"/>
      <c r="O169" s="47"/>
      <c r="P169" s="91">
        <f>SUM(Table135[[#This Row],[October]:[September]])</f>
        <v>0</v>
      </c>
      <c r="AD169" s="93">
        <f>SUM(Table135[[#This Row],[October2]:[September2]])</f>
        <v>0</v>
      </c>
      <c r="AR169" s="93">
        <f>SUM(Table135[[#This Row],[October3]:[September3]])</f>
        <v>0</v>
      </c>
      <c r="BF169" s="65">
        <f>SUM(Table135[[#This Row],[October4]:[September4]])</f>
        <v>0</v>
      </c>
      <c r="BQ169" s="65">
        <f>SUM(Table135[[#This Row],[Agency Office]:[Other2]])</f>
        <v>0</v>
      </c>
      <c r="BR169" s="20"/>
      <c r="BS169" s="48" t="str">
        <f>IF(ISBLANK(Table13[[#This Row],[Discharge Date]]),"Blank","Not Blank")</f>
        <v>Blank</v>
      </c>
    </row>
    <row r="170" spans="1:71" x14ac:dyDescent="0.25">
      <c r="A170" s="27">
        <v>169</v>
      </c>
      <c r="B170" s="107">
        <f>Table1[[#This Row],[Agency Client ID]]</f>
        <v>0</v>
      </c>
      <c r="I170" s="47"/>
      <c r="J170" s="47"/>
      <c r="K170" s="47"/>
      <c r="L170" s="47"/>
      <c r="M170" s="47"/>
      <c r="N170" s="47"/>
      <c r="O170" s="47"/>
      <c r="P170" s="91">
        <f>SUM(Table135[[#This Row],[October]:[September]])</f>
        <v>0</v>
      </c>
      <c r="AD170" s="93">
        <f>SUM(Table135[[#This Row],[October2]:[September2]])</f>
        <v>0</v>
      </c>
      <c r="AR170" s="93">
        <f>SUM(Table135[[#This Row],[October3]:[September3]])</f>
        <v>0</v>
      </c>
      <c r="BF170" s="65">
        <f>SUM(Table135[[#This Row],[October4]:[September4]])</f>
        <v>0</v>
      </c>
      <c r="BQ170" s="65">
        <f>SUM(Table135[[#This Row],[Agency Office]:[Other2]])</f>
        <v>0</v>
      </c>
      <c r="BR170" s="20"/>
      <c r="BS170" s="48" t="str">
        <f>IF(ISBLANK(Table13[[#This Row],[Discharge Date]]),"Blank","Not Blank")</f>
        <v>Blank</v>
      </c>
    </row>
    <row r="171" spans="1:71" x14ac:dyDescent="0.25">
      <c r="A171" s="27">
        <v>170</v>
      </c>
      <c r="B171" s="107">
        <f>Table1[[#This Row],[Agency Client ID]]</f>
        <v>0</v>
      </c>
      <c r="I171" s="47"/>
      <c r="J171" s="47"/>
      <c r="K171" s="47"/>
      <c r="L171" s="47"/>
      <c r="M171" s="47"/>
      <c r="N171" s="47"/>
      <c r="O171" s="47"/>
      <c r="P171" s="91">
        <f>SUM(Table135[[#This Row],[October]:[September]])</f>
        <v>0</v>
      </c>
      <c r="AD171" s="93">
        <f>SUM(Table135[[#This Row],[October2]:[September2]])</f>
        <v>0</v>
      </c>
      <c r="AR171" s="93">
        <f>SUM(Table135[[#This Row],[October3]:[September3]])</f>
        <v>0</v>
      </c>
      <c r="BF171" s="65">
        <f>SUM(Table135[[#This Row],[October4]:[September4]])</f>
        <v>0</v>
      </c>
      <c r="BQ171" s="65">
        <f>SUM(Table135[[#This Row],[Agency Office]:[Other2]])</f>
        <v>0</v>
      </c>
      <c r="BR171" s="20"/>
      <c r="BS171" s="48" t="str">
        <f>IF(ISBLANK(Table13[[#This Row],[Discharge Date]]),"Blank","Not Blank")</f>
        <v>Blank</v>
      </c>
    </row>
    <row r="172" spans="1:71" x14ac:dyDescent="0.25">
      <c r="A172" s="27">
        <v>171</v>
      </c>
      <c r="B172" s="107">
        <f>Table1[[#This Row],[Agency Client ID]]</f>
        <v>0</v>
      </c>
      <c r="I172" s="47"/>
      <c r="J172" s="47"/>
      <c r="K172" s="47"/>
      <c r="L172" s="47"/>
      <c r="M172" s="47"/>
      <c r="N172" s="47"/>
      <c r="O172" s="47"/>
      <c r="P172" s="91">
        <f>SUM(Table135[[#This Row],[October]:[September]])</f>
        <v>0</v>
      </c>
      <c r="AD172" s="93">
        <f>SUM(Table135[[#This Row],[October2]:[September2]])</f>
        <v>0</v>
      </c>
      <c r="AR172" s="93">
        <f>SUM(Table135[[#This Row],[October3]:[September3]])</f>
        <v>0</v>
      </c>
      <c r="BF172" s="65">
        <f>SUM(Table135[[#This Row],[October4]:[September4]])</f>
        <v>0</v>
      </c>
      <c r="BQ172" s="65">
        <f>SUM(Table135[[#This Row],[Agency Office]:[Other2]])</f>
        <v>0</v>
      </c>
      <c r="BR172" s="20"/>
      <c r="BS172" s="48" t="str">
        <f>IF(ISBLANK(Table13[[#This Row],[Discharge Date]]),"Blank","Not Blank")</f>
        <v>Blank</v>
      </c>
    </row>
    <row r="173" spans="1:71" x14ac:dyDescent="0.25">
      <c r="A173" s="27">
        <v>172</v>
      </c>
      <c r="B173" s="107">
        <f>Table1[[#This Row],[Agency Client ID]]</f>
        <v>0</v>
      </c>
      <c r="I173" s="47"/>
      <c r="J173" s="47"/>
      <c r="K173" s="47"/>
      <c r="L173" s="47"/>
      <c r="M173" s="47"/>
      <c r="N173" s="47"/>
      <c r="O173" s="47"/>
      <c r="P173" s="91">
        <f>SUM(Table135[[#This Row],[October]:[September]])</f>
        <v>0</v>
      </c>
      <c r="AD173" s="93">
        <f>SUM(Table135[[#This Row],[October2]:[September2]])</f>
        <v>0</v>
      </c>
      <c r="AR173" s="93">
        <f>SUM(Table135[[#This Row],[October3]:[September3]])</f>
        <v>0</v>
      </c>
      <c r="BF173" s="65">
        <f>SUM(Table135[[#This Row],[October4]:[September4]])</f>
        <v>0</v>
      </c>
      <c r="BQ173" s="65">
        <f>SUM(Table135[[#This Row],[Agency Office]:[Other2]])</f>
        <v>0</v>
      </c>
      <c r="BR173" s="20"/>
      <c r="BS173" s="48" t="str">
        <f>IF(ISBLANK(Table13[[#This Row],[Discharge Date]]),"Blank","Not Blank")</f>
        <v>Blank</v>
      </c>
    </row>
    <row r="174" spans="1:71" x14ac:dyDescent="0.25">
      <c r="A174" s="27">
        <v>173</v>
      </c>
      <c r="B174" s="107">
        <f>Table1[[#This Row],[Agency Client ID]]</f>
        <v>0</v>
      </c>
      <c r="I174" s="47"/>
      <c r="J174" s="47"/>
      <c r="K174" s="47"/>
      <c r="L174" s="47"/>
      <c r="M174" s="47"/>
      <c r="N174" s="47"/>
      <c r="O174" s="47"/>
      <c r="P174" s="91">
        <f>SUM(Table135[[#This Row],[October]:[September]])</f>
        <v>0</v>
      </c>
      <c r="AD174" s="93">
        <f>SUM(Table135[[#This Row],[October2]:[September2]])</f>
        <v>0</v>
      </c>
      <c r="AR174" s="93">
        <f>SUM(Table135[[#This Row],[October3]:[September3]])</f>
        <v>0</v>
      </c>
      <c r="BF174" s="65">
        <f>SUM(Table135[[#This Row],[October4]:[September4]])</f>
        <v>0</v>
      </c>
      <c r="BQ174" s="65">
        <f>SUM(Table135[[#This Row],[Agency Office]:[Other2]])</f>
        <v>0</v>
      </c>
      <c r="BR174" s="20"/>
      <c r="BS174" s="48" t="str">
        <f>IF(ISBLANK(Table13[[#This Row],[Discharge Date]]),"Blank","Not Blank")</f>
        <v>Blank</v>
      </c>
    </row>
    <row r="175" spans="1:71" x14ac:dyDescent="0.25">
      <c r="A175" s="27">
        <v>174</v>
      </c>
      <c r="B175" s="107">
        <f>Table1[[#This Row],[Agency Client ID]]</f>
        <v>0</v>
      </c>
      <c r="I175" s="47"/>
      <c r="J175" s="47"/>
      <c r="K175" s="47"/>
      <c r="L175" s="47"/>
      <c r="M175" s="47"/>
      <c r="N175" s="47"/>
      <c r="O175" s="47"/>
      <c r="P175" s="91">
        <f>SUM(Table135[[#This Row],[October]:[September]])</f>
        <v>0</v>
      </c>
      <c r="AD175" s="93">
        <f>SUM(Table135[[#This Row],[October2]:[September2]])</f>
        <v>0</v>
      </c>
      <c r="AR175" s="93">
        <f>SUM(Table135[[#This Row],[October3]:[September3]])</f>
        <v>0</v>
      </c>
      <c r="BF175" s="65">
        <f>SUM(Table135[[#This Row],[October4]:[September4]])</f>
        <v>0</v>
      </c>
      <c r="BQ175" s="65">
        <f>SUM(Table135[[#This Row],[Agency Office]:[Other2]])</f>
        <v>0</v>
      </c>
      <c r="BR175" s="20"/>
      <c r="BS175" s="48" t="str">
        <f>IF(ISBLANK(Table13[[#This Row],[Discharge Date]]),"Blank","Not Blank")</f>
        <v>Blank</v>
      </c>
    </row>
    <row r="176" spans="1:71" x14ac:dyDescent="0.25">
      <c r="A176" s="27">
        <v>175</v>
      </c>
      <c r="B176" s="107">
        <f>Table1[[#This Row],[Agency Client ID]]</f>
        <v>0</v>
      </c>
      <c r="I176" s="47"/>
      <c r="J176" s="47"/>
      <c r="K176" s="47"/>
      <c r="L176" s="47"/>
      <c r="M176" s="47"/>
      <c r="N176" s="47"/>
      <c r="O176" s="47"/>
      <c r="P176" s="91">
        <f>SUM(Table135[[#This Row],[October]:[September]])</f>
        <v>0</v>
      </c>
      <c r="AD176" s="93">
        <f>SUM(Table135[[#This Row],[October2]:[September2]])</f>
        <v>0</v>
      </c>
      <c r="AR176" s="93">
        <f>SUM(Table135[[#This Row],[October3]:[September3]])</f>
        <v>0</v>
      </c>
      <c r="BF176" s="65">
        <f>SUM(Table135[[#This Row],[October4]:[September4]])</f>
        <v>0</v>
      </c>
      <c r="BQ176" s="65">
        <f>SUM(Table135[[#This Row],[Agency Office]:[Other2]])</f>
        <v>0</v>
      </c>
      <c r="BR176" s="20"/>
      <c r="BS176" s="48" t="str">
        <f>IF(ISBLANK(Table13[[#This Row],[Discharge Date]]),"Blank","Not Blank")</f>
        <v>Blank</v>
      </c>
    </row>
    <row r="177" spans="1:71" x14ac:dyDescent="0.25">
      <c r="A177" s="27">
        <v>176</v>
      </c>
      <c r="B177" s="107">
        <f>Table1[[#This Row],[Agency Client ID]]</f>
        <v>0</v>
      </c>
      <c r="I177" s="47"/>
      <c r="J177" s="47"/>
      <c r="K177" s="47"/>
      <c r="L177" s="47"/>
      <c r="M177" s="47"/>
      <c r="N177" s="47"/>
      <c r="O177" s="47"/>
      <c r="P177" s="91">
        <f>SUM(Table135[[#This Row],[October]:[September]])</f>
        <v>0</v>
      </c>
      <c r="AD177" s="93">
        <f>SUM(Table135[[#This Row],[October2]:[September2]])</f>
        <v>0</v>
      </c>
      <c r="AR177" s="93">
        <f>SUM(Table135[[#This Row],[October3]:[September3]])</f>
        <v>0</v>
      </c>
      <c r="BF177" s="65">
        <f>SUM(Table135[[#This Row],[October4]:[September4]])</f>
        <v>0</v>
      </c>
      <c r="BQ177" s="65">
        <f>SUM(Table135[[#This Row],[Agency Office]:[Other2]])</f>
        <v>0</v>
      </c>
      <c r="BR177" s="20"/>
      <c r="BS177" s="48" t="str">
        <f>IF(ISBLANK(Table13[[#This Row],[Discharge Date]]),"Blank","Not Blank")</f>
        <v>Blank</v>
      </c>
    </row>
    <row r="178" spans="1:71" x14ac:dyDescent="0.25">
      <c r="A178" s="27">
        <v>177</v>
      </c>
      <c r="B178" s="107">
        <f>Table1[[#This Row],[Agency Client ID]]</f>
        <v>0</v>
      </c>
      <c r="I178" s="47"/>
      <c r="J178" s="47"/>
      <c r="K178" s="47"/>
      <c r="L178" s="47"/>
      <c r="M178" s="47"/>
      <c r="N178" s="47"/>
      <c r="O178" s="47"/>
      <c r="P178" s="91">
        <f>SUM(Table135[[#This Row],[October]:[September]])</f>
        <v>0</v>
      </c>
      <c r="AD178" s="93">
        <f>SUM(Table135[[#This Row],[October2]:[September2]])</f>
        <v>0</v>
      </c>
      <c r="AR178" s="93">
        <f>SUM(Table135[[#This Row],[October3]:[September3]])</f>
        <v>0</v>
      </c>
      <c r="BF178" s="65">
        <f>SUM(Table135[[#This Row],[October4]:[September4]])</f>
        <v>0</v>
      </c>
      <c r="BQ178" s="65">
        <f>SUM(Table135[[#This Row],[Agency Office]:[Other2]])</f>
        <v>0</v>
      </c>
      <c r="BR178" s="20"/>
      <c r="BS178" s="48" t="str">
        <f>IF(ISBLANK(Table13[[#This Row],[Discharge Date]]),"Blank","Not Blank")</f>
        <v>Blank</v>
      </c>
    </row>
    <row r="179" spans="1:71" x14ac:dyDescent="0.25">
      <c r="A179" s="27">
        <v>178</v>
      </c>
      <c r="B179" s="107">
        <f>Table1[[#This Row],[Agency Client ID]]</f>
        <v>0</v>
      </c>
      <c r="I179" s="47"/>
      <c r="J179" s="47"/>
      <c r="K179" s="47"/>
      <c r="L179" s="47"/>
      <c r="M179" s="47"/>
      <c r="N179" s="47"/>
      <c r="O179" s="47"/>
      <c r="P179" s="91">
        <f>SUM(Table135[[#This Row],[October]:[September]])</f>
        <v>0</v>
      </c>
      <c r="AD179" s="93">
        <f>SUM(Table135[[#This Row],[October2]:[September2]])</f>
        <v>0</v>
      </c>
      <c r="AR179" s="93">
        <f>SUM(Table135[[#This Row],[October3]:[September3]])</f>
        <v>0</v>
      </c>
      <c r="BF179" s="65">
        <f>SUM(Table135[[#This Row],[October4]:[September4]])</f>
        <v>0</v>
      </c>
      <c r="BQ179" s="65">
        <f>SUM(Table135[[#This Row],[Agency Office]:[Other2]])</f>
        <v>0</v>
      </c>
      <c r="BR179" s="20"/>
      <c r="BS179" s="48" t="str">
        <f>IF(ISBLANK(Table13[[#This Row],[Discharge Date]]),"Blank","Not Blank")</f>
        <v>Blank</v>
      </c>
    </row>
    <row r="180" spans="1:71" x14ac:dyDescent="0.25">
      <c r="A180" s="27">
        <v>179</v>
      </c>
      <c r="B180" s="107">
        <f>Table1[[#This Row],[Agency Client ID]]</f>
        <v>0</v>
      </c>
      <c r="I180" s="47"/>
      <c r="J180" s="47"/>
      <c r="K180" s="47"/>
      <c r="L180" s="47"/>
      <c r="M180" s="47"/>
      <c r="N180" s="47"/>
      <c r="O180" s="47"/>
      <c r="P180" s="91">
        <f>SUM(Table135[[#This Row],[October]:[September]])</f>
        <v>0</v>
      </c>
      <c r="AD180" s="93">
        <f>SUM(Table135[[#This Row],[October2]:[September2]])</f>
        <v>0</v>
      </c>
      <c r="AR180" s="93">
        <f>SUM(Table135[[#This Row],[October3]:[September3]])</f>
        <v>0</v>
      </c>
      <c r="BF180" s="65">
        <f>SUM(Table135[[#This Row],[October4]:[September4]])</f>
        <v>0</v>
      </c>
      <c r="BQ180" s="65">
        <f>SUM(Table135[[#This Row],[Agency Office]:[Other2]])</f>
        <v>0</v>
      </c>
      <c r="BR180" s="20"/>
      <c r="BS180" s="48" t="str">
        <f>IF(ISBLANK(Table13[[#This Row],[Discharge Date]]),"Blank","Not Blank")</f>
        <v>Blank</v>
      </c>
    </row>
    <row r="181" spans="1:71" x14ac:dyDescent="0.25">
      <c r="A181" s="27">
        <v>180</v>
      </c>
      <c r="B181" s="107">
        <f>Table1[[#This Row],[Agency Client ID]]</f>
        <v>0</v>
      </c>
      <c r="I181" s="47"/>
      <c r="J181" s="47"/>
      <c r="K181" s="47"/>
      <c r="L181" s="47"/>
      <c r="M181" s="47"/>
      <c r="N181" s="47"/>
      <c r="O181" s="47"/>
      <c r="P181" s="91">
        <f>SUM(Table135[[#This Row],[October]:[September]])</f>
        <v>0</v>
      </c>
      <c r="AD181" s="93">
        <f>SUM(Table135[[#This Row],[October2]:[September2]])</f>
        <v>0</v>
      </c>
      <c r="AR181" s="93">
        <f>SUM(Table135[[#This Row],[October3]:[September3]])</f>
        <v>0</v>
      </c>
      <c r="BF181" s="65">
        <f>SUM(Table135[[#This Row],[October4]:[September4]])</f>
        <v>0</v>
      </c>
      <c r="BQ181" s="65">
        <f>SUM(Table135[[#This Row],[Agency Office]:[Other2]])</f>
        <v>0</v>
      </c>
      <c r="BR181" s="20"/>
      <c r="BS181" s="48" t="str">
        <f>IF(ISBLANK(Table13[[#This Row],[Discharge Date]]),"Blank","Not Blank")</f>
        <v>Blank</v>
      </c>
    </row>
    <row r="182" spans="1:71" x14ac:dyDescent="0.25">
      <c r="A182" s="27">
        <v>181</v>
      </c>
      <c r="B182" s="107">
        <f>Table1[[#This Row],[Agency Client ID]]</f>
        <v>0</v>
      </c>
      <c r="I182" s="47"/>
      <c r="J182" s="47"/>
      <c r="K182" s="47"/>
      <c r="L182" s="47"/>
      <c r="M182" s="47"/>
      <c r="N182" s="47"/>
      <c r="O182" s="47"/>
      <c r="P182" s="91">
        <f>SUM(Table135[[#This Row],[October]:[September]])</f>
        <v>0</v>
      </c>
      <c r="AD182" s="93">
        <f>SUM(Table135[[#This Row],[October2]:[September2]])</f>
        <v>0</v>
      </c>
      <c r="AR182" s="93">
        <f>SUM(Table135[[#This Row],[October3]:[September3]])</f>
        <v>0</v>
      </c>
      <c r="BF182" s="65">
        <f>SUM(Table135[[#This Row],[October4]:[September4]])</f>
        <v>0</v>
      </c>
      <c r="BQ182" s="65">
        <f>SUM(Table135[[#This Row],[Agency Office]:[Other2]])</f>
        <v>0</v>
      </c>
      <c r="BR182" s="20"/>
      <c r="BS182" s="48" t="str">
        <f>IF(ISBLANK(Table13[[#This Row],[Discharge Date]]),"Blank","Not Blank")</f>
        <v>Blank</v>
      </c>
    </row>
    <row r="183" spans="1:71" x14ac:dyDescent="0.25">
      <c r="A183" s="27">
        <v>182</v>
      </c>
      <c r="B183" s="107">
        <f>Table1[[#This Row],[Agency Client ID]]</f>
        <v>0</v>
      </c>
      <c r="I183" s="47"/>
      <c r="J183" s="47"/>
      <c r="K183" s="47"/>
      <c r="L183" s="47"/>
      <c r="M183" s="47"/>
      <c r="N183" s="47"/>
      <c r="O183" s="47"/>
      <c r="P183" s="91">
        <f>SUM(Table135[[#This Row],[October]:[September]])</f>
        <v>0</v>
      </c>
      <c r="AD183" s="93">
        <f>SUM(Table135[[#This Row],[October2]:[September2]])</f>
        <v>0</v>
      </c>
      <c r="AR183" s="93">
        <f>SUM(Table135[[#This Row],[October3]:[September3]])</f>
        <v>0</v>
      </c>
      <c r="BF183" s="65">
        <f>SUM(Table135[[#This Row],[October4]:[September4]])</f>
        <v>0</v>
      </c>
      <c r="BQ183" s="65">
        <f>SUM(Table135[[#This Row],[Agency Office]:[Other2]])</f>
        <v>0</v>
      </c>
      <c r="BR183" s="20"/>
      <c r="BS183" s="48" t="str">
        <f>IF(ISBLANK(Table13[[#This Row],[Discharge Date]]),"Blank","Not Blank")</f>
        <v>Blank</v>
      </c>
    </row>
    <row r="184" spans="1:71" x14ac:dyDescent="0.25">
      <c r="A184" s="27">
        <v>183</v>
      </c>
      <c r="B184" s="107">
        <f>Table1[[#This Row],[Agency Client ID]]</f>
        <v>0</v>
      </c>
      <c r="I184" s="47"/>
      <c r="J184" s="47"/>
      <c r="K184" s="47"/>
      <c r="L184" s="47"/>
      <c r="M184" s="47"/>
      <c r="N184" s="47"/>
      <c r="O184" s="47"/>
      <c r="P184" s="91">
        <f>SUM(Table135[[#This Row],[October]:[September]])</f>
        <v>0</v>
      </c>
      <c r="AD184" s="93">
        <f>SUM(Table135[[#This Row],[October2]:[September2]])</f>
        <v>0</v>
      </c>
      <c r="AR184" s="93">
        <f>SUM(Table135[[#This Row],[October3]:[September3]])</f>
        <v>0</v>
      </c>
      <c r="BF184" s="65">
        <f>SUM(Table135[[#This Row],[October4]:[September4]])</f>
        <v>0</v>
      </c>
      <c r="BQ184" s="65">
        <f>SUM(Table135[[#This Row],[Agency Office]:[Other2]])</f>
        <v>0</v>
      </c>
      <c r="BR184" s="20"/>
      <c r="BS184" s="48" t="str">
        <f>IF(ISBLANK(Table13[[#This Row],[Discharge Date]]),"Blank","Not Blank")</f>
        <v>Blank</v>
      </c>
    </row>
    <row r="185" spans="1:71" x14ac:dyDescent="0.25">
      <c r="A185" s="27">
        <v>184</v>
      </c>
      <c r="B185" s="107">
        <f>Table1[[#This Row],[Agency Client ID]]</f>
        <v>0</v>
      </c>
      <c r="I185" s="47"/>
      <c r="J185" s="47"/>
      <c r="K185" s="47"/>
      <c r="L185" s="47"/>
      <c r="M185" s="47"/>
      <c r="N185" s="47"/>
      <c r="O185" s="47"/>
      <c r="P185" s="91">
        <f>SUM(Table135[[#This Row],[October]:[September]])</f>
        <v>0</v>
      </c>
      <c r="AD185" s="93">
        <f>SUM(Table135[[#This Row],[October2]:[September2]])</f>
        <v>0</v>
      </c>
      <c r="AR185" s="93">
        <f>SUM(Table135[[#This Row],[October3]:[September3]])</f>
        <v>0</v>
      </c>
      <c r="BF185" s="65">
        <f>SUM(Table135[[#This Row],[October4]:[September4]])</f>
        <v>0</v>
      </c>
      <c r="BQ185" s="65">
        <f>SUM(Table135[[#This Row],[Agency Office]:[Other2]])</f>
        <v>0</v>
      </c>
      <c r="BR185" s="20"/>
      <c r="BS185" s="48" t="str">
        <f>IF(ISBLANK(Table13[[#This Row],[Discharge Date]]),"Blank","Not Blank")</f>
        <v>Blank</v>
      </c>
    </row>
    <row r="186" spans="1:71" x14ac:dyDescent="0.25">
      <c r="A186" s="27">
        <v>185</v>
      </c>
      <c r="B186" s="107">
        <f>Table1[[#This Row],[Agency Client ID]]</f>
        <v>0</v>
      </c>
      <c r="I186" s="47"/>
      <c r="J186" s="47"/>
      <c r="K186" s="47"/>
      <c r="L186" s="47"/>
      <c r="M186" s="47"/>
      <c r="N186" s="47"/>
      <c r="O186" s="47"/>
      <c r="P186" s="91">
        <f>SUM(Table135[[#This Row],[October]:[September]])</f>
        <v>0</v>
      </c>
      <c r="AD186" s="93">
        <f>SUM(Table135[[#This Row],[October2]:[September2]])</f>
        <v>0</v>
      </c>
      <c r="AR186" s="93">
        <f>SUM(Table135[[#This Row],[October3]:[September3]])</f>
        <v>0</v>
      </c>
      <c r="BF186" s="65">
        <f>SUM(Table135[[#This Row],[October4]:[September4]])</f>
        <v>0</v>
      </c>
      <c r="BQ186" s="65">
        <f>SUM(Table135[[#This Row],[Agency Office]:[Other2]])</f>
        <v>0</v>
      </c>
      <c r="BR186" s="20"/>
      <c r="BS186" s="48" t="str">
        <f>IF(ISBLANK(Table13[[#This Row],[Discharge Date]]),"Blank","Not Blank")</f>
        <v>Blank</v>
      </c>
    </row>
    <row r="187" spans="1:71" x14ac:dyDescent="0.25">
      <c r="A187" s="27">
        <v>186</v>
      </c>
      <c r="B187" s="107">
        <f>Table1[[#This Row],[Agency Client ID]]</f>
        <v>0</v>
      </c>
      <c r="I187" s="47"/>
      <c r="J187" s="47"/>
      <c r="K187" s="47"/>
      <c r="L187" s="47"/>
      <c r="M187" s="47"/>
      <c r="N187" s="47"/>
      <c r="O187" s="47"/>
      <c r="P187" s="91">
        <f>SUM(Table135[[#This Row],[October]:[September]])</f>
        <v>0</v>
      </c>
      <c r="AD187" s="93">
        <f>SUM(Table135[[#This Row],[October2]:[September2]])</f>
        <v>0</v>
      </c>
      <c r="AR187" s="93">
        <f>SUM(Table135[[#This Row],[October3]:[September3]])</f>
        <v>0</v>
      </c>
      <c r="BF187" s="65">
        <f>SUM(Table135[[#This Row],[October4]:[September4]])</f>
        <v>0</v>
      </c>
      <c r="BQ187" s="65">
        <f>SUM(Table135[[#This Row],[Agency Office]:[Other2]])</f>
        <v>0</v>
      </c>
      <c r="BR187" s="20"/>
      <c r="BS187" s="48" t="str">
        <f>IF(ISBLANK(Table13[[#This Row],[Discharge Date]]),"Blank","Not Blank")</f>
        <v>Blank</v>
      </c>
    </row>
    <row r="188" spans="1:71" x14ac:dyDescent="0.25">
      <c r="A188" s="27">
        <v>187</v>
      </c>
      <c r="B188" s="107">
        <f>Table1[[#This Row],[Agency Client ID]]</f>
        <v>0</v>
      </c>
      <c r="I188" s="47"/>
      <c r="J188" s="47"/>
      <c r="K188" s="47"/>
      <c r="L188" s="47"/>
      <c r="M188" s="47"/>
      <c r="N188" s="47"/>
      <c r="O188" s="47"/>
      <c r="P188" s="91">
        <f>SUM(Table135[[#This Row],[October]:[September]])</f>
        <v>0</v>
      </c>
      <c r="AD188" s="93">
        <f>SUM(Table135[[#This Row],[October2]:[September2]])</f>
        <v>0</v>
      </c>
      <c r="AR188" s="93">
        <f>SUM(Table135[[#This Row],[October3]:[September3]])</f>
        <v>0</v>
      </c>
      <c r="BF188" s="65">
        <f>SUM(Table135[[#This Row],[October4]:[September4]])</f>
        <v>0</v>
      </c>
      <c r="BQ188" s="65">
        <f>SUM(Table135[[#This Row],[Agency Office]:[Other2]])</f>
        <v>0</v>
      </c>
      <c r="BR188" s="20"/>
      <c r="BS188" s="48" t="str">
        <f>IF(ISBLANK(Table13[[#This Row],[Discharge Date]]),"Blank","Not Blank")</f>
        <v>Blank</v>
      </c>
    </row>
    <row r="189" spans="1:71" x14ac:dyDescent="0.25">
      <c r="A189" s="27">
        <v>188</v>
      </c>
      <c r="B189" s="107">
        <f>Table1[[#This Row],[Agency Client ID]]</f>
        <v>0</v>
      </c>
      <c r="I189" s="47"/>
      <c r="J189" s="47"/>
      <c r="K189" s="47"/>
      <c r="L189" s="47"/>
      <c r="M189" s="47"/>
      <c r="N189" s="47"/>
      <c r="O189" s="47"/>
      <c r="P189" s="91">
        <f>SUM(Table135[[#This Row],[October]:[September]])</f>
        <v>0</v>
      </c>
      <c r="AD189" s="93">
        <f>SUM(Table135[[#This Row],[October2]:[September2]])</f>
        <v>0</v>
      </c>
      <c r="AR189" s="93">
        <f>SUM(Table135[[#This Row],[October3]:[September3]])</f>
        <v>0</v>
      </c>
      <c r="BF189" s="65">
        <f>SUM(Table135[[#This Row],[October4]:[September4]])</f>
        <v>0</v>
      </c>
      <c r="BQ189" s="65">
        <f>SUM(Table135[[#This Row],[Agency Office]:[Other2]])</f>
        <v>0</v>
      </c>
      <c r="BR189" s="20"/>
      <c r="BS189" s="48" t="str">
        <f>IF(ISBLANK(Table13[[#This Row],[Discharge Date]]),"Blank","Not Blank")</f>
        <v>Blank</v>
      </c>
    </row>
    <row r="190" spans="1:71" x14ac:dyDescent="0.25">
      <c r="A190" s="27">
        <v>189</v>
      </c>
      <c r="B190" s="107">
        <f>Table1[[#This Row],[Agency Client ID]]</f>
        <v>0</v>
      </c>
      <c r="I190" s="47"/>
      <c r="J190" s="47"/>
      <c r="K190" s="47"/>
      <c r="L190" s="47"/>
      <c r="M190" s="47"/>
      <c r="N190" s="47"/>
      <c r="O190" s="47"/>
      <c r="P190" s="91">
        <f>SUM(Table135[[#This Row],[October]:[September]])</f>
        <v>0</v>
      </c>
      <c r="AD190" s="93">
        <f>SUM(Table135[[#This Row],[October2]:[September2]])</f>
        <v>0</v>
      </c>
      <c r="AR190" s="93">
        <f>SUM(Table135[[#This Row],[October3]:[September3]])</f>
        <v>0</v>
      </c>
      <c r="BF190" s="65">
        <f>SUM(Table135[[#This Row],[October4]:[September4]])</f>
        <v>0</v>
      </c>
      <c r="BQ190" s="65">
        <f>SUM(Table135[[#This Row],[Agency Office]:[Other2]])</f>
        <v>0</v>
      </c>
      <c r="BR190" s="20"/>
      <c r="BS190" s="48" t="str">
        <f>IF(ISBLANK(Table13[[#This Row],[Discharge Date]]),"Blank","Not Blank")</f>
        <v>Blank</v>
      </c>
    </row>
    <row r="191" spans="1:71" x14ac:dyDescent="0.25">
      <c r="A191" s="27">
        <v>190</v>
      </c>
      <c r="B191" s="107">
        <f>Table1[[#This Row],[Agency Client ID]]</f>
        <v>0</v>
      </c>
      <c r="I191" s="47"/>
      <c r="J191" s="47"/>
      <c r="K191" s="47"/>
      <c r="L191" s="47"/>
      <c r="M191" s="47"/>
      <c r="N191" s="47"/>
      <c r="O191" s="47"/>
      <c r="P191" s="91">
        <f>SUM(Table135[[#This Row],[October]:[September]])</f>
        <v>0</v>
      </c>
      <c r="AD191" s="93">
        <f>SUM(Table135[[#This Row],[October2]:[September2]])</f>
        <v>0</v>
      </c>
      <c r="AR191" s="93">
        <f>SUM(Table135[[#This Row],[October3]:[September3]])</f>
        <v>0</v>
      </c>
      <c r="BF191" s="65">
        <f>SUM(Table135[[#This Row],[October4]:[September4]])</f>
        <v>0</v>
      </c>
      <c r="BQ191" s="65">
        <f>SUM(Table135[[#This Row],[Agency Office]:[Other2]])</f>
        <v>0</v>
      </c>
      <c r="BR191" s="20"/>
      <c r="BS191" s="48" t="str">
        <f>IF(ISBLANK(Table13[[#This Row],[Discharge Date]]),"Blank","Not Blank")</f>
        <v>Blank</v>
      </c>
    </row>
    <row r="192" spans="1:71" x14ac:dyDescent="0.25">
      <c r="A192" s="27">
        <v>191</v>
      </c>
      <c r="B192" s="107">
        <f>Table1[[#This Row],[Agency Client ID]]</f>
        <v>0</v>
      </c>
      <c r="I192" s="47"/>
      <c r="J192" s="47"/>
      <c r="K192" s="47"/>
      <c r="L192" s="47"/>
      <c r="M192" s="47"/>
      <c r="N192" s="47"/>
      <c r="O192" s="47"/>
      <c r="P192" s="91">
        <f>SUM(Table135[[#This Row],[October]:[September]])</f>
        <v>0</v>
      </c>
      <c r="AD192" s="93">
        <f>SUM(Table135[[#This Row],[October2]:[September2]])</f>
        <v>0</v>
      </c>
      <c r="AR192" s="93">
        <f>SUM(Table135[[#This Row],[October3]:[September3]])</f>
        <v>0</v>
      </c>
      <c r="BF192" s="65">
        <f>SUM(Table135[[#This Row],[October4]:[September4]])</f>
        <v>0</v>
      </c>
      <c r="BQ192" s="65">
        <f>SUM(Table135[[#This Row],[Agency Office]:[Other2]])</f>
        <v>0</v>
      </c>
      <c r="BR192" s="20"/>
      <c r="BS192" s="48" t="str">
        <f>IF(ISBLANK(Table13[[#This Row],[Discharge Date]]),"Blank","Not Blank")</f>
        <v>Blank</v>
      </c>
    </row>
    <row r="193" spans="1:71" x14ac:dyDescent="0.25">
      <c r="A193" s="27">
        <v>192</v>
      </c>
      <c r="B193" s="107">
        <f>Table1[[#This Row],[Agency Client ID]]</f>
        <v>0</v>
      </c>
      <c r="I193" s="47"/>
      <c r="J193" s="47"/>
      <c r="K193" s="47"/>
      <c r="L193" s="47"/>
      <c r="M193" s="47"/>
      <c r="N193" s="47"/>
      <c r="O193" s="47"/>
      <c r="P193" s="91">
        <f>SUM(Table135[[#This Row],[October]:[September]])</f>
        <v>0</v>
      </c>
      <c r="AD193" s="93">
        <f>SUM(Table135[[#This Row],[October2]:[September2]])</f>
        <v>0</v>
      </c>
      <c r="AR193" s="93">
        <f>SUM(Table135[[#This Row],[October3]:[September3]])</f>
        <v>0</v>
      </c>
      <c r="BF193" s="65">
        <f>SUM(Table135[[#This Row],[October4]:[September4]])</f>
        <v>0</v>
      </c>
      <c r="BQ193" s="65">
        <f>SUM(Table135[[#This Row],[Agency Office]:[Other2]])</f>
        <v>0</v>
      </c>
      <c r="BR193" s="20"/>
      <c r="BS193" s="48" t="str">
        <f>IF(ISBLANK(Table13[[#This Row],[Discharge Date]]),"Blank","Not Blank")</f>
        <v>Blank</v>
      </c>
    </row>
    <row r="194" spans="1:71" x14ac:dyDescent="0.25">
      <c r="A194" s="27">
        <v>193</v>
      </c>
      <c r="B194" s="107">
        <f>Table1[[#This Row],[Agency Client ID]]</f>
        <v>0</v>
      </c>
      <c r="I194" s="47"/>
      <c r="J194" s="47"/>
      <c r="K194" s="47"/>
      <c r="L194" s="47"/>
      <c r="M194" s="47"/>
      <c r="N194" s="47"/>
      <c r="O194" s="47"/>
      <c r="P194" s="91">
        <f>SUM(Table135[[#This Row],[October]:[September]])</f>
        <v>0</v>
      </c>
      <c r="AD194" s="93">
        <f>SUM(Table135[[#This Row],[October2]:[September2]])</f>
        <v>0</v>
      </c>
      <c r="AR194" s="93">
        <f>SUM(Table135[[#This Row],[October3]:[September3]])</f>
        <v>0</v>
      </c>
      <c r="BF194" s="65">
        <f>SUM(Table135[[#This Row],[October4]:[September4]])</f>
        <v>0</v>
      </c>
      <c r="BQ194" s="65">
        <f>SUM(Table135[[#This Row],[Agency Office]:[Other2]])</f>
        <v>0</v>
      </c>
      <c r="BR194" s="20"/>
      <c r="BS194" s="48" t="str">
        <f>IF(ISBLANK(Table13[[#This Row],[Discharge Date]]),"Blank","Not Blank")</f>
        <v>Blank</v>
      </c>
    </row>
    <row r="195" spans="1:71" x14ac:dyDescent="0.25">
      <c r="A195" s="27">
        <v>194</v>
      </c>
      <c r="B195" s="107">
        <f>Table1[[#This Row],[Agency Client ID]]</f>
        <v>0</v>
      </c>
      <c r="I195" s="47"/>
      <c r="J195" s="47"/>
      <c r="K195" s="47"/>
      <c r="L195" s="47"/>
      <c r="M195" s="47"/>
      <c r="N195" s="47"/>
      <c r="O195" s="47"/>
      <c r="P195" s="91">
        <f>SUM(Table135[[#This Row],[October]:[September]])</f>
        <v>0</v>
      </c>
      <c r="AD195" s="93">
        <f>SUM(Table135[[#This Row],[October2]:[September2]])</f>
        <v>0</v>
      </c>
      <c r="AR195" s="93">
        <f>SUM(Table135[[#This Row],[October3]:[September3]])</f>
        <v>0</v>
      </c>
      <c r="BF195" s="65">
        <f>SUM(Table135[[#This Row],[October4]:[September4]])</f>
        <v>0</v>
      </c>
      <c r="BQ195" s="65">
        <f>SUM(Table135[[#This Row],[Agency Office]:[Other2]])</f>
        <v>0</v>
      </c>
      <c r="BR195" s="20"/>
      <c r="BS195" s="48" t="str">
        <f>IF(ISBLANK(Table13[[#This Row],[Discharge Date]]),"Blank","Not Blank")</f>
        <v>Blank</v>
      </c>
    </row>
    <row r="196" spans="1:71" x14ac:dyDescent="0.25">
      <c r="A196" s="27">
        <v>195</v>
      </c>
      <c r="B196" s="107">
        <f>Table1[[#This Row],[Agency Client ID]]</f>
        <v>0</v>
      </c>
      <c r="I196" s="47"/>
      <c r="J196" s="47"/>
      <c r="K196" s="47"/>
      <c r="L196" s="47"/>
      <c r="M196" s="47"/>
      <c r="N196" s="47"/>
      <c r="O196" s="47"/>
      <c r="P196" s="91">
        <f>SUM(Table135[[#This Row],[October]:[September]])</f>
        <v>0</v>
      </c>
      <c r="AD196" s="93">
        <f>SUM(Table135[[#This Row],[October2]:[September2]])</f>
        <v>0</v>
      </c>
      <c r="AR196" s="93">
        <f>SUM(Table135[[#This Row],[October3]:[September3]])</f>
        <v>0</v>
      </c>
      <c r="BF196" s="65">
        <f>SUM(Table135[[#This Row],[October4]:[September4]])</f>
        <v>0</v>
      </c>
      <c r="BQ196" s="65">
        <f>SUM(Table135[[#This Row],[Agency Office]:[Other2]])</f>
        <v>0</v>
      </c>
      <c r="BR196" s="20"/>
      <c r="BS196" s="48" t="str">
        <f>IF(ISBLANK(Table13[[#This Row],[Discharge Date]]),"Blank","Not Blank")</f>
        <v>Blank</v>
      </c>
    </row>
    <row r="197" spans="1:71" x14ac:dyDescent="0.25">
      <c r="A197" s="27">
        <v>196</v>
      </c>
      <c r="B197" s="107">
        <f>Table1[[#This Row],[Agency Client ID]]</f>
        <v>0</v>
      </c>
      <c r="I197" s="47"/>
      <c r="J197" s="47"/>
      <c r="K197" s="47"/>
      <c r="L197" s="47"/>
      <c r="M197" s="47"/>
      <c r="N197" s="47"/>
      <c r="O197" s="47"/>
      <c r="P197" s="91">
        <f>SUM(Table135[[#This Row],[October]:[September]])</f>
        <v>0</v>
      </c>
      <c r="AD197" s="93">
        <f>SUM(Table135[[#This Row],[October2]:[September2]])</f>
        <v>0</v>
      </c>
      <c r="AR197" s="93">
        <f>SUM(Table135[[#This Row],[October3]:[September3]])</f>
        <v>0</v>
      </c>
      <c r="BF197" s="65">
        <f>SUM(Table135[[#This Row],[October4]:[September4]])</f>
        <v>0</v>
      </c>
      <c r="BQ197" s="65">
        <f>SUM(Table135[[#This Row],[Agency Office]:[Other2]])</f>
        <v>0</v>
      </c>
      <c r="BR197" s="20"/>
      <c r="BS197" s="48" t="str">
        <f>IF(ISBLANK(Table13[[#This Row],[Discharge Date]]),"Blank","Not Blank")</f>
        <v>Blank</v>
      </c>
    </row>
    <row r="198" spans="1:71" x14ac:dyDescent="0.25">
      <c r="A198" s="27">
        <v>197</v>
      </c>
      <c r="B198" s="107">
        <f>Table1[[#This Row],[Agency Client ID]]</f>
        <v>0</v>
      </c>
      <c r="I198" s="47"/>
      <c r="J198" s="47"/>
      <c r="K198" s="47"/>
      <c r="L198" s="47"/>
      <c r="M198" s="47"/>
      <c r="N198" s="47"/>
      <c r="O198" s="47"/>
      <c r="P198" s="91">
        <f>SUM(Table135[[#This Row],[October]:[September]])</f>
        <v>0</v>
      </c>
      <c r="AD198" s="93">
        <f>SUM(Table135[[#This Row],[October2]:[September2]])</f>
        <v>0</v>
      </c>
      <c r="AR198" s="93">
        <f>SUM(Table135[[#This Row],[October3]:[September3]])</f>
        <v>0</v>
      </c>
      <c r="BF198" s="65">
        <f>SUM(Table135[[#This Row],[October4]:[September4]])</f>
        <v>0</v>
      </c>
      <c r="BQ198" s="65">
        <f>SUM(Table135[[#This Row],[Agency Office]:[Other2]])</f>
        <v>0</v>
      </c>
      <c r="BR198" s="20"/>
      <c r="BS198" s="48" t="str">
        <f>IF(ISBLANK(Table13[[#This Row],[Discharge Date]]),"Blank","Not Blank")</f>
        <v>Blank</v>
      </c>
    </row>
    <row r="199" spans="1:71" x14ac:dyDescent="0.25">
      <c r="A199" s="27">
        <v>198</v>
      </c>
      <c r="B199" s="107">
        <f>Table1[[#This Row],[Agency Client ID]]</f>
        <v>0</v>
      </c>
      <c r="I199" s="47"/>
      <c r="J199" s="47"/>
      <c r="K199" s="47"/>
      <c r="L199" s="47"/>
      <c r="M199" s="47"/>
      <c r="N199" s="47"/>
      <c r="O199" s="47"/>
      <c r="P199" s="91">
        <f>SUM(Table135[[#This Row],[October]:[September]])</f>
        <v>0</v>
      </c>
      <c r="AD199" s="93">
        <f>SUM(Table135[[#This Row],[October2]:[September2]])</f>
        <v>0</v>
      </c>
      <c r="AR199" s="93">
        <f>SUM(Table135[[#This Row],[October3]:[September3]])</f>
        <v>0</v>
      </c>
      <c r="BF199" s="65">
        <f>SUM(Table135[[#This Row],[October4]:[September4]])</f>
        <v>0</v>
      </c>
      <c r="BQ199" s="65">
        <f>SUM(Table135[[#This Row],[Agency Office]:[Other2]])</f>
        <v>0</v>
      </c>
      <c r="BR199" s="20"/>
      <c r="BS199" s="48" t="str">
        <f>IF(ISBLANK(Table13[[#This Row],[Discharge Date]]),"Blank","Not Blank")</f>
        <v>Blank</v>
      </c>
    </row>
    <row r="200" spans="1:71" x14ac:dyDescent="0.25">
      <c r="A200" s="27">
        <v>199</v>
      </c>
      <c r="B200" s="107">
        <f>Table1[[#This Row],[Agency Client ID]]</f>
        <v>0</v>
      </c>
      <c r="I200" s="47"/>
      <c r="J200" s="47"/>
      <c r="K200" s="47"/>
      <c r="L200" s="47"/>
      <c r="M200" s="47"/>
      <c r="N200" s="47"/>
      <c r="O200" s="47"/>
      <c r="P200" s="91">
        <f>SUM(Table135[[#This Row],[October]:[September]])</f>
        <v>0</v>
      </c>
      <c r="AD200" s="93">
        <f>SUM(Table135[[#This Row],[October2]:[September2]])</f>
        <v>0</v>
      </c>
      <c r="AR200" s="93">
        <f>SUM(Table135[[#This Row],[October3]:[September3]])</f>
        <v>0</v>
      </c>
      <c r="BF200" s="65">
        <f>SUM(Table135[[#This Row],[October4]:[September4]])</f>
        <v>0</v>
      </c>
      <c r="BQ200" s="65">
        <f>SUM(Table135[[#This Row],[Agency Office]:[Other2]])</f>
        <v>0</v>
      </c>
      <c r="BR200" s="20"/>
      <c r="BS200" s="48" t="str">
        <f>IF(ISBLANK(Table13[[#This Row],[Discharge Date]]),"Blank","Not Blank")</f>
        <v>Blank</v>
      </c>
    </row>
    <row r="201" spans="1:71" x14ac:dyDescent="0.25">
      <c r="A201" s="27">
        <v>200</v>
      </c>
      <c r="B201" s="107">
        <f>Table1[[#This Row],[Agency Client ID]]</f>
        <v>0</v>
      </c>
      <c r="I201" s="47"/>
      <c r="J201" s="47"/>
      <c r="K201" s="47"/>
      <c r="L201" s="47"/>
      <c r="M201" s="47"/>
      <c r="N201" s="47"/>
      <c r="O201" s="47"/>
      <c r="P201" s="91">
        <f>SUM(Table135[[#This Row],[October]:[September]])</f>
        <v>0</v>
      </c>
      <c r="AD201" s="93">
        <f>SUM(Table135[[#This Row],[October2]:[September2]])</f>
        <v>0</v>
      </c>
      <c r="AR201" s="93">
        <f>SUM(Table135[[#This Row],[October3]:[September3]])</f>
        <v>0</v>
      </c>
      <c r="BF201" s="65">
        <f>SUM(Table135[[#This Row],[October4]:[September4]])</f>
        <v>0</v>
      </c>
      <c r="BQ201" s="65">
        <f>SUM(Table135[[#This Row],[Agency Office]:[Other2]])</f>
        <v>0</v>
      </c>
      <c r="BR201" s="20"/>
      <c r="BS201" s="48" t="str">
        <f>IF(ISBLANK(Table13[[#This Row],[Discharge Date]]),"Blank","Not Blank")</f>
        <v>Blank</v>
      </c>
    </row>
    <row r="202" spans="1:71" x14ac:dyDescent="0.25">
      <c r="A202" s="27">
        <v>201</v>
      </c>
      <c r="B202" s="107">
        <f>Table1[[#This Row],[Agency Client ID]]</f>
        <v>0</v>
      </c>
      <c r="I202" s="47"/>
      <c r="J202" s="47"/>
      <c r="K202" s="47"/>
      <c r="L202" s="47"/>
      <c r="M202" s="47"/>
      <c r="N202" s="47"/>
      <c r="O202" s="47"/>
      <c r="P202" s="91">
        <f>SUM(Table135[[#This Row],[October]:[September]])</f>
        <v>0</v>
      </c>
      <c r="AD202" s="93">
        <f>SUM(Table135[[#This Row],[October2]:[September2]])</f>
        <v>0</v>
      </c>
      <c r="AR202" s="93">
        <f>SUM(Table135[[#This Row],[October3]:[September3]])</f>
        <v>0</v>
      </c>
      <c r="BF202" s="65">
        <f>SUM(Table135[[#This Row],[October4]:[September4]])</f>
        <v>0</v>
      </c>
      <c r="BQ202" s="65">
        <f>SUM(Table135[[#This Row],[Agency Office]:[Other2]])</f>
        <v>0</v>
      </c>
      <c r="BR202" s="20"/>
      <c r="BS202" s="48" t="str">
        <f>IF(ISBLANK(Table13[[#This Row],[Discharge Date]]),"Blank","Not Blank")</f>
        <v>Blank</v>
      </c>
    </row>
    <row r="203" spans="1:71" x14ac:dyDescent="0.25">
      <c r="A203" s="27">
        <v>202</v>
      </c>
      <c r="B203" s="107">
        <f>Table1[[#This Row],[Agency Client ID]]</f>
        <v>0</v>
      </c>
      <c r="I203" s="47"/>
      <c r="J203" s="47"/>
      <c r="K203" s="47"/>
      <c r="L203" s="47"/>
      <c r="M203" s="47"/>
      <c r="N203" s="47"/>
      <c r="O203" s="47"/>
      <c r="P203" s="91">
        <f>SUM(Table135[[#This Row],[October]:[September]])</f>
        <v>0</v>
      </c>
      <c r="AD203" s="93">
        <f>SUM(Table135[[#This Row],[October2]:[September2]])</f>
        <v>0</v>
      </c>
      <c r="AR203" s="93">
        <f>SUM(Table135[[#This Row],[October3]:[September3]])</f>
        <v>0</v>
      </c>
      <c r="BF203" s="65">
        <f>SUM(Table135[[#This Row],[October4]:[September4]])</f>
        <v>0</v>
      </c>
      <c r="BQ203" s="65">
        <f>SUM(Table135[[#This Row],[Agency Office]:[Other2]])</f>
        <v>0</v>
      </c>
      <c r="BR203" s="20"/>
      <c r="BS203" s="48" t="str">
        <f>IF(ISBLANK(Table13[[#This Row],[Discharge Date]]),"Blank","Not Blank")</f>
        <v>Blank</v>
      </c>
    </row>
    <row r="204" spans="1:71" x14ac:dyDescent="0.25">
      <c r="A204" s="27">
        <v>203</v>
      </c>
      <c r="B204" s="107">
        <f>Table1[[#This Row],[Agency Client ID]]</f>
        <v>0</v>
      </c>
      <c r="I204" s="47"/>
      <c r="J204" s="47"/>
      <c r="K204" s="47"/>
      <c r="L204" s="47"/>
      <c r="M204" s="47"/>
      <c r="N204" s="47"/>
      <c r="O204" s="47"/>
      <c r="P204" s="91">
        <f>SUM(Table135[[#This Row],[October]:[September]])</f>
        <v>0</v>
      </c>
      <c r="AD204" s="93">
        <f>SUM(Table135[[#This Row],[October2]:[September2]])</f>
        <v>0</v>
      </c>
      <c r="AR204" s="93">
        <f>SUM(Table135[[#This Row],[October3]:[September3]])</f>
        <v>0</v>
      </c>
      <c r="BF204" s="65">
        <f>SUM(Table135[[#This Row],[October4]:[September4]])</f>
        <v>0</v>
      </c>
      <c r="BQ204" s="65">
        <f>SUM(Table135[[#This Row],[Agency Office]:[Other2]])</f>
        <v>0</v>
      </c>
      <c r="BR204" s="20"/>
      <c r="BS204" s="48" t="str">
        <f>IF(ISBLANK(Table13[[#This Row],[Discharge Date]]),"Blank","Not Blank")</f>
        <v>Blank</v>
      </c>
    </row>
    <row r="205" spans="1:71" x14ac:dyDescent="0.25">
      <c r="A205" s="27">
        <v>204</v>
      </c>
      <c r="B205" s="107">
        <f>Table1[[#This Row],[Agency Client ID]]</f>
        <v>0</v>
      </c>
      <c r="I205" s="47"/>
      <c r="J205" s="47"/>
      <c r="K205" s="47"/>
      <c r="L205" s="47"/>
      <c r="M205" s="47"/>
      <c r="N205" s="47"/>
      <c r="O205" s="47"/>
      <c r="P205" s="91">
        <f>SUM(Table135[[#This Row],[October]:[September]])</f>
        <v>0</v>
      </c>
      <c r="AD205" s="93">
        <f>SUM(Table135[[#This Row],[October2]:[September2]])</f>
        <v>0</v>
      </c>
      <c r="AR205" s="93">
        <f>SUM(Table135[[#This Row],[October3]:[September3]])</f>
        <v>0</v>
      </c>
      <c r="BF205" s="65">
        <f>SUM(Table135[[#This Row],[October4]:[September4]])</f>
        <v>0</v>
      </c>
      <c r="BQ205" s="65">
        <f>SUM(Table135[[#This Row],[Agency Office]:[Other2]])</f>
        <v>0</v>
      </c>
      <c r="BR205" s="20"/>
      <c r="BS205" s="48" t="str">
        <f>IF(ISBLANK(Table13[[#This Row],[Discharge Date]]),"Blank","Not Blank")</f>
        <v>Blank</v>
      </c>
    </row>
    <row r="206" spans="1:71" x14ac:dyDescent="0.25">
      <c r="A206" s="27">
        <v>205</v>
      </c>
      <c r="B206" s="107">
        <f>Table1[[#This Row],[Agency Client ID]]</f>
        <v>0</v>
      </c>
      <c r="I206" s="47"/>
      <c r="J206" s="47"/>
      <c r="K206" s="47"/>
      <c r="L206" s="47"/>
      <c r="M206" s="47"/>
      <c r="N206" s="47"/>
      <c r="O206" s="47"/>
      <c r="P206" s="91">
        <f>SUM(Table135[[#This Row],[October]:[September]])</f>
        <v>0</v>
      </c>
      <c r="AD206" s="93">
        <f>SUM(Table135[[#This Row],[October2]:[September2]])</f>
        <v>0</v>
      </c>
      <c r="AR206" s="93">
        <f>SUM(Table135[[#This Row],[October3]:[September3]])</f>
        <v>0</v>
      </c>
      <c r="BF206" s="65">
        <f>SUM(Table135[[#This Row],[October4]:[September4]])</f>
        <v>0</v>
      </c>
      <c r="BQ206" s="65">
        <f>SUM(Table135[[#This Row],[Agency Office]:[Other2]])</f>
        <v>0</v>
      </c>
      <c r="BR206" s="20"/>
      <c r="BS206" s="48" t="str">
        <f>IF(ISBLANK(Table13[[#This Row],[Discharge Date]]),"Blank","Not Blank")</f>
        <v>Blank</v>
      </c>
    </row>
    <row r="207" spans="1:71" x14ac:dyDescent="0.25">
      <c r="A207" s="27">
        <v>206</v>
      </c>
      <c r="B207" s="107">
        <f>Table1[[#This Row],[Agency Client ID]]</f>
        <v>0</v>
      </c>
      <c r="I207" s="47"/>
      <c r="J207" s="47"/>
      <c r="K207" s="47"/>
      <c r="L207" s="47"/>
      <c r="M207" s="47"/>
      <c r="N207" s="47"/>
      <c r="O207" s="47"/>
      <c r="P207" s="91">
        <f>SUM(Table135[[#This Row],[October]:[September]])</f>
        <v>0</v>
      </c>
      <c r="AD207" s="93">
        <f>SUM(Table135[[#This Row],[October2]:[September2]])</f>
        <v>0</v>
      </c>
      <c r="AR207" s="93">
        <f>SUM(Table135[[#This Row],[October3]:[September3]])</f>
        <v>0</v>
      </c>
      <c r="BF207" s="65">
        <f>SUM(Table135[[#This Row],[October4]:[September4]])</f>
        <v>0</v>
      </c>
      <c r="BQ207" s="65">
        <f>SUM(Table135[[#This Row],[Agency Office]:[Other2]])</f>
        <v>0</v>
      </c>
      <c r="BR207" s="20"/>
      <c r="BS207" s="48" t="str">
        <f>IF(ISBLANK(Table13[[#This Row],[Discharge Date]]),"Blank","Not Blank")</f>
        <v>Blank</v>
      </c>
    </row>
    <row r="208" spans="1:71" x14ac:dyDescent="0.25">
      <c r="A208" s="27">
        <v>207</v>
      </c>
      <c r="B208" s="107">
        <f>Table1[[#This Row],[Agency Client ID]]</f>
        <v>0</v>
      </c>
      <c r="I208" s="47"/>
      <c r="J208" s="47"/>
      <c r="K208" s="47"/>
      <c r="L208" s="47"/>
      <c r="M208" s="47"/>
      <c r="N208" s="47"/>
      <c r="O208" s="47"/>
      <c r="P208" s="91">
        <f>SUM(Table135[[#This Row],[October]:[September]])</f>
        <v>0</v>
      </c>
      <c r="AD208" s="93">
        <f>SUM(Table135[[#This Row],[October2]:[September2]])</f>
        <v>0</v>
      </c>
      <c r="AR208" s="93">
        <f>SUM(Table135[[#This Row],[October3]:[September3]])</f>
        <v>0</v>
      </c>
      <c r="BF208" s="65">
        <f>SUM(Table135[[#This Row],[October4]:[September4]])</f>
        <v>0</v>
      </c>
      <c r="BQ208" s="65">
        <f>SUM(Table135[[#This Row],[Agency Office]:[Other2]])</f>
        <v>0</v>
      </c>
      <c r="BR208" s="20"/>
      <c r="BS208" s="48" t="str">
        <f>IF(ISBLANK(Table13[[#This Row],[Discharge Date]]),"Blank","Not Blank")</f>
        <v>Blank</v>
      </c>
    </row>
    <row r="209" spans="1:71" x14ac:dyDescent="0.25">
      <c r="A209" s="27">
        <v>208</v>
      </c>
      <c r="B209" s="107">
        <f>Table1[[#This Row],[Agency Client ID]]</f>
        <v>0</v>
      </c>
      <c r="I209" s="47"/>
      <c r="J209" s="47"/>
      <c r="K209" s="47"/>
      <c r="L209" s="47"/>
      <c r="M209" s="47"/>
      <c r="N209" s="47"/>
      <c r="O209" s="47"/>
      <c r="P209" s="91">
        <f>SUM(Table135[[#This Row],[October]:[September]])</f>
        <v>0</v>
      </c>
      <c r="AD209" s="93">
        <f>SUM(Table135[[#This Row],[October2]:[September2]])</f>
        <v>0</v>
      </c>
      <c r="AR209" s="93">
        <f>SUM(Table135[[#This Row],[October3]:[September3]])</f>
        <v>0</v>
      </c>
      <c r="BF209" s="65">
        <f>SUM(Table135[[#This Row],[October4]:[September4]])</f>
        <v>0</v>
      </c>
      <c r="BQ209" s="65">
        <f>SUM(Table135[[#This Row],[Agency Office]:[Other2]])</f>
        <v>0</v>
      </c>
      <c r="BR209" s="20"/>
      <c r="BS209" s="48" t="str">
        <f>IF(ISBLANK(Table13[[#This Row],[Discharge Date]]),"Blank","Not Blank")</f>
        <v>Blank</v>
      </c>
    </row>
    <row r="210" spans="1:71" x14ac:dyDescent="0.25">
      <c r="A210" s="27">
        <v>209</v>
      </c>
      <c r="B210" s="107">
        <f>Table1[[#This Row],[Agency Client ID]]</f>
        <v>0</v>
      </c>
      <c r="I210" s="47"/>
      <c r="J210" s="47"/>
      <c r="K210" s="47"/>
      <c r="L210" s="47"/>
      <c r="M210" s="47"/>
      <c r="N210" s="47"/>
      <c r="O210" s="47"/>
      <c r="P210" s="91">
        <f>SUM(Table135[[#This Row],[October]:[September]])</f>
        <v>0</v>
      </c>
      <c r="AD210" s="93">
        <f>SUM(Table135[[#This Row],[October2]:[September2]])</f>
        <v>0</v>
      </c>
      <c r="AR210" s="93">
        <f>SUM(Table135[[#This Row],[October3]:[September3]])</f>
        <v>0</v>
      </c>
      <c r="BF210" s="65">
        <f>SUM(Table135[[#This Row],[October4]:[September4]])</f>
        <v>0</v>
      </c>
      <c r="BQ210" s="65">
        <f>SUM(Table135[[#This Row],[Agency Office]:[Other2]])</f>
        <v>0</v>
      </c>
      <c r="BR210" s="20"/>
      <c r="BS210" s="48" t="str">
        <f>IF(ISBLANK(Table13[[#This Row],[Discharge Date]]),"Blank","Not Blank")</f>
        <v>Blank</v>
      </c>
    </row>
    <row r="211" spans="1:71" x14ac:dyDescent="0.25">
      <c r="A211" s="27">
        <v>210</v>
      </c>
      <c r="B211" s="107">
        <f>Table1[[#This Row],[Agency Client ID]]</f>
        <v>0</v>
      </c>
      <c r="I211" s="47"/>
      <c r="J211" s="47"/>
      <c r="K211" s="47"/>
      <c r="L211" s="47"/>
      <c r="M211" s="47"/>
      <c r="N211" s="47"/>
      <c r="O211" s="47"/>
      <c r="P211" s="91">
        <f>SUM(Table135[[#This Row],[October]:[September]])</f>
        <v>0</v>
      </c>
      <c r="AD211" s="93">
        <f>SUM(Table135[[#This Row],[October2]:[September2]])</f>
        <v>0</v>
      </c>
      <c r="AR211" s="93">
        <f>SUM(Table135[[#This Row],[October3]:[September3]])</f>
        <v>0</v>
      </c>
      <c r="BF211" s="65">
        <f>SUM(Table135[[#This Row],[October4]:[September4]])</f>
        <v>0</v>
      </c>
      <c r="BQ211" s="65">
        <f>SUM(Table135[[#This Row],[Agency Office]:[Other2]])</f>
        <v>0</v>
      </c>
      <c r="BR211" s="20"/>
      <c r="BS211" s="48" t="str">
        <f>IF(ISBLANK(Table13[[#This Row],[Discharge Date]]),"Blank","Not Blank")</f>
        <v>Blank</v>
      </c>
    </row>
    <row r="212" spans="1:71" x14ac:dyDescent="0.25">
      <c r="A212" s="27">
        <v>211</v>
      </c>
      <c r="B212" s="107">
        <f>Table1[[#This Row],[Agency Client ID]]</f>
        <v>0</v>
      </c>
      <c r="I212" s="47"/>
      <c r="J212" s="47"/>
      <c r="K212" s="47"/>
      <c r="L212" s="47"/>
      <c r="M212" s="47"/>
      <c r="N212" s="47"/>
      <c r="O212" s="47"/>
      <c r="P212" s="91">
        <f>SUM(Table135[[#This Row],[October]:[September]])</f>
        <v>0</v>
      </c>
      <c r="AD212" s="93">
        <f>SUM(Table135[[#This Row],[October2]:[September2]])</f>
        <v>0</v>
      </c>
      <c r="AR212" s="93">
        <f>SUM(Table135[[#This Row],[October3]:[September3]])</f>
        <v>0</v>
      </c>
      <c r="BF212" s="65">
        <f>SUM(Table135[[#This Row],[October4]:[September4]])</f>
        <v>0</v>
      </c>
      <c r="BQ212" s="65">
        <f>SUM(Table135[[#This Row],[Agency Office]:[Other2]])</f>
        <v>0</v>
      </c>
      <c r="BR212" s="20"/>
      <c r="BS212" s="48" t="str">
        <f>IF(ISBLANK(Table13[[#This Row],[Discharge Date]]),"Blank","Not Blank")</f>
        <v>Blank</v>
      </c>
    </row>
    <row r="213" spans="1:71" x14ac:dyDescent="0.25">
      <c r="A213" s="27">
        <v>212</v>
      </c>
      <c r="B213" s="107">
        <f>Table1[[#This Row],[Agency Client ID]]</f>
        <v>0</v>
      </c>
      <c r="I213" s="47"/>
      <c r="J213" s="47"/>
      <c r="K213" s="47"/>
      <c r="L213" s="47"/>
      <c r="M213" s="47"/>
      <c r="N213" s="47"/>
      <c r="O213" s="47"/>
      <c r="P213" s="91">
        <f>SUM(Table135[[#This Row],[October]:[September]])</f>
        <v>0</v>
      </c>
      <c r="AD213" s="93">
        <f>SUM(Table135[[#This Row],[October2]:[September2]])</f>
        <v>0</v>
      </c>
      <c r="AR213" s="93">
        <f>SUM(Table135[[#This Row],[October3]:[September3]])</f>
        <v>0</v>
      </c>
      <c r="BF213" s="65">
        <f>SUM(Table135[[#This Row],[October4]:[September4]])</f>
        <v>0</v>
      </c>
      <c r="BQ213" s="65">
        <f>SUM(Table135[[#This Row],[Agency Office]:[Other2]])</f>
        <v>0</v>
      </c>
      <c r="BR213" s="20"/>
      <c r="BS213" s="48" t="str">
        <f>IF(ISBLANK(Table13[[#This Row],[Discharge Date]]),"Blank","Not Blank")</f>
        <v>Blank</v>
      </c>
    </row>
    <row r="214" spans="1:71" x14ac:dyDescent="0.25">
      <c r="A214" s="27">
        <v>213</v>
      </c>
      <c r="B214" s="107">
        <f>Table1[[#This Row],[Agency Client ID]]</f>
        <v>0</v>
      </c>
      <c r="I214" s="47"/>
      <c r="J214" s="47"/>
      <c r="K214" s="47"/>
      <c r="L214" s="47"/>
      <c r="M214" s="47"/>
      <c r="N214" s="47"/>
      <c r="O214" s="47"/>
      <c r="P214" s="91">
        <f>SUM(Table135[[#This Row],[October]:[September]])</f>
        <v>0</v>
      </c>
      <c r="AD214" s="93">
        <f>SUM(Table135[[#This Row],[October2]:[September2]])</f>
        <v>0</v>
      </c>
      <c r="AR214" s="93">
        <f>SUM(Table135[[#This Row],[October3]:[September3]])</f>
        <v>0</v>
      </c>
      <c r="BF214" s="65">
        <f>SUM(Table135[[#This Row],[October4]:[September4]])</f>
        <v>0</v>
      </c>
      <c r="BQ214" s="65">
        <f>SUM(Table135[[#This Row],[Agency Office]:[Other2]])</f>
        <v>0</v>
      </c>
      <c r="BR214" s="20"/>
      <c r="BS214" s="48" t="str">
        <f>IF(ISBLANK(Table13[[#This Row],[Discharge Date]]),"Blank","Not Blank")</f>
        <v>Blank</v>
      </c>
    </row>
    <row r="215" spans="1:71" x14ac:dyDescent="0.25">
      <c r="A215" s="27">
        <v>214</v>
      </c>
      <c r="B215" s="107">
        <f>Table1[[#This Row],[Agency Client ID]]</f>
        <v>0</v>
      </c>
      <c r="I215" s="47"/>
      <c r="J215" s="47"/>
      <c r="K215" s="47"/>
      <c r="L215" s="47"/>
      <c r="M215" s="47"/>
      <c r="N215" s="47"/>
      <c r="O215" s="47"/>
      <c r="P215" s="91">
        <f>SUM(Table135[[#This Row],[October]:[September]])</f>
        <v>0</v>
      </c>
      <c r="AD215" s="93">
        <f>SUM(Table135[[#This Row],[October2]:[September2]])</f>
        <v>0</v>
      </c>
      <c r="AR215" s="93">
        <f>SUM(Table135[[#This Row],[October3]:[September3]])</f>
        <v>0</v>
      </c>
      <c r="BF215" s="65">
        <f>SUM(Table135[[#This Row],[October4]:[September4]])</f>
        <v>0</v>
      </c>
      <c r="BQ215" s="65">
        <f>SUM(Table135[[#This Row],[Agency Office]:[Other2]])</f>
        <v>0</v>
      </c>
      <c r="BR215" s="20"/>
      <c r="BS215" s="48" t="str">
        <f>IF(ISBLANK(Table13[[#This Row],[Discharge Date]]),"Blank","Not Blank")</f>
        <v>Blank</v>
      </c>
    </row>
    <row r="216" spans="1:71" x14ac:dyDescent="0.25">
      <c r="A216" s="27">
        <v>215</v>
      </c>
      <c r="B216" s="107">
        <f>Table1[[#This Row],[Agency Client ID]]</f>
        <v>0</v>
      </c>
      <c r="I216" s="47"/>
      <c r="J216" s="47"/>
      <c r="K216" s="47"/>
      <c r="L216" s="47"/>
      <c r="M216" s="47"/>
      <c r="N216" s="47"/>
      <c r="O216" s="47"/>
      <c r="P216" s="91">
        <f>SUM(Table135[[#This Row],[October]:[September]])</f>
        <v>0</v>
      </c>
      <c r="AD216" s="93">
        <f>SUM(Table135[[#This Row],[October2]:[September2]])</f>
        <v>0</v>
      </c>
      <c r="AR216" s="93">
        <f>SUM(Table135[[#This Row],[October3]:[September3]])</f>
        <v>0</v>
      </c>
      <c r="BF216" s="65">
        <f>SUM(Table135[[#This Row],[October4]:[September4]])</f>
        <v>0</v>
      </c>
      <c r="BQ216" s="65">
        <f>SUM(Table135[[#This Row],[Agency Office]:[Other2]])</f>
        <v>0</v>
      </c>
      <c r="BR216" s="20"/>
      <c r="BS216" s="48" t="str">
        <f>IF(ISBLANK(Table13[[#This Row],[Discharge Date]]),"Blank","Not Blank")</f>
        <v>Blank</v>
      </c>
    </row>
    <row r="217" spans="1:71" x14ac:dyDescent="0.25">
      <c r="A217" s="27">
        <v>216</v>
      </c>
      <c r="B217" s="107">
        <f>Table1[[#This Row],[Agency Client ID]]</f>
        <v>0</v>
      </c>
      <c r="I217" s="47"/>
      <c r="J217" s="47"/>
      <c r="K217" s="47"/>
      <c r="L217" s="47"/>
      <c r="M217" s="47"/>
      <c r="N217" s="47"/>
      <c r="O217" s="47"/>
      <c r="P217" s="91">
        <f>SUM(Table135[[#This Row],[October]:[September]])</f>
        <v>0</v>
      </c>
      <c r="AD217" s="93">
        <f>SUM(Table135[[#This Row],[October2]:[September2]])</f>
        <v>0</v>
      </c>
      <c r="AR217" s="93">
        <f>SUM(Table135[[#This Row],[October3]:[September3]])</f>
        <v>0</v>
      </c>
      <c r="BF217" s="65">
        <f>SUM(Table135[[#This Row],[October4]:[September4]])</f>
        <v>0</v>
      </c>
      <c r="BQ217" s="65">
        <f>SUM(Table135[[#This Row],[Agency Office]:[Other2]])</f>
        <v>0</v>
      </c>
      <c r="BR217" s="20"/>
      <c r="BS217" s="48" t="str">
        <f>IF(ISBLANK(Table13[[#This Row],[Discharge Date]]),"Blank","Not Blank")</f>
        <v>Blank</v>
      </c>
    </row>
    <row r="218" spans="1:71" x14ac:dyDescent="0.25">
      <c r="A218" s="27">
        <v>217</v>
      </c>
      <c r="B218" s="107">
        <f>Table1[[#This Row],[Agency Client ID]]</f>
        <v>0</v>
      </c>
      <c r="I218" s="47"/>
      <c r="J218" s="47"/>
      <c r="K218" s="47"/>
      <c r="L218" s="47"/>
      <c r="M218" s="47"/>
      <c r="N218" s="47"/>
      <c r="O218" s="47"/>
      <c r="P218" s="91">
        <f>SUM(Table135[[#This Row],[October]:[September]])</f>
        <v>0</v>
      </c>
      <c r="AD218" s="93">
        <f>SUM(Table135[[#This Row],[October2]:[September2]])</f>
        <v>0</v>
      </c>
      <c r="AR218" s="93">
        <f>SUM(Table135[[#This Row],[October3]:[September3]])</f>
        <v>0</v>
      </c>
      <c r="BF218" s="65">
        <f>SUM(Table135[[#This Row],[October4]:[September4]])</f>
        <v>0</v>
      </c>
      <c r="BQ218" s="65">
        <f>SUM(Table135[[#This Row],[Agency Office]:[Other2]])</f>
        <v>0</v>
      </c>
      <c r="BR218" s="20"/>
      <c r="BS218" s="48" t="str">
        <f>IF(ISBLANK(Table13[[#This Row],[Discharge Date]]),"Blank","Not Blank")</f>
        <v>Blank</v>
      </c>
    </row>
    <row r="219" spans="1:71" x14ac:dyDescent="0.25">
      <c r="A219" s="27">
        <v>218</v>
      </c>
      <c r="B219" s="107">
        <f>Table1[[#This Row],[Agency Client ID]]</f>
        <v>0</v>
      </c>
      <c r="I219" s="47"/>
      <c r="J219" s="47"/>
      <c r="K219" s="47"/>
      <c r="L219" s="47"/>
      <c r="M219" s="47"/>
      <c r="N219" s="47"/>
      <c r="O219" s="47"/>
      <c r="P219" s="91">
        <f>SUM(Table135[[#This Row],[October]:[September]])</f>
        <v>0</v>
      </c>
      <c r="AD219" s="93">
        <f>SUM(Table135[[#This Row],[October2]:[September2]])</f>
        <v>0</v>
      </c>
      <c r="AR219" s="93">
        <f>SUM(Table135[[#This Row],[October3]:[September3]])</f>
        <v>0</v>
      </c>
      <c r="BF219" s="65">
        <f>SUM(Table135[[#This Row],[October4]:[September4]])</f>
        <v>0</v>
      </c>
      <c r="BQ219" s="65">
        <f>SUM(Table135[[#This Row],[Agency Office]:[Other2]])</f>
        <v>0</v>
      </c>
      <c r="BR219" s="20"/>
      <c r="BS219" s="48" t="str">
        <f>IF(ISBLANK(Table13[[#This Row],[Discharge Date]]),"Blank","Not Blank")</f>
        <v>Blank</v>
      </c>
    </row>
    <row r="220" spans="1:71" x14ac:dyDescent="0.25">
      <c r="A220" s="27">
        <v>219</v>
      </c>
      <c r="B220" s="107">
        <f>Table1[[#This Row],[Agency Client ID]]</f>
        <v>0</v>
      </c>
      <c r="I220" s="47"/>
      <c r="J220" s="47"/>
      <c r="K220" s="47"/>
      <c r="L220" s="47"/>
      <c r="M220" s="47"/>
      <c r="N220" s="47"/>
      <c r="O220" s="47"/>
      <c r="P220" s="91">
        <f>SUM(Table135[[#This Row],[October]:[September]])</f>
        <v>0</v>
      </c>
      <c r="AD220" s="93">
        <f>SUM(Table135[[#This Row],[October2]:[September2]])</f>
        <v>0</v>
      </c>
      <c r="AR220" s="93">
        <f>SUM(Table135[[#This Row],[October3]:[September3]])</f>
        <v>0</v>
      </c>
      <c r="BF220" s="65">
        <f>SUM(Table135[[#This Row],[October4]:[September4]])</f>
        <v>0</v>
      </c>
      <c r="BQ220" s="65">
        <f>SUM(Table135[[#This Row],[Agency Office]:[Other2]])</f>
        <v>0</v>
      </c>
      <c r="BR220" s="20"/>
      <c r="BS220" s="48" t="str">
        <f>IF(ISBLANK(Table13[[#This Row],[Discharge Date]]),"Blank","Not Blank")</f>
        <v>Blank</v>
      </c>
    </row>
    <row r="221" spans="1:71" x14ac:dyDescent="0.25">
      <c r="A221" s="27">
        <v>220</v>
      </c>
      <c r="B221" s="107">
        <f>Table1[[#This Row],[Agency Client ID]]</f>
        <v>0</v>
      </c>
      <c r="I221" s="47"/>
      <c r="J221" s="47"/>
      <c r="K221" s="47"/>
      <c r="L221" s="47"/>
      <c r="M221" s="47"/>
      <c r="N221" s="47"/>
      <c r="O221" s="47"/>
      <c r="P221" s="91">
        <f>SUM(Table135[[#This Row],[October]:[September]])</f>
        <v>0</v>
      </c>
      <c r="AD221" s="93">
        <f>SUM(Table135[[#This Row],[October2]:[September2]])</f>
        <v>0</v>
      </c>
      <c r="AR221" s="93">
        <f>SUM(Table135[[#This Row],[October3]:[September3]])</f>
        <v>0</v>
      </c>
      <c r="BF221" s="65">
        <f>SUM(Table135[[#This Row],[October4]:[September4]])</f>
        <v>0</v>
      </c>
      <c r="BQ221" s="65">
        <f>SUM(Table135[[#This Row],[Agency Office]:[Other2]])</f>
        <v>0</v>
      </c>
      <c r="BR221" s="20"/>
      <c r="BS221" s="48" t="str">
        <f>IF(ISBLANK(Table13[[#This Row],[Discharge Date]]),"Blank","Not Blank")</f>
        <v>Blank</v>
      </c>
    </row>
    <row r="222" spans="1:71" x14ac:dyDescent="0.25">
      <c r="A222" s="27">
        <v>221</v>
      </c>
      <c r="B222" s="107">
        <f>Table1[[#This Row],[Agency Client ID]]</f>
        <v>0</v>
      </c>
      <c r="I222" s="47"/>
      <c r="J222" s="47"/>
      <c r="K222" s="47"/>
      <c r="L222" s="47"/>
      <c r="M222" s="47"/>
      <c r="N222" s="47"/>
      <c r="O222" s="47"/>
      <c r="P222" s="91">
        <f>SUM(Table135[[#This Row],[October]:[September]])</f>
        <v>0</v>
      </c>
      <c r="AD222" s="93">
        <f>SUM(Table135[[#This Row],[October2]:[September2]])</f>
        <v>0</v>
      </c>
      <c r="AR222" s="93">
        <f>SUM(Table135[[#This Row],[October3]:[September3]])</f>
        <v>0</v>
      </c>
      <c r="BF222" s="65">
        <f>SUM(Table135[[#This Row],[October4]:[September4]])</f>
        <v>0</v>
      </c>
      <c r="BQ222" s="65">
        <f>SUM(Table135[[#This Row],[Agency Office]:[Other2]])</f>
        <v>0</v>
      </c>
      <c r="BR222" s="20"/>
      <c r="BS222" s="48" t="str">
        <f>IF(ISBLANK(Table13[[#This Row],[Discharge Date]]),"Blank","Not Blank")</f>
        <v>Blank</v>
      </c>
    </row>
    <row r="223" spans="1:71" x14ac:dyDescent="0.25">
      <c r="A223" s="27">
        <v>222</v>
      </c>
      <c r="B223" s="107">
        <f>Table1[[#This Row],[Agency Client ID]]</f>
        <v>0</v>
      </c>
      <c r="I223" s="47"/>
      <c r="J223" s="47"/>
      <c r="K223" s="47"/>
      <c r="L223" s="47"/>
      <c r="M223" s="47"/>
      <c r="N223" s="47"/>
      <c r="O223" s="47"/>
      <c r="P223" s="91">
        <f>SUM(Table135[[#This Row],[October]:[September]])</f>
        <v>0</v>
      </c>
      <c r="AD223" s="93">
        <f>SUM(Table135[[#This Row],[October2]:[September2]])</f>
        <v>0</v>
      </c>
      <c r="AR223" s="93">
        <f>SUM(Table135[[#This Row],[October3]:[September3]])</f>
        <v>0</v>
      </c>
      <c r="BF223" s="65">
        <f>SUM(Table135[[#This Row],[October4]:[September4]])</f>
        <v>0</v>
      </c>
      <c r="BQ223" s="65">
        <f>SUM(Table135[[#This Row],[Agency Office]:[Other2]])</f>
        <v>0</v>
      </c>
      <c r="BR223" s="20"/>
      <c r="BS223" s="48" t="str">
        <f>IF(ISBLANK(Table13[[#This Row],[Discharge Date]]),"Blank","Not Blank")</f>
        <v>Blank</v>
      </c>
    </row>
    <row r="224" spans="1:71" x14ac:dyDescent="0.25">
      <c r="A224" s="27">
        <v>223</v>
      </c>
      <c r="B224" s="107">
        <f>Table1[[#This Row],[Agency Client ID]]</f>
        <v>0</v>
      </c>
      <c r="I224" s="47"/>
      <c r="J224" s="47"/>
      <c r="K224" s="47"/>
      <c r="L224" s="47"/>
      <c r="M224" s="47"/>
      <c r="N224" s="47"/>
      <c r="O224" s="47"/>
      <c r="P224" s="91">
        <f>SUM(Table135[[#This Row],[October]:[September]])</f>
        <v>0</v>
      </c>
      <c r="AD224" s="93">
        <f>SUM(Table135[[#This Row],[October2]:[September2]])</f>
        <v>0</v>
      </c>
      <c r="AR224" s="93">
        <f>SUM(Table135[[#This Row],[October3]:[September3]])</f>
        <v>0</v>
      </c>
      <c r="BF224" s="65">
        <f>SUM(Table135[[#This Row],[October4]:[September4]])</f>
        <v>0</v>
      </c>
      <c r="BQ224" s="65">
        <f>SUM(Table135[[#This Row],[Agency Office]:[Other2]])</f>
        <v>0</v>
      </c>
      <c r="BR224" s="20"/>
      <c r="BS224" s="48" t="str">
        <f>IF(ISBLANK(Table13[[#This Row],[Discharge Date]]),"Blank","Not Blank")</f>
        <v>Blank</v>
      </c>
    </row>
    <row r="225" spans="1:71" x14ac:dyDescent="0.25">
      <c r="A225" s="27">
        <v>224</v>
      </c>
      <c r="B225" s="107">
        <f>Table1[[#This Row],[Agency Client ID]]</f>
        <v>0</v>
      </c>
      <c r="I225" s="47"/>
      <c r="J225" s="47"/>
      <c r="K225" s="47"/>
      <c r="L225" s="47"/>
      <c r="M225" s="47"/>
      <c r="N225" s="47"/>
      <c r="O225" s="47"/>
      <c r="P225" s="91">
        <f>SUM(Table135[[#This Row],[October]:[September]])</f>
        <v>0</v>
      </c>
      <c r="AD225" s="93">
        <f>SUM(Table135[[#This Row],[October2]:[September2]])</f>
        <v>0</v>
      </c>
      <c r="AR225" s="93">
        <f>SUM(Table135[[#This Row],[October3]:[September3]])</f>
        <v>0</v>
      </c>
      <c r="BF225" s="65">
        <f>SUM(Table135[[#This Row],[October4]:[September4]])</f>
        <v>0</v>
      </c>
      <c r="BQ225" s="65">
        <f>SUM(Table135[[#This Row],[Agency Office]:[Other2]])</f>
        <v>0</v>
      </c>
      <c r="BR225" s="20"/>
      <c r="BS225" s="48" t="str">
        <f>IF(ISBLANK(Table13[[#This Row],[Discharge Date]]),"Blank","Not Blank")</f>
        <v>Blank</v>
      </c>
    </row>
    <row r="226" spans="1:71" x14ac:dyDescent="0.25">
      <c r="A226" s="27">
        <v>225</v>
      </c>
      <c r="B226" s="107">
        <f>Table1[[#This Row],[Agency Client ID]]</f>
        <v>0</v>
      </c>
      <c r="I226" s="47"/>
      <c r="J226" s="47"/>
      <c r="K226" s="47"/>
      <c r="L226" s="47"/>
      <c r="M226" s="47"/>
      <c r="N226" s="47"/>
      <c r="O226" s="47"/>
      <c r="P226" s="91">
        <f>SUM(Table135[[#This Row],[October]:[September]])</f>
        <v>0</v>
      </c>
      <c r="AD226" s="93">
        <f>SUM(Table135[[#This Row],[October2]:[September2]])</f>
        <v>0</v>
      </c>
      <c r="AR226" s="93">
        <f>SUM(Table135[[#This Row],[October3]:[September3]])</f>
        <v>0</v>
      </c>
      <c r="BF226" s="65">
        <f>SUM(Table135[[#This Row],[October4]:[September4]])</f>
        <v>0</v>
      </c>
      <c r="BQ226" s="65">
        <f>SUM(Table135[[#This Row],[Agency Office]:[Other2]])</f>
        <v>0</v>
      </c>
      <c r="BR226" s="20"/>
      <c r="BS226" s="48" t="str">
        <f>IF(ISBLANK(Table13[[#This Row],[Discharge Date]]),"Blank","Not Blank")</f>
        <v>Blank</v>
      </c>
    </row>
    <row r="227" spans="1:71" x14ac:dyDescent="0.25">
      <c r="A227" s="27">
        <v>226</v>
      </c>
      <c r="B227" s="107">
        <f>Table1[[#This Row],[Agency Client ID]]</f>
        <v>0</v>
      </c>
      <c r="I227" s="47"/>
      <c r="J227" s="47"/>
      <c r="K227" s="47"/>
      <c r="L227" s="47"/>
      <c r="M227" s="47"/>
      <c r="N227" s="47"/>
      <c r="O227" s="47"/>
      <c r="P227" s="91">
        <f>SUM(Table135[[#This Row],[October]:[September]])</f>
        <v>0</v>
      </c>
      <c r="AD227" s="93">
        <f>SUM(Table135[[#This Row],[October2]:[September2]])</f>
        <v>0</v>
      </c>
      <c r="AR227" s="93">
        <f>SUM(Table135[[#This Row],[October3]:[September3]])</f>
        <v>0</v>
      </c>
      <c r="BF227" s="65">
        <f>SUM(Table135[[#This Row],[October4]:[September4]])</f>
        <v>0</v>
      </c>
      <c r="BQ227" s="65">
        <f>SUM(Table135[[#This Row],[Agency Office]:[Other2]])</f>
        <v>0</v>
      </c>
      <c r="BR227" s="20"/>
      <c r="BS227" s="48" t="str">
        <f>IF(ISBLANK(Table13[[#This Row],[Discharge Date]]),"Blank","Not Blank")</f>
        <v>Blank</v>
      </c>
    </row>
    <row r="228" spans="1:71" x14ac:dyDescent="0.25">
      <c r="A228" s="27">
        <v>227</v>
      </c>
      <c r="B228" s="107">
        <f>Table1[[#This Row],[Agency Client ID]]</f>
        <v>0</v>
      </c>
      <c r="I228" s="47"/>
      <c r="J228" s="47"/>
      <c r="K228" s="47"/>
      <c r="L228" s="47"/>
      <c r="M228" s="47"/>
      <c r="N228" s="47"/>
      <c r="O228" s="47"/>
      <c r="P228" s="91">
        <f>SUM(Table135[[#This Row],[October]:[September]])</f>
        <v>0</v>
      </c>
      <c r="AD228" s="93">
        <f>SUM(Table135[[#This Row],[October2]:[September2]])</f>
        <v>0</v>
      </c>
      <c r="AR228" s="93">
        <f>SUM(Table135[[#This Row],[October3]:[September3]])</f>
        <v>0</v>
      </c>
      <c r="BF228" s="65">
        <f>SUM(Table135[[#This Row],[October4]:[September4]])</f>
        <v>0</v>
      </c>
      <c r="BQ228" s="65">
        <f>SUM(Table135[[#This Row],[Agency Office]:[Other2]])</f>
        <v>0</v>
      </c>
      <c r="BR228" s="20"/>
      <c r="BS228" s="48" t="str">
        <f>IF(ISBLANK(Table13[[#This Row],[Discharge Date]]),"Blank","Not Blank")</f>
        <v>Blank</v>
      </c>
    </row>
    <row r="229" spans="1:71" x14ac:dyDescent="0.25">
      <c r="A229" s="27">
        <v>228</v>
      </c>
      <c r="B229" s="107">
        <f>Table1[[#This Row],[Agency Client ID]]</f>
        <v>0</v>
      </c>
      <c r="I229" s="47"/>
      <c r="J229" s="47"/>
      <c r="K229" s="47"/>
      <c r="L229" s="47"/>
      <c r="M229" s="47"/>
      <c r="N229" s="47"/>
      <c r="O229" s="47"/>
      <c r="P229" s="91">
        <f>SUM(Table135[[#This Row],[October]:[September]])</f>
        <v>0</v>
      </c>
      <c r="AD229" s="93">
        <f>SUM(Table135[[#This Row],[October2]:[September2]])</f>
        <v>0</v>
      </c>
      <c r="AR229" s="93">
        <f>SUM(Table135[[#This Row],[October3]:[September3]])</f>
        <v>0</v>
      </c>
      <c r="BF229" s="65">
        <f>SUM(Table135[[#This Row],[October4]:[September4]])</f>
        <v>0</v>
      </c>
      <c r="BQ229" s="65">
        <f>SUM(Table135[[#This Row],[Agency Office]:[Other2]])</f>
        <v>0</v>
      </c>
      <c r="BR229" s="20"/>
      <c r="BS229" s="48" t="str">
        <f>IF(ISBLANK(Table13[[#This Row],[Discharge Date]]),"Blank","Not Blank")</f>
        <v>Blank</v>
      </c>
    </row>
    <row r="230" spans="1:71" x14ac:dyDescent="0.25">
      <c r="A230" s="27">
        <v>229</v>
      </c>
      <c r="B230" s="107">
        <f>Table1[[#This Row],[Agency Client ID]]</f>
        <v>0</v>
      </c>
      <c r="I230" s="47"/>
      <c r="J230" s="47"/>
      <c r="K230" s="47"/>
      <c r="L230" s="47"/>
      <c r="M230" s="47"/>
      <c r="N230" s="47"/>
      <c r="O230" s="47"/>
      <c r="P230" s="91">
        <f>SUM(Table135[[#This Row],[October]:[September]])</f>
        <v>0</v>
      </c>
      <c r="AD230" s="93">
        <f>SUM(Table135[[#This Row],[October2]:[September2]])</f>
        <v>0</v>
      </c>
      <c r="AR230" s="93">
        <f>SUM(Table135[[#This Row],[October3]:[September3]])</f>
        <v>0</v>
      </c>
      <c r="BF230" s="65">
        <f>SUM(Table135[[#This Row],[October4]:[September4]])</f>
        <v>0</v>
      </c>
      <c r="BQ230" s="65">
        <f>SUM(Table135[[#This Row],[Agency Office]:[Other2]])</f>
        <v>0</v>
      </c>
      <c r="BR230" s="20"/>
      <c r="BS230" s="48" t="str">
        <f>IF(ISBLANK(Table13[[#This Row],[Discharge Date]]),"Blank","Not Blank")</f>
        <v>Blank</v>
      </c>
    </row>
    <row r="231" spans="1:71" x14ac:dyDescent="0.25">
      <c r="A231" s="27">
        <v>230</v>
      </c>
      <c r="B231" s="107">
        <f>Table1[[#This Row],[Agency Client ID]]</f>
        <v>0</v>
      </c>
      <c r="I231" s="47"/>
      <c r="J231" s="47"/>
      <c r="K231" s="47"/>
      <c r="L231" s="47"/>
      <c r="M231" s="47"/>
      <c r="N231" s="47"/>
      <c r="O231" s="47"/>
      <c r="P231" s="91">
        <f>SUM(Table135[[#This Row],[October]:[September]])</f>
        <v>0</v>
      </c>
      <c r="AD231" s="93">
        <f>SUM(Table135[[#This Row],[October2]:[September2]])</f>
        <v>0</v>
      </c>
      <c r="AR231" s="93">
        <f>SUM(Table135[[#This Row],[October3]:[September3]])</f>
        <v>0</v>
      </c>
      <c r="BF231" s="65">
        <f>SUM(Table135[[#This Row],[October4]:[September4]])</f>
        <v>0</v>
      </c>
      <c r="BQ231" s="65">
        <f>SUM(Table135[[#This Row],[Agency Office]:[Other2]])</f>
        <v>0</v>
      </c>
      <c r="BR231" s="20"/>
      <c r="BS231" s="48" t="str">
        <f>IF(ISBLANK(Table13[[#This Row],[Discharge Date]]),"Blank","Not Blank")</f>
        <v>Blank</v>
      </c>
    </row>
    <row r="232" spans="1:71" x14ac:dyDescent="0.25">
      <c r="A232" s="27">
        <v>231</v>
      </c>
      <c r="B232" s="107">
        <f>Table1[[#This Row],[Agency Client ID]]</f>
        <v>0</v>
      </c>
      <c r="I232" s="47"/>
      <c r="J232" s="47"/>
      <c r="K232" s="47"/>
      <c r="L232" s="47"/>
      <c r="M232" s="47"/>
      <c r="N232" s="47"/>
      <c r="O232" s="47"/>
      <c r="P232" s="91">
        <f>SUM(Table135[[#This Row],[October]:[September]])</f>
        <v>0</v>
      </c>
      <c r="AD232" s="93">
        <f>SUM(Table135[[#This Row],[October2]:[September2]])</f>
        <v>0</v>
      </c>
      <c r="AR232" s="93">
        <f>SUM(Table135[[#This Row],[October3]:[September3]])</f>
        <v>0</v>
      </c>
      <c r="BF232" s="65">
        <f>SUM(Table135[[#This Row],[October4]:[September4]])</f>
        <v>0</v>
      </c>
      <c r="BQ232" s="65">
        <f>SUM(Table135[[#This Row],[Agency Office]:[Other2]])</f>
        <v>0</v>
      </c>
      <c r="BR232" s="20"/>
      <c r="BS232" s="48" t="str">
        <f>IF(ISBLANK(Table13[[#This Row],[Discharge Date]]),"Blank","Not Blank")</f>
        <v>Blank</v>
      </c>
    </row>
    <row r="233" spans="1:71" x14ac:dyDescent="0.25">
      <c r="A233" s="27">
        <v>232</v>
      </c>
      <c r="B233" s="107">
        <f>Table1[[#This Row],[Agency Client ID]]</f>
        <v>0</v>
      </c>
      <c r="I233" s="47"/>
      <c r="J233" s="47"/>
      <c r="K233" s="47"/>
      <c r="L233" s="47"/>
      <c r="M233" s="47"/>
      <c r="N233" s="47"/>
      <c r="O233" s="47"/>
      <c r="P233" s="91">
        <f>SUM(Table135[[#This Row],[October]:[September]])</f>
        <v>0</v>
      </c>
      <c r="AD233" s="93">
        <f>SUM(Table135[[#This Row],[October2]:[September2]])</f>
        <v>0</v>
      </c>
      <c r="AR233" s="93">
        <f>SUM(Table135[[#This Row],[October3]:[September3]])</f>
        <v>0</v>
      </c>
      <c r="BF233" s="65">
        <f>SUM(Table135[[#This Row],[October4]:[September4]])</f>
        <v>0</v>
      </c>
      <c r="BQ233" s="65">
        <f>SUM(Table135[[#This Row],[Agency Office]:[Other2]])</f>
        <v>0</v>
      </c>
      <c r="BR233" s="20"/>
      <c r="BS233" s="48" t="str">
        <f>IF(ISBLANK(Table13[[#This Row],[Discharge Date]]),"Blank","Not Blank")</f>
        <v>Blank</v>
      </c>
    </row>
    <row r="234" spans="1:71" x14ac:dyDescent="0.25">
      <c r="A234" s="27">
        <v>233</v>
      </c>
      <c r="B234" s="107">
        <f>Table1[[#This Row],[Agency Client ID]]</f>
        <v>0</v>
      </c>
      <c r="I234" s="47"/>
      <c r="J234" s="47"/>
      <c r="K234" s="47"/>
      <c r="L234" s="47"/>
      <c r="M234" s="47"/>
      <c r="N234" s="47"/>
      <c r="O234" s="47"/>
      <c r="P234" s="91">
        <f>SUM(Table135[[#This Row],[October]:[September]])</f>
        <v>0</v>
      </c>
      <c r="AD234" s="93">
        <f>SUM(Table135[[#This Row],[October2]:[September2]])</f>
        <v>0</v>
      </c>
      <c r="AR234" s="93">
        <f>SUM(Table135[[#This Row],[October3]:[September3]])</f>
        <v>0</v>
      </c>
      <c r="BF234" s="65">
        <f>SUM(Table135[[#This Row],[October4]:[September4]])</f>
        <v>0</v>
      </c>
      <c r="BQ234" s="65">
        <f>SUM(Table135[[#This Row],[Agency Office]:[Other2]])</f>
        <v>0</v>
      </c>
      <c r="BR234" s="20"/>
      <c r="BS234" s="48" t="str">
        <f>IF(ISBLANK(Table13[[#This Row],[Discharge Date]]),"Blank","Not Blank")</f>
        <v>Blank</v>
      </c>
    </row>
    <row r="235" spans="1:71" x14ac:dyDescent="0.25">
      <c r="A235" s="27">
        <v>234</v>
      </c>
      <c r="B235" s="107">
        <f>Table1[[#This Row],[Agency Client ID]]</f>
        <v>0</v>
      </c>
      <c r="I235" s="47"/>
      <c r="J235" s="47"/>
      <c r="K235" s="47"/>
      <c r="L235" s="47"/>
      <c r="M235" s="47"/>
      <c r="N235" s="47"/>
      <c r="O235" s="47"/>
      <c r="P235" s="91">
        <f>SUM(Table135[[#This Row],[October]:[September]])</f>
        <v>0</v>
      </c>
      <c r="AD235" s="93">
        <f>SUM(Table135[[#This Row],[October2]:[September2]])</f>
        <v>0</v>
      </c>
      <c r="AR235" s="93">
        <f>SUM(Table135[[#This Row],[October3]:[September3]])</f>
        <v>0</v>
      </c>
      <c r="BF235" s="65">
        <f>SUM(Table135[[#This Row],[October4]:[September4]])</f>
        <v>0</v>
      </c>
      <c r="BQ235" s="65">
        <f>SUM(Table135[[#This Row],[Agency Office]:[Other2]])</f>
        <v>0</v>
      </c>
      <c r="BR235" s="20"/>
      <c r="BS235" s="48" t="str">
        <f>IF(ISBLANK(Table13[[#This Row],[Discharge Date]]),"Blank","Not Blank")</f>
        <v>Blank</v>
      </c>
    </row>
    <row r="236" spans="1:71" x14ac:dyDescent="0.25">
      <c r="A236" s="27">
        <v>235</v>
      </c>
      <c r="B236" s="107">
        <f>Table1[[#This Row],[Agency Client ID]]</f>
        <v>0</v>
      </c>
      <c r="I236" s="47"/>
      <c r="J236" s="47"/>
      <c r="K236" s="47"/>
      <c r="L236" s="47"/>
      <c r="M236" s="47"/>
      <c r="N236" s="47"/>
      <c r="O236" s="47"/>
      <c r="P236" s="91">
        <f>SUM(Table135[[#This Row],[October]:[September]])</f>
        <v>0</v>
      </c>
      <c r="AD236" s="93">
        <f>SUM(Table135[[#This Row],[October2]:[September2]])</f>
        <v>0</v>
      </c>
      <c r="AR236" s="93">
        <f>SUM(Table135[[#This Row],[October3]:[September3]])</f>
        <v>0</v>
      </c>
      <c r="BF236" s="65">
        <f>SUM(Table135[[#This Row],[October4]:[September4]])</f>
        <v>0</v>
      </c>
      <c r="BQ236" s="65">
        <f>SUM(Table135[[#This Row],[Agency Office]:[Other2]])</f>
        <v>0</v>
      </c>
      <c r="BR236" s="20"/>
      <c r="BS236" s="48" t="str">
        <f>IF(ISBLANK(Table13[[#This Row],[Discharge Date]]),"Blank","Not Blank")</f>
        <v>Blank</v>
      </c>
    </row>
    <row r="237" spans="1:71" x14ac:dyDescent="0.25">
      <c r="A237" s="27">
        <v>236</v>
      </c>
      <c r="B237" s="107">
        <f>Table1[[#This Row],[Agency Client ID]]</f>
        <v>0</v>
      </c>
      <c r="I237" s="47"/>
      <c r="J237" s="47"/>
      <c r="K237" s="47"/>
      <c r="L237" s="47"/>
      <c r="M237" s="47"/>
      <c r="N237" s="47"/>
      <c r="O237" s="47"/>
      <c r="P237" s="91">
        <f>SUM(Table135[[#This Row],[October]:[September]])</f>
        <v>0</v>
      </c>
      <c r="AD237" s="93">
        <f>SUM(Table135[[#This Row],[October2]:[September2]])</f>
        <v>0</v>
      </c>
      <c r="AR237" s="93">
        <f>SUM(Table135[[#This Row],[October3]:[September3]])</f>
        <v>0</v>
      </c>
      <c r="BF237" s="65">
        <f>SUM(Table135[[#This Row],[October4]:[September4]])</f>
        <v>0</v>
      </c>
      <c r="BQ237" s="65">
        <f>SUM(Table135[[#This Row],[Agency Office]:[Other2]])</f>
        <v>0</v>
      </c>
      <c r="BR237" s="20"/>
      <c r="BS237" s="48" t="str">
        <f>IF(ISBLANK(Table13[[#This Row],[Discharge Date]]),"Blank","Not Blank")</f>
        <v>Blank</v>
      </c>
    </row>
    <row r="238" spans="1:71" x14ac:dyDescent="0.25">
      <c r="A238" s="27">
        <v>237</v>
      </c>
      <c r="B238" s="107">
        <f>Table1[[#This Row],[Agency Client ID]]</f>
        <v>0</v>
      </c>
      <c r="I238" s="47"/>
      <c r="J238" s="47"/>
      <c r="K238" s="47"/>
      <c r="L238" s="47"/>
      <c r="M238" s="47"/>
      <c r="N238" s="47"/>
      <c r="O238" s="47"/>
      <c r="P238" s="91">
        <f>SUM(Table135[[#This Row],[October]:[September]])</f>
        <v>0</v>
      </c>
      <c r="AD238" s="93">
        <f>SUM(Table135[[#This Row],[October2]:[September2]])</f>
        <v>0</v>
      </c>
      <c r="AR238" s="93">
        <f>SUM(Table135[[#This Row],[October3]:[September3]])</f>
        <v>0</v>
      </c>
      <c r="BF238" s="65">
        <f>SUM(Table135[[#This Row],[October4]:[September4]])</f>
        <v>0</v>
      </c>
      <c r="BQ238" s="65">
        <f>SUM(Table135[[#This Row],[Agency Office]:[Other2]])</f>
        <v>0</v>
      </c>
      <c r="BR238" s="20"/>
      <c r="BS238" s="48" t="str">
        <f>IF(ISBLANK(Table13[[#This Row],[Discharge Date]]),"Blank","Not Blank")</f>
        <v>Blank</v>
      </c>
    </row>
    <row r="239" spans="1:71" x14ac:dyDescent="0.25">
      <c r="A239" s="27">
        <v>238</v>
      </c>
      <c r="B239" s="107">
        <f>Table1[[#This Row],[Agency Client ID]]</f>
        <v>0</v>
      </c>
      <c r="I239" s="47"/>
      <c r="J239" s="47"/>
      <c r="K239" s="47"/>
      <c r="L239" s="47"/>
      <c r="M239" s="47"/>
      <c r="N239" s="47"/>
      <c r="O239" s="47"/>
      <c r="P239" s="91">
        <f>SUM(Table135[[#This Row],[October]:[September]])</f>
        <v>0</v>
      </c>
      <c r="AD239" s="93">
        <f>SUM(Table135[[#This Row],[October2]:[September2]])</f>
        <v>0</v>
      </c>
      <c r="AR239" s="93">
        <f>SUM(Table135[[#This Row],[October3]:[September3]])</f>
        <v>0</v>
      </c>
      <c r="BF239" s="65">
        <f>SUM(Table135[[#This Row],[October4]:[September4]])</f>
        <v>0</v>
      </c>
      <c r="BQ239" s="65">
        <f>SUM(Table135[[#This Row],[Agency Office]:[Other2]])</f>
        <v>0</v>
      </c>
      <c r="BR239" s="20"/>
      <c r="BS239" s="48" t="str">
        <f>IF(ISBLANK(Table13[[#This Row],[Discharge Date]]),"Blank","Not Blank")</f>
        <v>Blank</v>
      </c>
    </row>
    <row r="240" spans="1:71" x14ac:dyDescent="0.25">
      <c r="A240" s="27">
        <v>239</v>
      </c>
      <c r="B240" s="107">
        <f>Table1[[#This Row],[Agency Client ID]]</f>
        <v>0</v>
      </c>
      <c r="I240" s="47"/>
      <c r="J240" s="47"/>
      <c r="K240" s="47"/>
      <c r="L240" s="47"/>
      <c r="M240" s="47"/>
      <c r="N240" s="47"/>
      <c r="O240" s="47"/>
      <c r="P240" s="91">
        <f>SUM(Table135[[#This Row],[October]:[September]])</f>
        <v>0</v>
      </c>
      <c r="AD240" s="93">
        <f>SUM(Table135[[#This Row],[October2]:[September2]])</f>
        <v>0</v>
      </c>
      <c r="AR240" s="93">
        <f>SUM(Table135[[#This Row],[October3]:[September3]])</f>
        <v>0</v>
      </c>
      <c r="BF240" s="65">
        <f>SUM(Table135[[#This Row],[October4]:[September4]])</f>
        <v>0</v>
      </c>
      <c r="BQ240" s="65">
        <f>SUM(Table135[[#This Row],[Agency Office]:[Other2]])</f>
        <v>0</v>
      </c>
      <c r="BR240" s="20"/>
      <c r="BS240" s="48" t="str">
        <f>IF(ISBLANK(Table13[[#This Row],[Discharge Date]]),"Blank","Not Blank")</f>
        <v>Blank</v>
      </c>
    </row>
    <row r="241" spans="1:71" x14ac:dyDescent="0.25">
      <c r="A241" s="27">
        <v>240</v>
      </c>
      <c r="B241" s="107">
        <f>Table1[[#This Row],[Agency Client ID]]</f>
        <v>0</v>
      </c>
      <c r="I241" s="47"/>
      <c r="J241" s="47"/>
      <c r="K241" s="47"/>
      <c r="L241" s="47"/>
      <c r="M241" s="47"/>
      <c r="N241" s="47"/>
      <c r="O241" s="47"/>
      <c r="P241" s="91">
        <f>SUM(Table135[[#This Row],[October]:[September]])</f>
        <v>0</v>
      </c>
      <c r="AD241" s="93">
        <f>SUM(Table135[[#This Row],[October2]:[September2]])</f>
        <v>0</v>
      </c>
      <c r="AR241" s="93">
        <f>SUM(Table135[[#This Row],[October3]:[September3]])</f>
        <v>0</v>
      </c>
      <c r="BF241" s="65">
        <f>SUM(Table135[[#This Row],[October4]:[September4]])</f>
        <v>0</v>
      </c>
      <c r="BQ241" s="65">
        <f>SUM(Table135[[#This Row],[Agency Office]:[Other2]])</f>
        <v>0</v>
      </c>
      <c r="BR241" s="20"/>
      <c r="BS241" s="48" t="str">
        <f>IF(ISBLANK(Table13[[#This Row],[Discharge Date]]),"Blank","Not Blank")</f>
        <v>Blank</v>
      </c>
    </row>
    <row r="242" spans="1:71" x14ac:dyDescent="0.25">
      <c r="A242" s="27">
        <v>241</v>
      </c>
      <c r="B242" s="107">
        <f>Table1[[#This Row],[Agency Client ID]]</f>
        <v>0</v>
      </c>
      <c r="I242" s="47"/>
      <c r="J242" s="47"/>
      <c r="K242" s="47"/>
      <c r="L242" s="47"/>
      <c r="M242" s="47"/>
      <c r="N242" s="47"/>
      <c r="O242" s="47"/>
      <c r="P242" s="91">
        <f>SUM(Table135[[#This Row],[October]:[September]])</f>
        <v>0</v>
      </c>
      <c r="AD242" s="93">
        <f>SUM(Table135[[#This Row],[October2]:[September2]])</f>
        <v>0</v>
      </c>
      <c r="AR242" s="93">
        <f>SUM(Table135[[#This Row],[October3]:[September3]])</f>
        <v>0</v>
      </c>
      <c r="BF242" s="65">
        <f>SUM(Table135[[#This Row],[October4]:[September4]])</f>
        <v>0</v>
      </c>
      <c r="BQ242" s="65">
        <f>SUM(Table135[[#This Row],[Agency Office]:[Other2]])</f>
        <v>0</v>
      </c>
      <c r="BR242" s="20"/>
      <c r="BS242" s="48" t="str">
        <f>IF(ISBLANK(Table13[[#This Row],[Discharge Date]]),"Blank","Not Blank")</f>
        <v>Blank</v>
      </c>
    </row>
    <row r="243" spans="1:71" x14ac:dyDescent="0.25">
      <c r="A243" s="27">
        <v>242</v>
      </c>
      <c r="B243" s="107">
        <f>Table1[[#This Row],[Agency Client ID]]</f>
        <v>0</v>
      </c>
      <c r="I243" s="47"/>
      <c r="J243" s="47"/>
      <c r="K243" s="47"/>
      <c r="L243" s="47"/>
      <c r="M243" s="47"/>
      <c r="N243" s="47"/>
      <c r="O243" s="47"/>
      <c r="P243" s="91">
        <f>SUM(Table135[[#This Row],[October]:[September]])</f>
        <v>0</v>
      </c>
      <c r="AD243" s="93">
        <f>SUM(Table135[[#This Row],[October2]:[September2]])</f>
        <v>0</v>
      </c>
      <c r="AR243" s="93">
        <f>SUM(Table135[[#This Row],[October3]:[September3]])</f>
        <v>0</v>
      </c>
      <c r="BF243" s="65">
        <f>SUM(Table135[[#This Row],[October4]:[September4]])</f>
        <v>0</v>
      </c>
      <c r="BQ243" s="65">
        <f>SUM(Table135[[#This Row],[Agency Office]:[Other2]])</f>
        <v>0</v>
      </c>
      <c r="BR243" s="20"/>
      <c r="BS243" s="48" t="str">
        <f>IF(ISBLANK(Table13[[#This Row],[Discharge Date]]),"Blank","Not Blank")</f>
        <v>Blank</v>
      </c>
    </row>
    <row r="244" spans="1:71" x14ac:dyDescent="0.25">
      <c r="A244" s="27">
        <v>243</v>
      </c>
      <c r="B244" s="107">
        <f>Table1[[#This Row],[Agency Client ID]]</f>
        <v>0</v>
      </c>
      <c r="I244" s="47"/>
      <c r="J244" s="47"/>
      <c r="K244" s="47"/>
      <c r="L244" s="47"/>
      <c r="M244" s="47"/>
      <c r="N244" s="47"/>
      <c r="O244" s="47"/>
      <c r="P244" s="91">
        <f>SUM(Table135[[#This Row],[October]:[September]])</f>
        <v>0</v>
      </c>
      <c r="AD244" s="93">
        <f>SUM(Table135[[#This Row],[October2]:[September2]])</f>
        <v>0</v>
      </c>
      <c r="AR244" s="93">
        <f>SUM(Table135[[#This Row],[October3]:[September3]])</f>
        <v>0</v>
      </c>
      <c r="BF244" s="65">
        <f>SUM(Table135[[#This Row],[October4]:[September4]])</f>
        <v>0</v>
      </c>
      <c r="BQ244" s="65">
        <f>SUM(Table135[[#This Row],[Agency Office]:[Other2]])</f>
        <v>0</v>
      </c>
      <c r="BR244" s="20"/>
      <c r="BS244" s="48" t="str">
        <f>IF(ISBLANK(Table13[[#This Row],[Discharge Date]]),"Blank","Not Blank")</f>
        <v>Blank</v>
      </c>
    </row>
    <row r="245" spans="1:71" x14ac:dyDescent="0.25">
      <c r="A245" s="27">
        <v>244</v>
      </c>
      <c r="B245" s="107">
        <f>Table1[[#This Row],[Agency Client ID]]</f>
        <v>0</v>
      </c>
      <c r="I245" s="47"/>
      <c r="J245" s="47"/>
      <c r="K245" s="47"/>
      <c r="L245" s="47"/>
      <c r="M245" s="47"/>
      <c r="N245" s="47"/>
      <c r="O245" s="47"/>
      <c r="P245" s="91">
        <f>SUM(Table135[[#This Row],[October]:[September]])</f>
        <v>0</v>
      </c>
      <c r="AD245" s="93">
        <f>SUM(Table135[[#This Row],[October2]:[September2]])</f>
        <v>0</v>
      </c>
      <c r="AR245" s="93">
        <f>SUM(Table135[[#This Row],[October3]:[September3]])</f>
        <v>0</v>
      </c>
      <c r="BF245" s="65">
        <f>SUM(Table135[[#This Row],[October4]:[September4]])</f>
        <v>0</v>
      </c>
      <c r="BQ245" s="65">
        <f>SUM(Table135[[#This Row],[Agency Office]:[Other2]])</f>
        <v>0</v>
      </c>
      <c r="BR245" s="20"/>
      <c r="BS245" s="48" t="str">
        <f>IF(ISBLANK(Table13[[#This Row],[Discharge Date]]),"Blank","Not Blank")</f>
        <v>Blank</v>
      </c>
    </row>
    <row r="246" spans="1:71" x14ac:dyDescent="0.25">
      <c r="A246" s="27">
        <v>245</v>
      </c>
      <c r="B246" s="107">
        <f>Table1[[#This Row],[Agency Client ID]]</f>
        <v>0</v>
      </c>
      <c r="I246" s="47"/>
      <c r="J246" s="47"/>
      <c r="K246" s="47"/>
      <c r="L246" s="47"/>
      <c r="M246" s="47"/>
      <c r="N246" s="47"/>
      <c r="O246" s="47"/>
      <c r="P246" s="91">
        <f>SUM(Table135[[#This Row],[October]:[September]])</f>
        <v>0</v>
      </c>
      <c r="AD246" s="93">
        <f>SUM(Table135[[#This Row],[October2]:[September2]])</f>
        <v>0</v>
      </c>
      <c r="AR246" s="93">
        <f>SUM(Table135[[#This Row],[October3]:[September3]])</f>
        <v>0</v>
      </c>
      <c r="BF246" s="65">
        <f>SUM(Table135[[#This Row],[October4]:[September4]])</f>
        <v>0</v>
      </c>
      <c r="BQ246" s="65">
        <f>SUM(Table135[[#This Row],[Agency Office]:[Other2]])</f>
        <v>0</v>
      </c>
      <c r="BR246" s="20"/>
      <c r="BS246" s="48" t="str">
        <f>IF(ISBLANK(Table13[[#This Row],[Discharge Date]]),"Blank","Not Blank")</f>
        <v>Blank</v>
      </c>
    </row>
    <row r="247" spans="1:71" x14ac:dyDescent="0.25">
      <c r="A247" s="27">
        <v>246</v>
      </c>
      <c r="B247" s="107">
        <f>Table1[[#This Row],[Agency Client ID]]</f>
        <v>0</v>
      </c>
      <c r="I247" s="47"/>
      <c r="J247" s="47"/>
      <c r="K247" s="47"/>
      <c r="L247" s="47"/>
      <c r="M247" s="47"/>
      <c r="N247" s="47"/>
      <c r="O247" s="47"/>
      <c r="P247" s="91">
        <f>SUM(Table135[[#This Row],[October]:[September]])</f>
        <v>0</v>
      </c>
      <c r="AD247" s="93">
        <f>SUM(Table135[[#This Row],[October2]:[September2]])</f>
        <v>0</v>
      </c>
      <c r="AR247" s="93">
        <f>SUM(Table135[[#This Row],[October3]:[September3]])</f>
        <v>0</v>
      </c>
      <c r="BF247" s="65">
        <f>SUM(Table135[[#This Row],[October4]:[September4]])</f>
        <v>0</v>
      </c>
      <c r="BQ247" s="65">
        <f>SUM(Table135[[#This Row],[Agency Office]:[Other2]])</f>
        <v>0</v>
      </c>
      <c r="BR247" s="20"/>
      <c r="BS247" s="48" t="str">
        <f>IF(ISBLANK(Table13[[#This Row],[Discharge Date]]),"Blank","Not Blank")</f>
        <v>Blank</v>
      </c>
    </row>
    <row r="248" spans="1:71" x14ac:dyDescent="0.25">
      <c r="A248" s="27">
        <v>247</v>
      </c>
      <c r="B248" s="107">
        <f>Table1[[#This Row],[Agency Client ID]]</f>
        <v>0</v>
      </c>
      <c r="I248" s="47"/>
      <c r="J248" s="47"/>
      <c r="K248" s="47"/>
      <c r="L248" s="47"/>
      <c r="M248" s="47"/>
      <c r="N248" s="47"/>
      <c r="O248" s="47"/>
      <c r="P248" s="91">
        <f>SUM(Table135[[#This Row],[October]:[September]])</f>
        <v>0</v>
      </c>
      <c r="AD248" s="93">
        <f>SUM(Table135[[#This Row],[October2]:[September2]])</f>
        <v>0</v>
      </c>
      <c r="AR248" s="93">
        <f>SUM(Table135[[#This Row],[October3]:[September3]])</f>
        <v>0</v>
      </c>
      <c r="BF248" s="65">
        <f>SUM(Table135[[#This Row],[October4]:[September4]])</f>
        <v>0</v>
      </c>
      <c r="BQ248" s="65">
        <f>SUM(Table135[[#This Row],[Agency Office]:[Other2]])</f>
        <v>0</v>
      </c>
      <c r="BR248" s="20"/>
      <c r="BS248" s="48" t="str">
        <f>IF(ISBLANK(Table13[[#This Row],[Discharge Date]]),"Blank","Not Blank")</f>
        <v>Blank</v>
      </c>
    </row>
    <row r="249" spans="1:71" x14ac:dyDescent="0.25">
      <c r="A249" s="27">
        <v>248</v>
      </c>
      <c r="B249" s="107">
        <f>Table1[[#This Row],[Agency Client ID]]</f>
        <v>0</v>
      </c>
      <c r="I249" s="47"/>
      <c r="J249" s="47"/>
      <c r="K249" s="47"/>
      <c r="L249" s="47"/>
      <c r="M249" s="47"/>
      <c r="N249" s="47"/>
      <c r="O249" s="47"/>
      <c r="P249" s="91">
        <f>SUM(Table135[[#This Row],[October]:[September]])</f>
        <v>0</v>
      </c>
      <c r="AD249" s="93">
        <f>SUM(Table135[[#This Row],[October2]:[September2]])</f>
        <v>0</v>
      </c>
      <c r="AR249" s="93">
        <f>SUM(Table135[[#This Row],[October3]:[September3]])</f>
        <v>0</v>
      </c>
      <c r="BF249" s="65">
        <f>SUM(Table135[[#This Row],[October4]:[September4]])</f>
        <v>0</v>
      </c>
      <c r="BQ249" s="65">
        <f>SUM(Table135[[#This Row],[Agency Office]:[Other2]])</f>
        <v>0</v>
      </c>
      <c r="BR249" s="20"/>
      <c r="BS249" s="48" t="str">
        <f>IF(ISBLANK(Table13[[#This Row],[Discharge Date]]),"Blank","Not Blank")</f>
        <v>Blank</v>
      </c>
    </row>
    <row r="250" spans="1:71" x14ac:dyDescent="0.25">
      <c r="A250" s="27">
        <v>249</v>
      </c>
      <c r="B250" s="107">
        <f>Table1[[#This Row],[Agency Client ID]]</f>
        <v>0</v>
      </c>
      <c r="I250" s="47"/>
      <c r="J250" s="47"/>
      <c r="K250" s="47"/>
      <c r="L250" s="47"/>
      <c r="M250" s="47"/>
      <c r="N250" s="47"/>
      <c r="O250" s="47"/>
      <c r="P250" s="91">
        <f>SUM(Table135[[#This Row],[October]:[September]])</f>
        <v>0</v>
      </c>
      <c r="AD250" s="93">
        <f>SUM(Table135[[#This Row],[October2]:[September2]])</f>
        <v>0</v>
      </c>
      <c r="AR250" s="93">
        <f>SUM(Table135[[#This Row],[October3]:[September3]])</f>
        <v>0</v>
      </c>
      <c r="BF250" s="65">
        <f>SUM(Table135[[#This Row],[October4]:[September4]])</f>
        <v>0</v>
      </c>
      <c r="BQ250" s="65">
        <f>SUM(Table135[[#This Row],[Agency Office]:[Other2]])</f>
        <v>0</v>
      </c>
      <c r="BR250" s="20"/>
      <c r="BS250" s="48" t="str">
        <f>IF(ISBLANK(Table13[[#This Row],[Discharge Date]]),"Blank","Not Blank")</f>
        <v>Blank</v>
      </c>
    </row>
    <row r="251" spans="1:71" x14ac:dyDescent="0.25">
      <c r="A251" s="27">
        <v>250</v>
      </c>
      <c r="B251" s="107">
        <f>Table1[[#This Row],[Agency Client ID]]</f>
        <v>0</v>
      </c>
      <c r="I251" s="47"/>
      <c r="J251" s="47"/>
      <c r="K251" s="47"/>
      <c r="L251" s="47"/>
      <c r="M251" s="47"/>
      <c r="N251" s="47"/>
      <c r="O251" s="47"/>
      <c r="P251" s="91">
        <f>SUM(Table135[[#This Row],[October]:[September]])</f>
        <v>0</v>
      </c>
      <c r="AD251" s="93">
        <f>SUM(Table135[[#This Row],[October2]:[September2]])</f>
        <v>0</v>
      </c>
      <c r="AR251" s="93">
        <f>SUM(Table135[[#This Row],[October3]:[September3]])</f>
        <v>0</v>
      </c>
      <c r="BF251" s="65">
        <f>SUM(Table135[[#This Row],[October4]:[September4]])</f>
        <v>0</v>
      </c>
      <c r="BQ251" s="65">
        <f>SUM(Table135[[#This Row],[Agency Office]:[Other2]])</f>
        <v>0</v>
      </c>
      <c r="BR251" s="20"/>
      <c r="BS251" s="48" t="str">
        <f>IF(ISBLANK(Table13[[#This Row],[Discharge Date]]),"Blank","Not Blank")</f>
        <v>Blank</v>
      </c>
    </row>
    <row r="252" spans="1:71" x14ac:dyDescent="0.25">
      <c r="A252" s="27">
        <v>251</v>
      </c>
      <c r="B252" s="107">
        <f>Table1[[#This Row],[Agency Client ID]]</f>
        <v>0</v>
      </c>
      <c r="I252" s="47"/>
      <c r="J252" s="47"/>
      <c r="K252" s="47"/>
      <c r="L252" s="47"/>
      <c r="M252" s="47"/>
      <c r="N252" s="47"/>
      <c r="O252" s="47"/>
      <c r="P252" s="91">
        <f>SUM(Table135[[#This Row],[October]:[September]])</f>
        <v>0</v>
      </c>
      <c r="AD252" s="93">
        <f>SUM(Table135[[#This Row],[October2]:[September2]])</f>
        <v>0</v>
      </c>
      <c r="AR252" s="93">
        <f>SUM(Table135[[#This Row],[October3]:[September3]])</f>
        <v>0</v>
      </c>
      <c r="BF252" s="65">
        <f>SUM(Table135[[#This Row],[October4]:[September4]])</f>
        <v>0</v>
      </c>
      <c r="BQ252" s="65">
        <f>SUM(Table135[[#This Row],[Agency Office]:[Other2]])</f>
        <v>0</v>
      </c>
      <c r="BR252" s="20"/>
      <c r="BS252" s="48" t="str">
        <f>IF(ISBLANK(Table13[[#This Row],[Discharge Date]]),"Blank","Not Blank")</f>
        <v>Blank</v>
      </c>
    </row>
    <row r="253" spans="1:71" x14ac:dyDescent="0.25">
      <c r="A253" s="27">
        <v>252</v>
      </c>
      <c r="B253" s="107">
        <f>Table1[[#This Row],[Agency Client ID]]</f>
        <v>0</v>
      </c>
      <c r="I253" s="47"/>
      <c r="J253" s="47"/>
      <c r="K253" s="47"/>
      <c r="L253" s="47"/>
      <c r="M253" s="47"/>
      <c r="N253" s="47"/>
      <c r="O253" s="47"/>
      <c r="P253" s="91">
        <f>SUM(Table135[[#This Row],[October]:[September]])</f>
        <v>0</v>
      </c>
      <c r="AD253" s="93">
        <f>SUM(Table135[[#This Row],[October2]:[September2]])</f>
        <v>0</v>
      </c>
      <c r="AR253" s="93">
        <f>SUM(Table135[[#This Row],[October3]:[September3]])</f>
        <v>0</v>
      </c>
      <c r="BF253" s="65">
        <f>SUM(Table135[[#This Row],[October4]:[September4]])</f>
        <v>0</v>
      </c>
      <c r="BQ253" s="65">
        <f>SUM(Table135[[#This Row],[Agency Office]:[Other2]])</f>
        <v>0</v>
      </c>
      <c r="BR253" s="20"/>
      <c r="BS253" s="48" t="str">
        <f>IF(ISBLANK(Table13[[#This Row],[Discharge Date]]),"Blank","Not Blank")</f>
        <v>Blank</v>
      </c>
    </row>
    <row r="254" spans="1:71" x14ac:dyDescent="0.25">
      <c r="A254" s="27">
        <v>253</v>
      </c>
      <c r="B254" s="107">
        <f>Table1[[#This Row],[Agency Client ID]]</f>
        <v>0</v>
      </c>
      <c r="I254" s="47"/>
      <c r="J254" s="47"/>
      <c r="K254" s="47"/>
      <c r="L254" s="47"/>
      <c r="M254" s="47"/>
      <c r="N254" s="47"/>
      <c r="O254" s="47"/>
      <c r="P254" s="91">
        <f>SUM(Table135[[#This Row],[October]:[September]])</f>
        <v>0</v>
      </c>
      <c r="AD254" s="93">
        <f>SUM(Table135[[#This Row],[October2]:[September2]])</f>
        <v>0</v>
      </c>
      <c r="AR254" s="93">
        <f>SUM(Table135[[#This Row],[October3]:[September3]])</f>
        <v>0</v>
      </c>
      <c r="BF254" s="65">
        <f>SUM(Table135[[#This Row],[October4]:[September4]])</f>
        <v>0</v>
      </c>
      <c r="BQ254" s="65">
        <f>SUM(Table135[[#This Row],[Agency Office]:[Other2]])</f>
        <v>0</v>
      </c>
      <c r="BR254" s="20"/>
      <c r="BS254" s="48" t="str">
        <f>IF(ISBLANK(Table13[[#This Row],[Discharge Date]]),"Blank","Not Blank")</f>
        <v>Blank</v>
      </c>
    </row>
    <row r="255" spans="1:71" x14ac:dyDescent="0.25">
      <c r="A255" s="27">
        <v>254</v>
      </c>
      <c r="B255" s="107">
        <f>Table1[[#This Row],[Agency Client ID]]</f>
        <v>0</v>
      </c>
      <c r="I255" s="47"/>
      <c r="J255" s="47"/>
      <c r="K255" s="47"/>
      <c r="L255" s="47"/>
      <c r="M255" s="47"/>
      <c r="N255" s="47"/>
      <c r="O255" s="47"/>
      <c r="P255" s="91">
        <f>SUM(Table135[[#This Row],[October]:[September]])</f>
        <v>0</v>
      </c>
      <c r="AD255" s="93">
        <f>SUM(Table135[[#This Row],[October2]:[September2]])</f>
        <v>0</v>
      </c>
      <c r="AR255" s="93">
        <f>SUM(Table135[[#This Row],[October3]:[September3]])</f>
        <v>0</v>
      </c>
      <c r="BF255" s="65">
        <f>SUM(Table135[[#This Row],[October4]:[September4]])</f>
        <v>0</v>
      </c>
      <c r="BQ255" s="65">
        <f>SUM(Table135[[#This Row],[Agency Office]:[Other2]])</f>
        <v>0</v>
      </c>
      <c r="BR255" s="20"/>
      <c r="BS255" s="48" t="str">
        <f>IF(ISBLANK(Table13[[#This Row],[Discharge Date]]),"Blank","Not Blank")</f>
        <v>Blank</v>
      </c>
    </row>
    <row r="256" spans="1:71" x14ac:dyDescent="0.25">
      <c r="A256" s="27">
        <v>255</v>
      </c>
      <c r="B256" s="107">
        <f>Table1[[#This Row],[Agency Client ID]]</f>
        <v>0</v>
      </c>
      <c r="I256" s="47"/>
      <c r="J256" s="47"/>
      <c r="K256" s="47"/>
      <c r="L256" s="47"/>
      <c r="M256" s="47"/>
      <c r="N256" s="47"/>
      <c r="O256" s="47"/>
      <c r="P256" s="91">
        <f>SUM(Table135[[#This Row],[October]:[September]])</f>
        <v>0</v>
      </c>
      <c r="AD256" s="93">
        <f>SUM(Table135[[#This Row],[October2]:[September2]])</f>
        <v>0</v>
      </c>
      <c r="AR256" s="93">
        <f>SUM(Table135[[#This Row],[October3]:[September3]])</f>
        <v>0</v>
      </c>
      <c r="BF256" s="65">
        <f>SUM(Table135[[#This Row],[October4]:[September4]])</f>
        <v>0</v>
      </c>
      <c r="BQ256" s="65">
        <f>SUM(Table135[[#This Row],[Agency Office]:[Other2]])</f>
        <v>0</v>
      </c>
      <c r="BR256" s="20"/>
      <c r="BS256" s="48" t="str">
        <f>IF(ISBLANK(Table13[[#This Row],[Discharge Date]]),"Blank","Not Blank")</f>
        <v>Blank</v>
      </c>
    </row>
    <row r="257" spans="1:71" x14ac:dyDescent="0.25">
      <c r="A257" s="27">
        <v>256</v>
      </c>
      <c r="B257" s="107">
        <f>Table1[[#This Row],[Agency Client ID]]</f>
        <v>0</v>
      </c>
      <c r="I257" s="47"/>
      <c r="J257" s="47"/>
      <c r="K257" s="47"/>
      <c r="L257" s="47"/>
      <c r="M257" s="47"/>
      <c r="N257" s="47"/>
      <c r="O257" s="47"/>
      <c r="P257" s="91">
        <f>SUM(Table135[[#This Row],[October]:[September]])</f>
        <v>0</v>
      </c>
      <c r="AD257" s="93">
        <f>SUM(Table135[[#This Row],[October2]:[September2]])</f>
        <v>0</v>
      </c>
      <c r="AR257" s="93">
        <f>SUM(Table135[[#This Row],[October3]:[September3]])</f>
        <v>0</v>
      </c>
      <c r="BF257" s="65">
        <f>SUM(Table135[[#This Row],[October4]:[September4]])</f>
        <v>0</v>
      </c>
      <c r="BQ257" s="65">
        <f>SUM(Table135[[#This Row],[Agency Office]:[Other2]])</f>
        <v>0</v>
      </c>
      <c r="BR257" s="20"/>
      <c r="BS257" s="48" t="str">
        <f>IF(ISBLANK(Table13[[#This Row],[Discharge Date]]),"Blank","Not Blank")</f>
        <v>Blank</v>
      </c>
    </row>
    <row r="258" spans="1:71" x14ac:dyDescent="0.25">
      <c r="A258" s="27">
        <v>257</v>
      </c>
      <c r="B258" s="107">
        <f>Table1[[#This Row],[Agency Client ID]]</f>
        <v>0</v>
      </c>
      <c r="I258" s="47"/>
      <c r="J258" s="47"/>
      <c r="K258" s="47"/>
      <c r="L258" s="47"/>
      <c r="M258" s="47"/>
      <c r="N258" s="47"/>
      <c r="O258" s="47"/>
      <c r="P258" s="91">
        <f>SUM(Table135[[#This Row],[October]:[September]])</f>
        <v>0</v>
      </c>
      <c r="AD258" s="93">
        <f>SUM(Table135[[#This Row],[October2]:[September2]])</f>
        <v>0</v>
      </c>
      <c r="AR258" s="93">
        <f>SUM(Table135[[#This Row],[October3]:[September3]])</f>
        <v>0</v>
      </c>
      <c r="BF258" s="65">
        <f>SUM(Table135[[#This Row],[October4]:[September4]])</f>
        <v>0</v>
      </c>
      <c r="BQ258" s="65">
        <f>SUM(Table135[[#This Row],[Agency Office]:[Other2]])</f>
        <v>0</v>
      </c>
      <c r="BR258" s="20"/>
      <c r="BS258" s="48" t="str">
        <f>IF(ISBLANK(Table13[[#This Row],[Discharge Date]]),"Blank","Not Blank")</f>
        <v>Blank</v>
      </c>
    </row>
    <row r="259" spans="1:71" x14ac:dyDescent="0.25">
      <c r="A259" s="27">
        <v>258</v>
      </c>
      <c r="B259" s="107">
        <f>Table1[[#This Row],[Agency Client ID]]</f>
        <v>0</v>
      </c>
      <c r="I259" s="47"/>
      <c r="J259" s="47"/>
      <c r="K259" s="47"/>
      <c r="L259" s="47"/>
      <c r="M259" s="47"/>
      <c r="N259" s="47"/>
      <c r="O259" s="47"/>
      <c r="P259" s="91">
        <f>SUM(Table135[[#This Row],[October]:[September]])</f>
        <v>0</v>
      </c>
      <c r="AD259" s="93">
        <f>SUM(Table135[[#This Row],[October2]:[September2]])</f>
        <v>0</v>
      </c>
      <c r="AR259" s="93">
        <f>SUM(Table135[[#This Row],[October3]:[September3]])</f>
        <v>0</v>
      </c>
      <c r="BF259" s="65">
        <f>SUM(Table135[[#This Row],[October4]:[September4]])</f>
        <v>0</v>
      </c>
      <c r="BQ259" s="65">
        <f>SUM(Table135[[#This Row],[Agency Office]:[Other2]])</f>
        <v>0</v>
      </c>
      <c r="BR259" s="20"/>
      <c r="BS259" s="48" t="str">
        <f>IF(ISBLANK(Table13[[#This Row],[Discharge Date]]),"Blank","Not Blank")</f>
        <v>Blank</v>
      </c>
    </row>
    <row r="260" spans="1:71" x14ac:dyDescent="0.25">
      <c r="A260" s="27">
        <v>259</v>
      </c>
      <c r="B260" s="107">
        <f>Table1[[#This Row],[Agency Client ID]]</f>
        <v>0</v>
      </c>
      <c r="I260" s="47"/>
      <c r="J260" s="47"/>
      <c r="K260" s="47"/>
      <c r="L260" s="47"/>
      <c r="M260" s="47"/>
      <c r="N260" s="47"/>
      <c r="O260" s="47"/>
      <c r="P260" s="91">
        <f>SUM(Table135[[#This Row],[October]:[September]])</f>
        <v>0</v>
      </c>
      <c r="AD260" s="93">
        <f>SUM(Table135[[#This Row],[October2]:[September2]])</f>
        <v>0</v>
      </c>
      <c r="AR260" s="93">
        <f>SUM(Table135[[#This Row],[October3]:[September3]])</f>
        <v>0</v>
      </c>
      <c r="BF260" s="65">
        <f>SUM(Table135[[#This Row],[October4]:[September4]])</f>
        <v>0</v>
      </c>
      <c r="BQ260" s="65">
        <f>SUM(Table135[[#This Row],[Agency Office]:[Other2]])</f>
        <v>0</v>
      </c>
      <c r="BR260" s="20"/>
      <c r="BS260" s="48" t="str">
        <f>IF(ISBLANK(Table13[[#This Row],[Discharge Date]]),"Blank","Not Blank")</f>
        <v>Blank</v>
      </c>
    </row>
    <row r="261" spans="1:71" x14ac:dyDescent="0.25">
      <c r="A261" s="27">
        <v>260</v>
      </c>
      <c r="B261" s="107">
        <f>Table1[[#This Row],[Agency Client ID]]</f>
        <v>0</v>
      </c>
      <c r="I261" s="47"/>
      <c r="J261" s="47"/>
      <c r="K261" s="47"/>
      <c r="L261" s="47"/>
      <c r="M261" s="47"/>
      <c r="N261" s="47"/>
      <c r="O261" s="47"/>
      <c r="P261" s="91">
        <f>SUM(Table135[[#This Row],[October]:[September]])</f>
        <v>0</v>
      </c>
      <c r="AD261" s="93">
        <f>SUM(Table135[[#This Row],[October2]:[September2]])</f>
        <v>0</v>
      </c>
      <c r="AR261" s="93">
        <f>SUM(Table135[[#This Row],[October3]:[September3]])</f>
        <v>0</v>
      </c>
      <c r="BF261" s="65">
        <f>SUM(Table135[[#This Row],[October4]:[September4]])</f>
        <v>0</v>
      </c>
      <c r="BQ261" s="65">
        <f>SUM(Table135[[#This Row],[Agency Office]:[Other2]])</f>
        <v>0</v>
      </c>
      <c r="BR261" s="20"/>
      <c r="BS261" s="48" t="str">
        <f>IF(ISBLANK(Table13[[#This Row],[Discharge Date]]),"Blank","Not Blank")</f>
        <v>Blank</v>
      </c>
    </row>
    <row r="262" spans="1:71" x14ac:dyDescent="0.25">
      <c r="A262" s="27">
        <v>261</v>
      </c>
      <c r="B262" s="107">
        <f>Table1[[#This Row],[Agency Client ID]]</f>
        <v>0</v>
      </c>
      <c r="I262" s="47"/>
      <c r="J262" s="47"/>
      <c r="K262" s="47"/>
      <c r="L262" s="47"/>
      <c r="M262" s="47"/>
      <c r="N262" s="47"/>
      <c r="O262" s="47"/>
      <c r="P262" s="91">
        <f>SUM(Table135[[#This Row],[October]:[September]])</f>
        <v>0</v>
      </c>
      <c r="AD262" s="93">
        <f>SUM(Table135[[#This Row],[October2]:[September2]])</f>
        <v>0</v>
      </c>
      <c r="AR262" s="93">
        <f>SUM(Table135[[#This Row],[October3]:[September3]])</f>
        <v>0</v>
      </c>
      <c r="BF262" s="65">
        <f>SUM(Table135[[#This Row],[October4]:[September4]])</f>
        <v>0</v>
      </c>
      <c r="BQ262" s="65">
        <f>SUM(Table135[[#This Row],[Agency Office]:[Other2]])</f>
        <v>0</v>
      </c>
      <c r="BR262" s="20"/>
      <c r="BS262" s="48" t="str">
        <f>IF(ISBLANK(Table13[[#This Row],[Discharge Date]]),"Blank","Not Blank")</f>
        <v>Blank</v>
      </c>
    </row>
    <row r="263" spans="1:71" x14ac:dyDescent="0.25">
      <c r="A263" s="27">
        <v>262</v>
      </c>
      <c r="B263" s="107">
        <f>Table1[[#This Row],[Agency Client ID]]</f>
        <v>0</v>
      </c>
      <c r="I263" s="47"/>
      <c r="J263" s="47"/>
      <c r="K263" s="47"/>
      <c r="L263" s="47"/>
      <c r="M263" s="47"/>
      <c r="N263" s="47"/>
      <c r="O263" s="47"/>
      <c r="P263" s="91">
        <f>SUM(Table135[[#This Row],[October]:[September]])</f>
        <v>0</v>
      </c>
      <c r="AD263" s="93">
        <f>SUM(Table135[[#This Row],[October2]:[September2]])</f>
        <v>0</v>
      </c>
      <c r="AR263" s="93">
        <f>SUM(Table135[[#This Row],[October3]:[September3]])</f>
        <v>0</v>
      </c>
      <c r="BF263" s="65">
        <f>SUM(Table135[[#This Row],[October4]:[September4]])</f>
        <v>0</v>
      </c>
      <c r="BQ263" s="65">
        <f>SUM(Table135[[#This Row],[Agency Office]:[Other2]])</f>
        <v>0</v>
      </c>
      <c r="BR263" s="20"/>
      <c r="BS263" s="48" t="str">
        <f>IF(ISBLANK(Table13[[#This Row],[Discharge Date]]),"Blank","Not Blank")</f>
        <v>Blank</v>
      </c>
    </row>
    <row r="264" spans="1:71" x14ac:dyDescent="0.25">
      <c r="A264" s="27">
        <v>263</v>
      </c>
      <c r="B264" s="107">
        <f>Table1[[#This Row],[Agency Client ID]]</f>
        <v>0</v>
      </c>
      <c r="I264" s="47"/>
      <c r="J264" s="47"/>
      <c r="K264" s="47"/>
      <c r="L264" s="47"/>
      <c r="M264" s="47"/>
      <c r="N264" s="47"/>
      <c r="O264" s="47"/>
      <c r="P264" s="91">
        <f>SUM(Table135[[#This Row],[October]:[September]])</f>
        <v>0</v>
      </c>
      <c r="AD264" s="93">
        <f>SUM(Table135[[#This Row],[October2]:[September2]])</f>
        <v>0</v>
      </c>
      <c r="AR264" s="93">
        <f>SUM(Table135[[#This Row],[October3]:[September3]])</f>
        <v>0</v>
      </c>
      <c r="BF264" s="65">
        <f>SUM(Table135[[#This Row],[October4]:[September4]])</f>
        <v>0</v>
      </c>
      <c r="BQ264" s="65">
        <f>SUM(Table135[[#This Row],[Agency Office]:[Other2]])</f>
        <v>0</v>
      </c>
      <c r="BR264" s="20"/>
      <c r="BS264" s="48" t="str">
        <f>IF(ISBLANK(Table13[[#This Row],[Discharge Date]]),"Blank","Not Blank")</f>
        <v>Blank</v>
      </c>
    </row>
    <row r="265" spans="1:71" x14ac:dyDescent="0.25">
      <c r="A265" s="27">
        <v>264</v>
      </c>
      <c r="B265" s="107">
        <f>Table1[[#This Row],[Agency Client ID]]</f>
        <v>0</v>
      </c>
      <c r="I265" s="47"/>
      <c r="J265" s="47"/>
      <c r="K265" s="47"/>
      <c r="L265" s="47"/>
      <c r="M265" s="47"/>
      <c r="N265" s="47"/>
      <c r="O265" s="47"/>
      <c r="P265" s="91">
        <f>SUM(Table135[[#This Row],[October]:[September]])</f>
        <v>0</v>
      </c>
      <c r="AD265" s="93">
        <f>SUM(Table135[[#This Row],[October2]:[September2]])</f>
        <v>0</v>
      </c>
      <c r="AR265" s="93">
        <f>SUM(Table135[[#This Row],[October3]:[September3]])</f>
        <v>0</v>
      </c>
      <c r="BF265" s="65">
        <f>SUM(Table135[[#This Row],[October4]:[September4]])</f>
        <v>0</v>
      </c>
      <c r="BQ265" s="65">
        <f>SUM(Table135[[#This Row],[Agency Office]:[Other2]])</f>
        <v>0</v>
      </c>
      <c r="BR265" s="20"/>
      <c r="BS265" s="48" t="str">
        <f>IF(ISBLANK(Table13[[#This Row],[Discharge Date]]),"Blank","Not Blank")</f>
        <v>Blank</v>
      </c>
    </row>
    <row r="266" spans="1:71" x14ac:dyDescent="0.25">
      <c r="A266" s="27">
        <v>265</v>
      </c>
      <c r="B266" s="107">
        <f>Table1[[#This Row],[Agency Client ID]]</f>
        <v>0</v>
      </c>
      <c r="I266" s="47"/>
      <c r="J266" s="47"/>
      <c r="K266" s="47"/>
      <c r="L266" s="47"/>
      <c r="M266" s="47"/>
      <c r="N266" s="47"/>
      <c r="O266" s="47"/>
      <c r="P266" s="91">
        <f>SUM(Table135[[#This Row],[October]:[September]])</f>
        <v>0</v>
      </c>
      <c r="AD266" s="93">
        <f>SUM(Table135[[#This Row],[October2]:[September2]])</f>
        <v>0</v>
      </c>
      <c r="AR266" s="93">
        <f>SUM(Table135[[#This Row],[October3]:[September3]])</f>
        <v>0</v>
      </c>
      <c r="BF266" s="65">
        <f>SUM(Table135[[#This Row],[October4]:[September4]])</f>
        <v>0</v>
      </c>
      <c r="BQ266" s="65">
        <f>SUM(Table135[[#This Row],[Agency Office]:[Other2]])</f>
        <v>0</v>
      </c>
      <c r="BR266" s="20"/>
      <c r="BS266" s="48" t="str">
        <f>IF(ISBLANK(Table13[[#This Row],[Discharge Date]]),"Blank","Not Blank")</f>
        <v>Blank</v>
      </c>
    </row>
    <row r="267" spans="1:71" x14ac:dyDescent="0.25">
      <c r="A267" s="27">
        <v>266</v>
      </c>
      <c r="B267" s="107">
        <f>Table1[[#This Row],[Agency Client ID]]</f>
        <v>0</v>
      </c>
      <c r="I267" s="47"/>
      <c r="J267" s="47"/>
      <c r="K267" s="47"/>
      <c r="L267" s="47"/>
      <c r="M267" s="47"/>
      <c r="N267" s="47"/>
      <c r="O267" s="47"/>
      <c r="P267" s="91">
        <f>SUM(Table135[[#This Row],[October]:[September]])</f>
        <v>0</v>
      </c>
      <c r="AD267" s="93">
        <f>SUM(Table135[[#This Row],[October2]:[September2]])</f>
        <v>0</v>
      </c>
      <c r="AR267" s="93">
        <f>SUM(Table135[[#This Row],[October3]:[September3]])</f>
        <v>0</v>
      </c>
      <c r="BF267" s="65">
        <f>SUM(Table135[[#This Row],[October4]:[September4]])</f>
        <v>0</v>
      </c>
      <c r="BQ267" s="65">
        <f>SUM(Table135[[#This Row],[Agency Office]:[Other2]])</f>
        <v>0</v>
      </c>
      <c r="BR267" s="20"/>
      <c r="BS267" s="48" t="str">
        <f>IF(ISBLANK(Table13[[#This Row],[Discharge Date]]),"Blank","Not Blank")</f>
        <v>Blank</v>
      </c>
    </row>
    <row r="268" spans="1:71" x14ac:dyDescent="0.25">
      <c r="A268" s="27">
        <v>267</v>
      </c>
      <c r="B268" s="107">
        <f>Table1[[#This Row],[Agency Client ID]]</f>
        <v>0</v>
      </c>
      <c r="I268" s="47"/>
      <c r="J268" s="47"/>
      <c r="K268" s="47"/>
      <c r="L268" s="47"/>
      <c r="M268" s="47"/>
      <c r="N268" s="47"/>
      <c r="O268" s="47"/>
      <c r="P268" s="91">
        <f>SUM(Table135[[#This Row],[October]:[September]])</f>
        <v>0</v>
      </c>
      <c r="AD268" s="93">
        <f>SUM(Table135[[#This Row],[October2]:[September2]])</f>
        <v>0</v>
      </c>
      <c r="AR268" s="93">
        <f>SUM(Table135[[#This Row],[October3]:[September3]])</f>
        <v>0</v>
      </c>
      <c r="BF268" s="65">
        <f>SUM(Table135[[#This Row],[October4]:[September4]])</f>
        <v>0</v>
      </c>
      <c r="BQ268" s="65">
        <f>SUM(Table135[[#This Row],[Agency Office]:[Other2]])</f>
        <v>0</v>
      </c>
      <c r="BR268" s="20"/>
      <c r="BS268" s="48" t="str">
        <f>IF(ISBLANK(Table13[[#This Row],[Discharge Date]]),"Blank","Not Blank")</f>
        <v>Blank</v>
      </c>
    </row>
    <row r="269" spans="1:71" x14ac:dyDescent="0.25">
      <c r="A269" s="27">
        <v>268</v>
      </c>
      <c r="B269" s="107">
        <f>Table1[[#This Row],[Agency Client ID]]</f>
        <v>0</v>
      </c>
      <c r="I269" s="47"/>
      <c r="J269" s="47"/>
      <c r="K269" s="47"/>
      <c r="L269" s="47"/>
      <c r="M269" s="47"/>
      <c r="N269" s="47"/>
      <c r="O269" s="47"/>
      <c r="P269" s="91">
        <f>SUM(Table135[[#This Row],[October]:[September]])</f>
        <v>0</v>
      </c>
      <c r="AD269" s="93">
        <f>SUM(Table135[[#This Row],[October2]:[September2]])</f>
        <v>0</v>
      </c>
      <c r="AR269" s="93">
        <f>SUM(Table135[[#This Row],[October3]:[September3]])</f>
        <v>0</v>
      </c>
      <c r="BF269" s="65">
        <f>SUM(Table135[[#This Row],[October4]:[September4]])</f>
        <v>0</v>
      </c>
      <c r="BQ269" s="65">
        <f>SUM(Table135[[#This Row],[Agency Office]:[Other2]])</f>
        <v>0</v>
      </c>
      <c r="BR269" s="20"/>
      <c r="BS269" s="48" t="str">
        <f>IF(ISBLANK(Table13[[#This Row],[Discharge Date]]),"Blank","Not Blank")</f>
        <v>Blank</v>
      </c>
    </row>
    <row r="270" spans="1:71" x14ac:dyDescent="0.25">
      <c r="A270" s="27">
        <v>269</v>
      </c>
      <c r="B270" s="107">
        <f>Table1[[#This Row],[Agency Client ID]]</f>
        <v>0</v>
      </c>
      <c r="I270" s="47"/>
      <c r="J270" s="47"/>
      <c r="K270" s="47"/>
      <c r="L270" s="47"/>
      <c r="M270" s="47"/>
      <c r="N270" s="47"/>
      <c r="O270" s="47"/>
      <c r="P270" s="91">
        <f>SUM(Table135[[#This Row],[October]:[September]])</f>
        <v>0</v>
      </c>
      <c r="AD270" s="93">
        <f>SUM(Table135[[#This Row],[October2]:[September2]])</f>
        <v>0</v>
      </c>
      <c r="AR270" s="93">
        <f>SUM(Table135[[#This Row],[October3]:[September3]])</f>
        <v>0</v>
      </c>
      <c r="BF270" s="65">
        <f>SUM(Table135[[#This Row],[October4]:[September4]])</f>
        <v>0</v>
      </c>
      <c r="BQ270" s="65">
        <f>SUM(Table135[[#This Row],[Agency Office]:[Other2]])</f>
        <v>0</v>
      </c>
      <c r="BR270" s="20"/>
      <c r="BS270" s="48" t="str">
        <f>IF(ISBLANK(Table13[[#This Row],[Discharge Date]]),"Blank","Not Blank")</f>
        <v>Blank</v>
      </c>
    </row>
    <row r="271" spans="1:71" x14ac:dyDescent="0.25">
      <c r="A271" s="27">
        <v>270</v>
      </c>
      <c r="B271" s="107">
        <f>Table1[[#This Row],[Agency Client ID]]</f>
        <v>0</v>
      </c>
      <c r="I271" s="47"/>
      <c r="J271" s="47"/>
      <c r="K271" s="47"/>
      <c r="L271" s="47"/>
      <c r="M271" s="47"/>
      <c r="N271" s="47"/>
      <c r="O271" s="47"/>
      <c r="P271" s="91">
        <f>SUM(Table135[[#This Row],[October]:[September]])</f>
        <v>0</v>
      </c>
      <c r="AD271" s="93">
        <f>SUM(Table135[[#This Row],[October2]:[September2]])</f>
        <v>0</v>
      </c>
      <c r="AR271" s="93">
        <f>SUM(Table135[[#This Row],[October3]:[September3]])</f>
        <v>0</v>
      </c>
      <c r="BF271" s="65">
        <f>SUM(Table135[[#This Row],[October4]:[September4]])</f>
        <v>0</v>
      </c>
      <c r="BQ271" s="65">
        <f>SUM(Table135[[#This Row],[Agency Office]:[Other2]])</f>
        <v>0</v>
      </c>
      <c r="BR271" s="20"/>
      <c r="BS271" s="48" t="str">
        <f>IF(ISBLANK(Table13[[#This Row],[Discharge Date]]),"Blank","Not Blank")</f>
        <v>Blank</v>
      </c>
    </row>
    <row r="272" spans="1:71" x14ac:dyDescent="0.25">
      <c r="A272" s="27">
        <v>271</v>
      </c>
      <c r="B272" s="107">
        <f>Table1[[#This Row],[Agency Client ID]]</f>
        <v>0</v>
      </c>
      <c r="I272" s="47"/>
      <c r="J272" s="47"/>
      <c r="K272" s="47"/>
      <c r="L272" s="47"/>
      <c r="M272" s="47"/>
      <c r="N272" s="47"/>
      <c r="O272" s="47"/>
      <c r="P272" s="91">
        <f>SUM(Table135[[#This Row],[October]:[September]])</f>
        <v>0</v>
      </c>
      <c r="AD272" s="93">
        <f>SUM(Table135[[#This Row],[October2]:[September2]])</f>
        <v>0</v>
      </c>
      <c r="AR272" s="93">
        <f>SUM(Table135[[#This Row],[October3]:[September3]])</f>
        <v>0</v>
      </c>
      <c r="BF272" s="65">
        <f>SUM(Table135[[#This Row],[October4]:[September4]])</f>
        <v>0</v>
      </c>
      <c r="BQ272" s="65">
        <f>SUM(Table135[[#This Row],[Agency Office]:[Other2]])</f>
        <v>0</v>
      </c>
      <c r="BR272" s="20"/>
      <c r="BS272" s="48" t="str">
        <f>IF(ISBLANK(Table13[[#This Row],[Discharge Date]]),"Blank","Not Blank")</f>
        <v>Blank</v>
      </c>
    </row>
    <row r="273" spans="1:71" x14ac:dyDescent="0.25">
      <c r="A273" s="27">
        <v>272</v>
      </c>
      <c r="B273" s="107">
        <f>Table1[[#This Row],[Agency Client ID]]</f>
        <v>0</v>
      </c>
      <c r="I273" s="47"/>
      <c r="J273" s="47"/>
      <c r="K273" s="47"/>
      <c r="L273" s="47"/>
      <c r="M273" s="47"/>
      <c r="N273" s="47"/>
      <c r="O273" s="47"/>
      <c r="P273" s="91">
        <f>SUM(Table135[[#This Row],[October]:[September]])</f>
        <v>0</v>
      </c>
      <c r="AD273" s="93">
        <f>SUM(Table135[[#This Row],[October2]:[September2]])</f>
        <v>0</v>
      </c>
      <c r="AR273" s="93">
        <f>SUM(Table135[[#This Row],[October3]:[September3]])</f>
        <v>0</v>
      </c>
      <c r="BF273" s="65">
        <f>SUM(Table135[[#This Row],[October4]:[September4]])</f>
        <v>0</v>
      </c>
      <c r="BQ273" s="65">
        <f>SUM(Table135[[#This Row],[Agency Office]:[Other2]])</f>
        <v>0</v>
      </c>
      <c r="BR273" s="20"/>
      <c r="BS273" s="48" t="str">
        <f>IF(ISBLANK(Table13[[#This Row],[Discharge Date]]),"Blank","Not Blank")</f>
        <v>Blank</v>
      </c>
    </row>
    <row r="274" spans="1:71" x14ac:dyDescent="0.25">
      <c r="A274" s="27">
        <v>273</v>
      </c>
      <c r="B274" s="107">
        <f>Table1[[#This Row],[Agency Client ID]]</f>
        <v>0</v>
      </c>
      <c r="I274" s="47"/>
      <c r="J274" s="47"/>
      <c r="K274" s="47"/>
      <c r="L274" s="47"/>
      <c r="M274" s="47"/>
      <c r="N274" s="47"/>
      <c r="O274" s="47"/>
      <c r="P274" s="91">
        <f>SUM(Table135[[#This Row],[October]:[September]])</f>
        <v>0</v>
      </c>
      <c r="AD274" s="93">
        <f>SUM(Table135[[#This Row],[October2]:[September2]])</f>
        <v>0</v>
      </c>
      <c r="AR274" s="93">
        <f>SUM(Table135[[#This Row],[October3]:[September3]])</f>
        <v>0</v>
      </c>
      <c r="BF274" s="65">
        <f>SUM(Table135[[#This Row],[October4]:[September4]])</f>
        <v>0</v>
      </c>
      <c r="BQ274" s="65">
        <f>SUM(Table135[[#This Row],[Agency Office]:[Other2]])</f>
        <v>0</v>
      </c>
      <c r="BR274" s="20"/>
      <c r="BS274" s="48" t="str">
        <f>IF(ISBLANK(Table13[[#This Row],[Discharge Date]]),"Blank","Not Blank")</f>
        <v>Blank</v>
      </c>
    </row>
    <row r="275" spans="1:71" x14ac:dyDescent="0.25">
      <c r="A275" s="27">
        <v>274</v>
      </c>
      <c r="B275" s="107">
        <f>Table1[[#This Row],[Agency Client ID]]</f>
        <v>0</v>
      </c>
      <c r="I275" s="47"/>
      <c r="J275" s="47"/>
      <c r="K275" s="47"/>
      <c r="L275" s="47"/>
      <c r="M275" s="47"/>
      <c r="N275" s="47"/>
      <c r="O275" s="47"/>
      <c r="P275" s="91">
        <f>SUM(Table135[[#This Row],[October]:[September]])</f>
        <v>0</v>
      </c>
      <c r="AD275" s="93">
        <f>SUM(Table135[[#This Row],[October2]:[September2]])</f>
        <v>0</v>
      </c>
      <c r="AR275" s="93">
        <f>SUM(Table135[[#This Row],[October3]:[September3]])</f>
        <v>0</v>
      </c>
      <c r="BF275" s="65">
        <f>SUM(Table135[[#This Row],[October4]:[September4]])</f>
        <v>0</v>
      </c>
      <c r="BQ275" s="65">
        <f>SUM(Table135[[#This Row],[Agency Office]:[Other2]])</f>
        <v>0</v>
      </c>
      <c r="BR275" s="20"/>
      <c r="BS275" s="48" t="str">
        <f>IF(ISBLANK(Table13[[#This Row],[Discharge Date]]),"Blank","Not Blank")</f>
        <v>Blank</v>
      </c>
    </row>
    <row r="276" spans="1:71" x14ac:dyDescent="0.25">
      <c r="A276" s="27">
        <v>275</v>
      </c>
      <c r="B276" s="107">
        <f>Table1[[#This Row],[Agency Client ID]]</f>
        <v>0</v>
      </c>
      <c r="I276" s="47"/>
      <c r="J276" s="47"/>
      <c r="K276" s="47"/>
      <c r="L276" s="47"/>
      <c r="M276" s="47"/>
      <c r="N276" s="47"/>
      <c r="O276" s="47"/>
      <c r="P276" s="91">
        <f>SUM(Table135[[#This Row],[October]:[September]])</f>
        <v>0</v>
      </c>
      <c r="AD276" s="93">
        <f>SUM(Table135[[#This Row],[October2]:[September2]])</f>
        <v>0</v>
      </c>
      <c r="AR276" s="93">
        <f>SUM(Table135[[#This Row],[October3]:[September3]])</f>
        <v>0</v>
      </c>
      <c r="BF276" s="65">
        <f>SUM(Table135[[#This Row],[October4]:[September4]])</f>
        <v>0</v>
      </c>
      <c r="BQ276" s="65">
        <f>SUM(Table135[[#This Row],[Agency Office]:[Other2]])</f>
        <v>0</v>
      </c>
      <c r="BR276" s="20"/>
      <c r="BS276" s="48" t="str">
        <f>IF(ISBLANK(Table13[[#This Row],[Discharge Date]]),"Blank","Not Blank")</f>
        <v>Blank</v>
      </c>
    </row>
    <row r="277" spans="1:71" x14ac:dyDescent="0.25">
      <c r="A277" s="27">
        <v>276</v>
      </c>
      <c r="B277" s="107">
        <f>Table1[[#This Row],[Agency Client ID]]</f>
        <v>0</v>
      </c>
      <c r="I277" s="47"/>
      <c r="J277" s="47"/>
      <c r="K277" s="47"/>
      <c r="L277" s="47"/>
      <c r="M277" s="47"/>
      <c r="N277" s="47"/>
      <c r="O277" s="47"/>
      <c r="P277" s="91">
        <f>SUM(Table135[[#This Row],[October]:[September]])</f>
        <v>0</v>
      </c>
      <c r="AD277" s="93">
        <f>SUM(Table135[[#This Row],[October2]:[September2]])</f>
        <v>0</v>
      </c>
      <c r="AR277" s="93">
        <f>SUM(Table135[[#This Row],[October3]:[September3]])</f>
        <v>0</v>
      </c>
      <c r="BF277" s="65">
        <f>SUM(Table135[[#This Row],[October4]:[September4]])</f>
        <v>0</v>
      </c>
      <c r="BQ277" s="65">
        <f>SUM(Table135[[#This Row],[Agency Office]:[Other2]])</f>
        <v>0</v>
      </c>
      <c r="BR277" s="20"/>
      <c r="BS277" s="48" t="str">
        <f>IF(ISBLANK(Table13[[#This Row],[Discharge Date]]),"Blank","Not Blank")</f>
        <v>Blank</v>
      </c>
    </row>
    <row r="278" spans="1:71" x14ac:dyDescent="0.25">
      <c r="A278" s="27">
        <v>277</v>
      </c>
      <c r="B278" s="107">
        <f>Table1[[#This Row],[Agency Client ID]]</f>
        <v>0</v>
      </c>
      <c r="I278" s="47"/>
      <c r="J278" s="47"/>
      <c r="K278" s="47"/>
      <c r="L278" s="47"/>
      <c r="M278" s="47"/>
      <c r="N278" s="47"/>
      <c r="O278" s="47"/>
      <c r="P278" s="91">
        <f>SUM(Table135[[#This Row],[October]:[September]])</f>
        <v>0</v>
      </c>
      <c r="AD278" s="93">
        <f>SUM(Table135[[#This Row],[October2]:[September2]])</f>
        <v>0</v>
      </c>
      <c r="AR278" s="93">
        <f>SUM(Table135[[#This Row],[October3]:[September3]])</f>
        <v>0</v>
      </c>
      <c r="BF278" s="65">
        <f>SUM(Table135[[#This Row],[October4]:[September4]])</f>
        <v>0</v>
      </c>
      <c r="BQ278" s="65">
        <f>SUM(Table135[[#This Row],[Agency Office]:[Other2]])</f>
        <v>0</v>
      </c>
      <c r="BR278" s="20"/>
      <c r="BS278" s="48" t="str">
        <f>IF(ISBLANK(Table13[[#This Row],[Discharge Date]]),"Blank","Not Blank")</f>
        <v>Blank</v>
      </c>
    </row>
    <row r="279" spans="1:71" x14ac:dyDescent="0.25">
      <c r="A279" s="27">
        <v>278</v>
      </c>
      <c r="B279" s="107">
        <f>Table1[[#This Row],[Agency Client ID]]</f>
        <v>0</v>
      </c>
      <c r="I279" s="47"/>
      <c r="J279" s="47"/>
      <c r="K279" s="47"/>
      <c r="L279" s="47"/>
      <c r="M279" s="47"/>
      <c r="N279" s="47"/>
      <c r="O279" s="47"/>
      <c r="P279" s="91">
        <f>SUM(Table135[[#This Row],[October]:[September]])</f>
        <v>0</v>
      </c>
      <c r="AD279" s="93">
        <f>SUM(Table135[[#This Row],[October2]:[September2]])</f>
        <v>0</v>
      </c>
      <c r="AR279" s="93">
        <f>SUM(Table135[[#This Row],[October3]:[September3]])</f>
        <v>0</v>
      </c>
      <c r="BF279" s="65">
        <f>SUM(Table135[[#This Row],[October4]:[September4]])</f>
        <v>0</v>
      </c>
      <c r="BQ279" s="65">
        <f>SUM(Table135[[#This Row],[Agency Office]:[Other2]])</f>
        <v>0</v>
      </c>
      <c r="BR279" s="20"/>
      <c r="BS279" s="48" t="str">
        <f>IF(ISBLANK(Table13[[#This Row],[Discharge Date]]),"Blank","Not Blank")</f>
        <v>Blank</v>
      </c>
    </row>
    <row r="280" spans="1:71" x14ac:dyDescent="0.25">
      <c r="A280" s="27">
        <v>279</v>
      </c>
      <c r="B280" s="107">
        <f>Table1[[#This Row],[Agency Client ID]]</f>
        <v>0</v>
      </c>
      <c r="I280" s="47"/>
      <c r="J280" s="47"/>
      <c r="K280" s="47"/>
      <c r="L280" s="47"/>
      <c r="M280" s="47"/>
      <c r="N280" s="47"/>
      <c r="O280" s="47"/>
      <c r="P280" s="91">
        <f>SUM(Table135[[#This Row],[October]:[September]])</f>
        <v>0</v>
      </c>
      <c r="AD280" s="93">
        <f>SUM(Table135[[#This Row],[October2]:[September2]])</f>
        <v>0</v>
      </c>
      <c r="AR280" s="93">
        <f>SUM(Table135[[#This Row],[October3]:[September3]])</f>
        <v>0</v>
      </c>
      <c r="BF280" s="65">
        <f>SUM(Table135[[#This Row],[October4]:[September4]])</f>
        <v>0</v>
      </c>
      <c r="BQ280" s="65">
        <f>SUM(Table135[[#This Row],[Agency Office]:[Other2]])</f>
        <v>0</v>
      </c>
      <c r="BR280" s="20"/>
      <c r="BS280" s="48" t="str">
        <f>IF(ISBLANK(Table13[[#This Row],[Discharge Date]]),"Blank","Not Blank")</f>
        <v>Blank</v>
      </c>
    </row>
    <row r="281" spans="1:71" x14ac:dyDescent="0.25">
      <c r="A281" s="27">
        <v>280</v>
      </c>
      <c r="B281" s="107">
        <f>Table1[[#This Row],[Agency Client ID]]</f>
        <v>0</v>
      </c>
      <c r="I281" s="47"/>
      <c r="J281" s="47"/>
      <c r="K281" s="47"/>
      <c r="L281" s="47"/>
      <c r="M281" s="47"/>
      <c r="N281" s="47"/>
      <c r="O281" s="47"/>
      <c r="P281" s="91">
        <f>SUM(Table135[[#This Row],[October]:[September]])</f>
        <v>0</v>
      </c>
      <c r="AD281" s="93">
        <f>SUM(Table135[[#This Row],[October2]:[September2]])</f>
        <v>0</v>
      </c>
      <c r="AR281" s="93">
        <f>SUM(Table135[[#This Row],[October3]:[September3]])</f>
        <v>0</v>
      </c>
      <c r="BF281" s="65">
        <f>SUM(Table135[[#This Row],[October4]:[September4]])</f>
        <v>0</v>
      </c>
      <c r="BQ281" s="65">
        <f>SUM(Table135[[#This Row],[Agency Office]:[Other2]])</f>
        <v>0</v>
      </c>
      <c r="BR281" s="20"/>
      <c r="BS281" s="48" t="str">
        <f>IF(ISBLANK(Table13[[#This Row],[Discharge Date]]),"Blank","Not Blank")</f>
        <v>Blank</v>
      </c>
    </row>
    <row r="282" spans="1:71" x14ac:dyDescent="0.25">
      <c r="A282" s="27">
        <v>281</v>
      </c>
      <c r="B282" s="107">
        <f>Table1[[#This Row],[Agency Client ID]]</f>
        <v>0</v>
      </c>
      <c r="I282" s="47"/>
      <c r="J282" s="47"/>
      <c r="K282" s="47"/>
      <c r="L282" s="47"/>
      <c r="M282" s="47"/>
      <c r="N282" s="47"/>
      <c r="O282" s="47"/>
      <c r="P282" s="91">
        <f>SUM(Table135[[#This Row],[October]:[September]])</f>
        <v>0</v>
      </c>
      <c r="AD282" s="93">
        <f>SUM(Table135[[#This Row],[October2]:[September2]])</f>
        <v>0</v>
      </c>
      <c r="AR282" s="93">
        <f>SUM(Table135[[#This Row],[October3]:[September3]])</f>
        <v>0</v>
      </c>
      <c r="BF282" s="65">
        <f>SUM(Table135[[#This Row],[October4]:[September4]])</f>
        <v>0</v>
      </c>
      <c r="BQ282" s="65">
        <f>SUM(Table135[[#This Row],[Agency Office]:[Other2]])</f>
        <v>0</v>
      </c>
      <c r="BR282" s="20"/>
      <c r="BS282" s="48" t="str">
        <f>IF(ISBLANK(Table13[[#This Row],[Discharge Date]]),"Blank","Not Blank")</f>
        <v>Blank</v>
      </c>
    </row>
    <row r="283" spans="1:71" x14ac:dyDescent="0.25">
      <c r="A283" s="27">
        <v>282</v>
      </c>
      <c r="B283" s="107">
        <f>Table1[[#This Row],[Agency Client ID]]</f>
        <v>0</v>
      </c>
      <c r="I283" s="47"/>
      <c r="J283" s="47"/>
      <c r="K283" s="47"/>
      <c r="L283" s="47"/>
      <c r="M283" s="47"/>
      <c r="N283" s="47"/>
      <c r="O283" s="47"/>
      <c r="P283" s="91">
        <f>SUM(Table135[[#This Row],[October]:[September]])</f>
        <v>0</v>
      </c>
      <c r="AD283" s="93">
        <f>SUM(Table135[[#This Row],[October2]:[September2]])</f>
        <v>0</v>
      </c>
      <c r="AR283" s="93">
        <f>SUM(Table135[[#This Row],[October3]:[September3]])</f>
        <v>0</v>
      </c>
      <c r="BF283" s="65">
        <f>SUM(Table135[[#This Row],[October4]:[September4]])</f>
        <v>0</v>
      </c>
      <c r="BQ283" s="65">
        <f>SUM(Table135[[#This Row],[Agency Office]:[Other2]])</f>
        <v>0</v>
      </c>
      <c r="BR283" s="20"/>
      <c r="BS283" s="48" t="str">
        <f>IF(ISBLANK(Table13[[#This Row],[Discharge Date]]),"Blank","Not Blank")</f>
        <v>Blank</v>
      </c>
    </row>
    <row r="284" spans="1:71" x14ac:dyDescent="0.25">
      <c r="A284" s="27">
        <v>283</v>
      </c>
      <c r="B284" s="107">
        <f>Table1[[#This Row],[Agency Client ID]]</f>
        <v>0</v>
      </c>
      <c r="I284" s="47"/>
      <c r="J284" s="47"/>
      <c r="K284" s="47"/>
      <c r="L284" s="47"/>
      <c r="M284" s="47"/>
      <c r="N284" s="47"/>
      <c r="O284" s="47"/>
      <c r="P284" s="91">
        <f>SUM(Table135[[#This Row],[October]:[September]])</f>
        <v>0</v>
      </c>
      <c r="AD284" s="93">
        <f>SUM(Table135[[#This Row],[October2]:[September2]])</f>
        <v>0</v>
      </c>
      <c r="AR284" s="93">
        <f>SUM(Table135[[#This Row],[October3]:[September3]])</f>
        <v>0</v>
      </c>
      <c r="BF284" s="65">
        <f>SUM(Table135[[#This Row],[October4]:[September4]])</f>
        <v>0</v>
      </c>
      <c r="BQ284" s="65">
        <f>SUM(Table135[[#This Row],[Agency Office]:[Other2]])</f>
        <v>0</v>
      </c>
      <c r="BR284" s="20"/>
      <c r="BS284" s="48" t="str">
        <f>IF(ISBLANK(Table13[[#This Row],[Discharge Date]]),"Blank","Not Blank")</f>
        <v>Blank</v>
      </c>
    </row>
    <row r="285" spans="1:71" x14ac:dyDescent="0.25">
      <c r="A285" s="27">
        <v>284</v>
      </c>
      <c r="B285" s="107">
        <f>Table1[[#This Row],[Agency Client ID]]</f>
        <v>0</v>
      </c>
      <c r="I285" s="47"/>
      <c r="J285" s="47"/>
      <c r="K285" s="47"/>
      <c r="L285" s="47"/>
      <c r="M285" s="47"/>
      <c r="N285" s="47"/>
      <c r="O285" s="47"/>
      <c r="P285" s="91">
        <f>SUM(Table135[[#This Row],[October]:[September]])</f>
        <v>0</v>
      </c>
      <c r="AD285" s="93">
        <f>SUM(Table135[[#This Row],[October2]:[September2]])</f>
        <v>0</v>
      </c>
      <c r="AR285" s="93">
        <f>SUM(Table135[[#This Row],[October3]:[September3]])</f>
        <v>0</v>
      </c>
      <c r="BF285" s="65">
        <f>SUM(Table135[[#This Row],[October4]:[September4]])</f>
        <v>0</v>
      </c>
      <c r="BQ285" s="65">
        <f>SUM(Table135[[#This Row],[Agency Office]:[Other2]])</f>
        <v>0</v>
      </c>
      <c r="BR285" s="20"/>
      <c r="BS285" s="48" t="str">
        <f>IF(ISBLANK(Table13[[#This Row],[Discharge Date]]),"Blank","Not Blank")</f>
        <v>Blank</v>
      </c>
    </row>
    <row r="286" spans="1:71" x14ac:dyDescent="0.25">
      <c r="A286" s="27">
        <v>285</v>
      </c>
      <c r="B286" s="107">
        <f>Table1[[#This Row],[Agency Client ID]]</f>
        <v>0</v>
      </c>
      <c r="I286" s="47"/>
      <c r="J286" s="47"/>
      <c r="K286" s="47"/>
      <c r="L286" s="47"/>
      <c r="M286" s="47"/>
      <c r="N286" s="47"/>
      <c r="O286" s="47"/>
      <c r="P286" s="91">
        <f>SUM(Table135[[#This Row],[October]:[September]])</f>
        <v>0</v>
      </c>
      <c r="AD286" s="93">
        <f>SUM(Table135[[#This Row],[October2]:[September2]])</f>
        <v>0</v>
      </c>
      <c r="AR286" s="93">
        <f>SUM(Table135[[#This Row],[October3]:[September3]])</f>
        <v>0</v>
      </c>
      <c r="BF286" s="65">
        <f>SUM(Table135[[#This Row],[October4]:[September4]])</f>
        <v>0</v>
      </c>
      <c r="BQ286" s="65">
        <f>SUM(Table135[[#This Row],[Agency Office]:[Other2]])</f>
        <v>0</v>
      </c>
      <c r="BR286" s="20"/>
      <c r="BS286" s="48" t="str">
        <f>IF(ISBLANK(Table13[[#This Row],[Discharge Date]]),"Blank","Not Blank")</f>
        <v>Blank</v>
      </c>
    </row>
    <row r="287" spans="1:71" x14ac:dyDescent="0.25">
      <c r="A287" s="27">
        <v>286</v>
      </c>
      <c r="B287" s="107">
        <f>Table1[[#This Row],[Agency Client ID]]</f>
        <v>0</v>
      </c>
      <c r="I287" s="47"/>
      <c r="J287" s="47"/>
      <c r="K287" s="47"/>
      <c r="L287" s="47"/>
      <c r="M287" s="47"/>
      <c r="N287" s="47"/>
      <c r="O287" s="47"/>
      <c r="P287" s="91">
        <f>SUM(Table135[[#This Row],[October]:[September]])</f>
        <v>0</v>
      </c>
      <c r="AD287" s="93">
        <f>SUM(Table135[[#This Row],[October2]:[September2]])</f>
        <v>0</v>
      </c>
      <c r="AR287" s="93">
        <f>SUM(Table135[[#This Row],[October3]:[September3]])</f>
        <v>0</v>
      </c>
      <c r="BF287" s="65">
        <f>SUM(Table135[[#This Row],[October4]:[September4]])</f>
        <v>0</v>
      </c>
      <c r="BQ287" s="65">
        <f>SUM(Table135[[#This Row],[Agency Office]:[Other2]])</f>
        <v>0</v>
      </c>
      <c r="BR287" s="20"/>
      <c r="BS287" s="48" t="str">
        <f>IF(ISBLANK(Table13[[#This Row],[Discharge Date]]),"Blank","Not Blank")</f>
        <v>Blank</v>
      </c>
    </row>
    <row r="288" spans="1:71" x14ac:dyDescent="0.25">
      <c r="A288" s="27">
        <v>287</v>
      </c>
      <c r="B288" s="107">
        <f>Table1[[#This Row],[Agency Client ID]]</f>
        <v>0</v>
      </c>
      <c r="I288" s="47"/>
      <c r="J288" s="47"/>
      <c r="K288" s="47"/>
      <c r="L288" s="47"/>
      <c r="M288" s="47"/>
      <c r="N288" s="47"/>
      <c r="O288" s="47"/>
      <c r="P288" s="91">
        <f>SUM(Table135[[#This Row],[October]:[September]])</f>
        <v>0</v>
      </c>
      <c r="AD288" s="93">
        <f>SUM(Table135[[#This Row],[October2]:[September2]])</f>
        <v>0</v>
      </c>
      <c r="AR288" s="93">
        <f>SUM(Table135[[#This Row],[October3]:[September3]])</f>
        <v>0</v>
      </c>
      <c r="BF288" s="65">
        <f>SUM(Table135[[#This Row],[October4]:[September4]])</f>
        <v>0</v>
      </c>
      <c r="BQ288" s="65">
        <f>SUM(Table135[[#This Row],[Agency Office]:[Other2]])</f>
        <v>0</v>
      </c>
      <c r="BR288" s="20"/>
      <c r="BS288" s="48" t="str">
        <f>IF(ISBLANK(Table13[[#This Row],[Discharge Date]]),"Blank","Not Blank")</f>
        <v>Blank</v>
      </c>
    </row>
    <row r="289" spans="1:71" x14ac:dyDescent="0.25">
      <c r="A289" s="27">
        <v>288</v>
      </c>
      <c r="B289" s="107">
        <f>Table1[[#This Row],[Agency Client ID]]</f>
        <v>0</v>
      </c>
      <c r="I289" s="47"/>
      <c r="J289" s="47"/>
      <c r="K289" s="47"/>
      <c r="L289" s="47"/>
      <c r="M289" s="47"/>
      <c r="N289" s="47"/>
      <c r="O289" s="47"/>
      <c r="P289" s="91">
        <f>SUM(Table135[[#This Row],[October]:[September]])</f>
        <v>0</v>
      </c>
      <c r="AD289" s="93">
        <f>SUM(Table135[[#This Row],[October2]:[September2]])</f>
        <v>0</v>
      </c>
      <c r="AR289" s="93">
        <f>SUM(Table135[[#This Row],[October3]:[September3]])</f>
        <v>0</v>
      </c>
      <c r="BF289" s="65">
        <f>SUM(Table135[[#This Row],[October4]:[September4]])</f>
        <v>0</v>
      </c>
      <c r="BQ289" s="65">
        <f>SUM(Table135[[#This Row],[Agency Office]:[Other2]])</f>
        <v>0</v>
      </c>
      <c r="BR289" s="20"/>
      <c r="BS289" s="48" t="str">
        <f>IF(ISBLANK(Table13[[#This Row],[Discharge Date]]),"Blank","Not Blank")</f>
        <v>Blank</v>
      </c>
    </row>
    <row r="290" spans="1:71" x14ac:dyDescent="0.25">
      <c r="A290" s="27">
        <v>289</v>
      </c>
      <c r="B290" s="107">
        <f>Table1[[#This Row],[Agency Client ID]]</f>
        <v>0</v>
      </c>
      <c r="I290" s="47"/>
      <c r="J290" s="47"/>
      <c r="K290" s="47"/>
      <c r="L290" s="47"/>
      <c r="M290" s="47"/>
      <c r="N290" s="47"/>
      <c r="O290" s="47"/>
      <c r="P290" s="91">
        <f>SUM(Table135[[#This Row],[October]:[September]])</f>
        <v>0</v>
      </c>
      <c r="AD290" s="93">
        <f>SUM(Table135[[#This Row],[October2]:[September2]])</f>
        <v>0</v>
      </c>
      <c r="AR290" s="93">
        <f>SUM(Table135[[#This Row],[October3]:[September3]])</f>
        <v>0</v>
      </c>
      <c r="BF290" s="65">
        <f>SUM(Table135[[#This Row],[October4]:[September4]])</f>
        <v>0</v>
      </c>
      <c r="BQ290" s="65">
        <f>SUM(Table135[[#This Row],[Agency Office]:[Other2]])</f>
        <v>0</v>
      </c>
      <c r="BR290" s="20"/>
      <c r="BS290" s="48" t="str">
        <f>IF(ISBLANK(Table13[[#This Row],[Discharge Date]]),"Blank","Not Blank")</f>
        <v>Blank</v>
      </c>
    </row>
    <row r="291" spans="1:71" x14ac:dyDescent="0.25">
      <c r="A291" s="27">
        <v>290</v>
      </c>
      <c r="B291" s="107">
        <f>Table1[[#This Row],[Agency Client ID]]</f>
        <v>0</v>
      </c>
      <c r="I291" s="47"/>
      <c r="J291" s="47"/>
      <c r="K291" s="47"/>
      <c r="L291" s="47"/>
      <c r="M291" s="47"/>
      <c r="N291" s="47"/>
      <c r="O291" s="47"/>
      <c r="P291" s="91">
        <f>SUM(Table135[[#This Row],[October]:[September]])</f>
        <v>0</v>
      </c>
      <c r="AD291" s="93">
        <f>SUM(Table135[[#This Row],[October2]:[September2]])</f>
        <v>0</v>
      </c>
      <c r="AR291" s="93">
        <f>SUM(Table135[[#This Row],[October3]:[September3]])</f>
        <v>0</v>
      </c>
      <c r="BF291" s="65">
        <f>SUM(Table135[[#This Row],[October4]:[September4]])</f>
        <v>0</v>
      </c>
      <c r="BQ291" s="65">
        <f>SUM(Table135[[#This Row],[Agency Office]:[Other2]])</f>
        <v>0</v>
      </c>
      <c r="BR291" s="20"/>
      <c r="BS291" s="48" t="str">
        <f>IF(ISBLANK(Table13[[#This Row],[Discharge Date]]),"Blank","Not Blank")</f>
        <v>Blank</v>
      </c>
    </row>
    <row r="292" spans="1:71" x14ac:dyDescent="0.25">
      <c r="A292" s="27">
        <v>291</v>
      </c>
      <c r="B292" s="107">
        <f>Table1[[#This Row],[Agency Client ID]]</f>
        <v>0</v>
      </c>
      <c r="I292" s="47"/>
      <c r="J292" s="47"/>
      <c r="K292" s="47"/>
      <c r="L292" s="47"/>
      <c r="M292" s="47"/>
      <c r="N292" s="47"/>
      <c r="O292" s="47"/>
      <c r="P292" s="91">
        <f>SUM(Table135[[#This Row],[October]:[September]])</f>
        <v>0</v>
      </c>
      <c r="AD292" s="93">
        <f>SUM(Table135[[#This Row],[October2]:[September2]])</f>
        <v>0</v>
      </c>
      <c r="AR292" s="93">
        <f>SUM(Table135[[#This Row],[October3]:[September3]])</f>
        <v>0</v>
      </c>
      <c r="BF292" s="65">
        <f>SUM(Table135[[#This Row],[October4]:[September4]])</f>
        <v>0</v>
      </c>
      <c r="BQ292" s="65">
        <f>SUM(Table135[[#This Row],[Agency Office]:[Other2]])</f>
        <v>0</v>
      </c>
      <c r="BR292" s="20"/>
      <c r="BS292" s="48" t="str">
        <f>IF(ISBLANK(Table13[[#This Row],[Discharge Date]]),"Blank","Not Blank")</f>
        <v>Blank</v>
      </c>
    </row>
    <row r="293" spans="1:71" x14ac:dyDescent="0.25">
      <c r="A293" s="27">
        <v>292</v>
      </c>
      <c r="B293" s="107">
        <f>Table1[[#This Row],[Agency Client ID]]</f>
        <v>0</v>
      </c>
      <c r="I293" s="47"/>
      <c r="J293" s="47"/>
      <c r="K293" s="47"/>
      <c r="L293" s="47"/>
      <c r="M293" s="47"/>
      <c r="N293" s="47"/>
      <c r="O293" s="47"/>
      <c r="P293" s="91">
        <f>SUM(Table135[[#This Row],[October]:[September]])</f>
        <v>0</v>
      </c>
      <c r="AD293" s="93">
        <f>SUM(Table135[[#This Row],[October2]:[September2]])</f>
        <v>0</v>
      </c>
      <c r="AR293" s="93">
        <f>SUM(Table135[[#This Row],[October3]:[September3]])</f>
        <v>0</v>
      </c>
      <c r="BF293" s="65">
        <f>SUM(Table135[[#This Row],[October4]:[September4]])</f>
        <v>0</v>
      </c>
      <c r="BQ293" s="65">
        <f>SUM(Table135[[#This Row],[Agency Office]:[Other2]])</f>
        <v>0</v>
      </c>
      <c r="BR293" s="20"/>
      <c r="BS293" s="48" t="str">
        <f>IF(ISBLANK(Table13[[#This Row],[Discharge Date]]),"Blank","Not Blank")</f>
        <v>Blank</v>
      </c>
    </row>
    <row r="294" spans="1:71" x14ac:dyDescent="0.25">
      <c r="A294" s="27">
        <v>293</v>
      </c>
      <c r="B294" s="107">
        <f>Table1[[#This Row],[Agency Client ID]]</f>
        <v>0</v>
      </c>
      <c r="I294" s="47"/>
      <c r="J294" s="47"/>
      <c r="K294" s="47"/>
      <c r="L294" s="47"/>
      <c r="M294" s="47"/>
      <c r="N294" s="47"/>
      <c r="O294" s="47"/>
      <c r="P294" s="91">
        <f>SUM(Table135[[#This Row],[October]:[September]])</f>
        <v>0</v>
      </c>
      <c r="AD294" s="93">
        <f>SUM(Table135[[#This Row],[October2]:[September2]])</f>
        <v>0</v>
      </c>
      <c r="AR294" s="93">
        <f>SUM(Table135[[#This Row],[October3]:[September3]])</f>
        <v>0</v>
      </c>
      <c r="BF294" s="65">
        <f>SUM(Table135[[#This Row],[October4]:[September4]])</f>
        <v>0</v>
      </c>
      <c r="BQ294" s="65">
        <f>SUM(Table135[[#This Row],[Agency Office]:[Other2]])</f>
        <v>0</v>
      </c>
      <c r="BR294" s="20"/>
      <c r="BS294" s="48" t="str">
        <f>IF(ISBLANK(Table13[[#This Row],[Discharge Date]]),"Blank","Not Blank")</f>
        <v>Blank</v>
      </c>
    </row>
    <row r="295" spans="1:71" x14ac:dyDescent="0.25">
      <c r="A295" s="27">
        <v>294</v>
      </c>
      <c r="B295" s="107">
        <f>Table1[[#This Row],[Agency Client ID]]</f>
        <v>0</v>
      </c>
      <c r="I295" s="47"/>
      <c r="J295" s="47"/>
      <c r="K295" s="47"/>
      <c r="L295" s="47"/>
      <c r="M295" s="47"/>
      <c r="N295" s="47"/>
      <c r="O295" s="47"/>
      <c r="P295" s="91">
        <f>SUM(Table135[[#This Row],[October]:[September]])</f>
        <v>0</v>
      </c>
      <c r="AD295" s="93">
        <f>SUM(Table135[[#This Row],[October2]:[September2]])</f>
        <v>0</v>
      </c>
      <c r="AR295" s="93">
        <f>SUM(Table135[[#This Row],[October3]:[September3]])</f>
        <v>0</v>
      </c>
      <c r="BF295" s="65">
        <f>SUM(Table135[[#This Row],[October4]:[September4]])</f>
        <v>0</v>
      </c>
      <c r="BQ295" s="65">
        <f>SUM(Table135[[#This Row],[Agency Office]:[Other2]])</f>
        <v>0</v>
      </c>
      <c r="BR295" s="20"/>
      <c r="BS295" s="48" t="str">
        <f>IF(ISBLANK(Table13[[#This Row],[Discharge Date]]),"Blank","Not Blank")</f>
        <v>Blank</v>
      </c>
    </row>
    <row r="296" spans="1:71" x14ac:dyDescent="0.25">
      <c r="A296" s="27">
        <v>295</v>
      </c>
      <c r="B296" s="107">
        <f>Table1[[#This Row],[Agency Client ID]]</f>
        <v>0</v>
      </c>
      <c r="I296" s="47"/>
      <c r="J296" s="47"/>
      <c r="K296" s="47"/>
      <c r="L296" s="47"/>
      <c r="M296" s="47"/>
      <c r="N296" s="47"/>
      <c r="O296" s="47"/>
      <c r="P296" s="91">
        <f>SUM(Table135[[#This Row],[October]:[September]])</f>
        <v>0</v>
      </c>
      <c r="AD296" s="93">
        <f>SUM(Table135[[#This Row],[October2]:[September2]])</f>
        <v>0</v>
      </c>
      <c r="AR296" s="93">
        <f>SUM(Table135[[#This Row],[October3]:[September3]])</f>
        <v>0</v>
      </c>
      <c r="BF296" s="65">
        <f>SUM(Table135[[#This Row],[October4]:[September4]])</f>
        <v>0</v>
      </c>
      <c r="BQ296" s="65">
        <f>SUM(Table135[[#This Row],[Agency Office]:[Other2]])</f>
        <v>0</v>
      </c>
      <c r="BR296" s="20"/>
      <c r="BS296" s="48" t="str">
        <f>IF(ISBLANK(Table13[[#This Row],[Discharge Date]]),"Blank","Not Blank")</f>
        <v>Blank</v>
      </c>
    </row>
    <row r="297" spans="1:71" x14ac:dyDescent="0.25">
      <c r="A297" s="27">
        <v>296</v>
      </c>
      <c r="B297" s="107">
        <f>Table1[[#This Row],[Agency Client ID]]</f>
        <v>0</v>
      </c>
      <c r="I297" s="47"/>
      <c r="J297" s="47"/>
      <c r="K297" s="47"/>
      <c r="L297" s="47"/>
      <c r="M297" s="47"/>
      <c r="N297" s="47"/>
      <c r="O297" s="47"/>
      <c r="P297" s="91">
        <f>SUM(Table135[[#This Row],[October]:[September]])</f>
        <v>0</v>
      </c>
      <c r="AD297" s="93">
        <f>SUM(Table135[[#This Row],[October2]:[September2]])</f>
        <v>0</v>
      </c>
      <c r="AR297" s="93">
        <f>SUM(Table135[[#This Row],[October3]:[September3]])</f>
        <v>0</v>
      </c>
      <c r="BF297" s="65">
        <f>SUM(Table135[[#This Row],[October4]:[September4]])</f>
        <v>0</v>
      </c>
      <c r="BQ297" s="65">
        <f>SUM(Table135[[#This Row],[Agency Office]:[Other2]])</f>
        <v>0</v>
      </c>
      <c r="BR297" s="20"/>
      <c r="BS297" s="48" t="str">
        <f>IF(ISBLANK(Table13[[#This Row],[Discharge Date]]),"Blank","Not Blank")</f>
        <v>Blank</v>
      </c>
    </row>
    <row r="298" spans="1:71" x14ac:dyDescent="0.25">
      <c r="A298" s="27">
        <v>297</v>
      </c>
      <c r="B298" s="107">
        <f>Table1[[#This Row],[Agency Client ID]]</f>
        <v>0</v>
      </c>
      <c r="I298" s="47"/>
      <c r="J298" s="47"/>
      <c r="K298" s="47"/>
      <c r="L298" s="47"/>
      <c r="M298" s="47"/>
      <c r="N298" s="47"/>
      <c r="O298" s="47"/>
      <c r="P298" s="91">
        <f>SUM(Table135[[#This Row],[October]:[September]])</f>
        <v>0</v>
      </c>
      <c r="AD298" s="93">
        <f>SUM(Table135[[#This Row],[October2]:[September2]])</f>
        <v>0</v>
      </c>
      <c r="AR298" s="93">
        <f>SUM(Table135[[#This Row],[October3]:[September3]])</f>
        <v>0</v>
      </c>
      <c r="BF298" s="65">
        <f>SUM(Table135[[#This Row],[October4]:[September4]])</f>
        <v>0</v>
      </c>
      <c r="BQ298" s="65">
        <f>SUM(Table135[[#This Row],[Agency Office]:[Other2]])</f>
        <v>0</v>
      </c>
      <c r="BR298" s="20"/>
      <c r="BS298" s="48" t="str">
        <f>IF(ISBLANK(Table13[[#This Row],[Discharge Date]]),"Blank","Not Blank")</f>
        <v>Blank</v>
      </c>
    </row>
    <row r="299" spans="1:71" x14ac:dyDescent="0.25">
      <c r="A299" s="27">
        <v>298</v>
      </c>
      <c r="B299" s="107">
        <f>Table1[[#This Row],[Agency Client ID]]</f>
        <v>0</v>
      </c>
      <c r="I299" s="47"/>
      <c r="J299" s="47"/>
      <c r="K299" s="47"/>
      <c r="L299" s="47"/>
      <c r="M299" s="47"/>
      <c r="N299" s="47"/>
      <c r="O299" s="47"/>
      <c r="P299" s="91">
        <f>SUM(Table135[[#This Row],[October]:[September]])</f>
        <v>0</v>
      </c>
      <c r="AD299" s="93">
        <f>SUM(Table135[[#This Row],[October2]:[September2]])</f>
        <v>0</v>
      </c>
      <c r="AR299" s="93">
        <f>SUM(Table135[[#This Row],[October3]:[September3]])</f>
        <v>0</v>
      </c>
      <c r="BF299" s="65">
        <f>SUM(Table135[[#This Row],[October4]:[September4]])</f>
        <v>0</v>
      </c>
      <c r="BQ299" s="65">
        <f>SUM(Table135[[#This Row],[Agency Office]:[Other2]])</f>
        <v>0</v>
      </c>
      <c r="BR299" s="20"/>
      <c r="BS299" s="48" t="str">
        <f>IF(ISBLANK(Table13[[#This Row],[Discharge Date]]),"Blank","Not Blank")</f>
        <v>Blank</v>
      </c>
    </row>
    <row r="300" spans="1:71" x14ac:dyDescent="0.25">
      <c r="A300" s="27">
        <v>299</v>
      </c>
      <c r="B300" s="107">
        <f>Table1[[#This Row],[Agency Client ID]]</f>
        <v>0</v>
      </c>
      <c r="I300" s="47"/>
      <c r="J300" s="47"/>
      <c r="K300" s="47"/>
      <c r="L300" s="47"/>
      <c r="M300" s="47"/>
      <c r="N300" s="47"/>
      <c r="O300" s="47"/>
      <c r="P300" s="91">
        <f>SUM(Table135[[#This Row],[October]:[September]])</f>
        <v>0</v>
      </c>
      <c r="AD300" s="93">
        <f>SUM(Table135[[#This Row],[October2]:[September2]])</f>
        <v>0</v>
      </c>
      <c r="AR300" s="93">
        <f>SUM(Table135[[#This Row],[October3]:[September3]])</f>
        <v>0</v>
      </c>
      <c r="BF300" s="65">
        <f>SUM(Table135[[#This Row],[October4]:[September4]])</f>
        <v>0</v>
      </c>
      <c r="BQ300" s="65">
        <f>SUM(Table135[[#This Row],[Agency Office]:[Other2]])</f>
        <v>0</v>
      </c>
      <c r="BR300" s="20"/>
      <c r="BS300" s="48" t="str">
        <f>IF(ISBLANK(Table13[[#This Row],[Discharge Date]]),"Blank","Not Blank")</f>
        <v>Blank</v>
      </c>
    </row>
    <row r="301" spans="1:71" x14ac:dyDescent="0.25">
      <c r="A301" s="27">
        <v>300</v>
      </c>
      <c r="B301" s="107">
        <f>Table1[[#This Row],[Agency Client ID]]</f>
        <v>0</v>
      </c>
      <c r="I301" s="47"/>
      <c r="J301" s="47"/>
      <c r="K301" s="47"/>
      <c r="L301" s="47"/>
      <c r="M301" s="47"/>
      <c r="N301" s="47"/>
      <c r="O301" s="47"/>
      <c r="P301" s="91">
        <f>SUM(Table135[[#This Row],[October]:[September]])</f>
        <v>0</v>
      </c>
      <c r="AD301" s="93">
        <f>SUM(Table135[[#This Row],[October2]:[September2]])</f>
        <v>0</v>
      </c>
      <c r="AR301" s="93">
        <f>SUM(Table135[[#This Row],[October3]:[September3]])</f>
        <v>0</v>
      </c>
      <c r="BF301" s="65">
        <f>SUM(Table135[[#This Row],[October4]:[September4]])</f>
        <v>0</v>
      </c>
      <c r="BQ301" s="65">
        <f>SUM(Table135[[#This Row],[Agency Office]:[Other2]])</f>
        <v>0</v>
      </c>
      <c r="BR301" s="20"/>
      <c r="BS301" s="48" t="str">
        <f>IF(ISBLANK(Table13[[#This Row],[Discharge Date]]),"Blank","Not Blank")</f>
        <v>Blank</v>
      </c>
    </row>
    <row r="302" spans="1:71" x14ac:dyDescent="0.25">
      <c r="A302" s="27">
        <v>301</v>
      </c>
      <c r="B302" s="107">
        <f>Table1[[#This Row],[Agency Client ID]]</f>
        <v>0</v>
      </c>
      <c r="I302" s="47"/>
      <c r="J302" s="47"/>
      <c r="K302" s="47"/>
      <c r="L302" s="47"/>
      <c r="M302" s="47"/>
      <c r="N302" s="47"/>
      <c r="O302" s="47"/>
      <c r="P302" s="91">
        <f>SUM(Table135[[#This Row],[October]:[September]])</f>
        <v>0</v>
      </c>
      <c r="AD302" s="93">
        <f>SUM(Table135[[#This Row],[October2]:[September2]])</f>
        <v>0</v>
      </c>
      <c r="AR302" s="93">
        <f>SUM(Table135[[#This Row],[October3]:[September3]])</f>
        <v>0</v>
      </c>
      <c r="BF302" s="65">
        <f>SUM(Table135[[#This Row],[October4]:[September4]])</f>
        <v>0</v>
      </c>
      <c r="BQ302" s="65">
        <f>SUM(Table135[[#This Row],[Agency Office]:[Other2]])</f>
        <v>0</v>
      </c>
      <c r="BR302" s="20"/>
      <c r="BS302" s="48" t="str">
        <f>IF(ISBLANK(Table13[[#This Row],[Discharge Date]]),"Blank","Not Blank")</f>
        <v>Blank</v>
      </c>
    </row>
    <row r="303" spans="1:71" x14ac:dyDescent="0.25">
      <c r="A303" s="27">
        <v>302</v>
      </c>
      <c r="B303" s="107">
        <f>Table1[[#This Row],[Agency Client ID]]</f>
        <v>0</v>
      </c>
      <c r="I303" s="47"/>
      <c r="J303" s="47"/>
      <c r="K303" s="47"/>
      <c r="L303" s="47"/>
      <c r="M303" s="47"/>
      <c r="N303" s="47"/>
      <c r="O303" s="47"/>
      <c r="P303" s="91">
        <f>SUM(Table135[[#This Row],[October]:[September]])</f>
        <v>0</v>
      </c>
      <c r="AD303" s="93">
        <f>SUM(Table135[[#This Row],[October2]:[September2]])</f>
        <v>0</v>
      </c>
      <c r="AR303" s="93">
        <f>SUM(Table135[[#This Row],[October3]:[September3]])</f>
        <v>0</v>
      </c>
      <c r="BF303" s="65">
        <f>SUM(Table135[[#This Row],[October4]:[September4]])</f>
        <v>0</v>
      </c>
      <c r="BQ303" s="65">
        <f>SUM(Table135[[#This Row],[Agency Office]:[Other2]])</f>
        <v>0</v>
      </c>
      <c r="BR303" s="20"/>
      <c r="BS303" s="48" t="str">
        <f>IF(ISBLANK(Table13[[#This Row],[Discharge Date]]),"Blank","Not Blank")</f>
        <v>Blank</v>
      </c>
    </row>
    <row r="304" spans="1:71" x14ac:dyDescent="0.25">
      <c r="A304" s="27">
        <v>303</v>
      </c>
      <c r="B304" s="107">
        <f>Table1[[#This Row],[Agency Client ID]]</f>
        <v>0</v>
      </c>
      <c r="I304" s="47"/>
      <c r="J304" s="47"/>
      <c r="K304" s="47"/>
      <c r="L304" s="47"/>
      <c r="M304" s="47"/>
      <c r="N304" s="47"/>
      <c r="O304" s="47"/>
      <c r="P304" s="91">
        <f>SUM(Table135[[#This Row],[October]:[September]])</f>
        <v>0</v>
      </c>
      <c r="AD304" s="93">
        <f>SUM(Table135[[#This Row],[October2]:[September2]])</f>
        <v>0</v>
      </c>
      <c r="AR304" s="93">
        <f>SUM(Table135[[#This Row],[October3]:[September3]])</f>
        <v>0</v>
      </c>
      <c r="BF304" s="65">
        <f>SUM(Table135[[#This Row],[October4]:[September4]])</f>
        <v>0</v>
      </c>
      <c r="BQ304" s="65">
        <f>SUM(Table135[[#This Row],[Agency Office]:[Other2]])</f>
        <v>0</v>
      </c>
      <c r="BR304" s="20"/>
      <c r="BS304" s="48" t="str">
        <f>IF(ISBLANK(Table13[[#This Row],[Discharge Date]]),"Blank","Not Blank")</f>
        <v>Blank</v>
      </c>
    </row>
    <row r="305" spans="1:71" x14ac:dyDescent="0.25">
      <c r="A305" s="27">
        <v>304</v>
      </c>
      <c r="B305" s="107">
        <f>Table1[[#This Row],[Agency Client ID]]</f>
        <v>0</v>
      </c>
      <c r="I305" s="47"/>
      <c r="J305" s="47"/>
      <c r="K305" s="47"/>
      <c r="L305" s="47"/>
      <c r="M305" s="47"/>
      <c r="N305" s="47"/>
      <c r="O305" s="47"/>
      <c r="P305" s="91">
        <f>SUM(Table135[[#This Row],[October]:[September]])</f>
        <v>0</v>
      </c>
      <c r="AD305" s="93">
        <f>SUM(Table135[[#This Row],[October2]:[September2]])</f>
        <v>0</v>
      </c>
      <c r="AR305" s="93">
        <f>SUM(Table135[[#This Row],[October3]:[September3]])</f>
        <v>0</v>
      </c>
      <c r="BF305" s="65">
        <f>SUM(Table135[[#This Row],[October4]:[September4]])</f>
        <v>0</v>
      </c>
      <c r="BQ305" s="65">
        <f>SUM(Table135[[#This Row],[Agency Office]:[Other2]])</f>
        <v>0</v>
      </c>
      <c r="BR305" s="20"/>
      <c r="BS305" s="48" t="str">
        <f>IF(ISBLANK(Table13[[#This Row],[Discharge Date]]),"Blank","Not Blank")</f>
        <v>Blank</v>
      </c>
    </row>
    <row r="306" spans="1:71" x14ac:dyDescent="0.25">
      <c r="A306" s="27">
        <v>305</v>
      </c>
      <c r="B306" s="107">
        <f>Table1[[#This Row],[Agency Client ID]]</f>
        <v>0</v>
      </c>
      <c r="I306" s="47"/>
      <c r="J306" s="47"/>
      <c r="K306" s="47"/>
      <c r="L306" s="47"/>
      <c r="M306" s="47"/>
      <c r="N306" s="47"/>
      <c r="O306" s="47"/>
      <c r="P306" s="91">
        <f>SUM(Table135[[#This Row],[October]:[September]])</f>
        <v>0</v>
      </c>
      <c r="AD306" s="93">
        <f>SUM(Table135[[#This Row],[October2]:[September2]])</f>
        <v>0</v>
      </c>
      <c r="AR306" s="93">
        <f>SUM(Table135[[#This Row],[October3]:[September3]])</f>
        <v>0</v>
      </c>
      <c r="BF306" s="65">
        <f>SUM(Table135[[#This Row],[October4]:[September4]])</f>
        <v>0</v>
      </c>
      <c r="BQ306" s="65">
        <f>SUM(Table135[[#This Row],[Agency Office]:[Other2]])</f>
        <v>0</v>
      </c>
      <c r="BR306" s="20"/>
      <c r="BS306" s="48" t="str">
        <f>IF(ISBLANK(Table13[[#This Row],[Discharge Date]]),"Blank","Not Blank")</f>
        <v>Blank</v>
      </c>
    </row>
    <row r="307" spans="1:71" x14ac:dyDescent="0.25">
      <c r="A307" s="27">
        <v>306</v>
      </c>
      <c r="B307" s="107">
        <f>Table1[[#This Row],[Agency Client ID]]</f>
        <v>0</v>
      </c>
      <c r="I307" s="47"/>
      <c r="J307" s="47"/>
      <c r="K307" s="47"/>
      <c r="L307" s="47"/>
      <c r="M307" s="47"/>
      <c r="N307" s="47"/>
      <c r="O307" s="47"/>
      <c r="P307" s="91">
        <f>SUM(Table135[[#This Row],[October]:[September]])</f>
        <v>0</v>
      </c>
      <c r="AD307" s="93">
        <f>SUM(Table135[[#This Row],[October2]:[September2]])</f>
        <v>0</v>
      </c>
      <c r="AR307" s="93">
        <f>SUM(Table135[[#This Row],[October3]:[September3]])</f>
        <v>0</v>
      </c>
      <c r="BF307" s="65">
        <f>SUM(Table135[[#This Row],[October4]:[September4]])</f>
        <v>0</v>
      </c>
      <c r="BQ307" s="65">
        <f>SUM(Table135[[#This Row],[Agency Office]:[Other2]])</f>
        <v>0</v>
      </c>
      <c r="BR307" s="20"/>
      <c r="BS307" s="48" t="str">
        <f>IF(ISBLANK(Table13[[#This Row],[Discharge Date]]),"Blank","Not Blank")</f>
        <v>Blank</v>
      </c>
    </row>
    <row r="308" spans="1:71" x14ac:dyDescent="0.25">
      <c r="A308" s="27">
        <v>307</v>
      </c>
      <c r="B308" s="107">
        <f>Table1[[#This Row],[Agency Client ID]]</f>
        <v>0</v>
      </c>
      <c r="I308" s="47"/>
      <c r="J308" s="47"/>
      <c r="K308" s="47"/>
      <c r="L308" s="47"/>
      <c r="M308" s="47"/>
      <c r="N308" s="47"/>
      <c r="O308" s="47"/>
      <c r="P308" s="91">
        <f>SUM(Table135[[#This Row],[October]:[September]])</f>
        <v>0</v>
      </c>
      <c r="AD308" s="93">
        <f>SUM(Table135[[#This Row],[October2]:[September2]])</f>
        <v>0</v>
      </c>
      <c r="AR308" s="93">
        <f>SUM(Table135[[#This Row],[October3]:[September3]])</f>
        <v>0</v>
      </c>
      <c r="BF308" s="65">
        <f>SUM(Table135[[#This Row],[October4]:[September4]])</f>
        <v>0</v>
      </c>
      <c r="BQ308" s="65">
        <f>SUM(Table135[[#This Row],[Agency Office]:[Other2]])</f>
        <v>0</v>
      </c>
      <c r="BR308" s="20"/>
      <c r="BS308" s="48" t="str">
        <f>IF(ISBLANK(Table13[[#This Row],[Discharge Date]]),"Blank","Not Blank")</f>
        <v>Blank</v>
      </c>
    </row>
    <row r="309" spans="1:71" x14ac:dyDescent="0.25">
      <c r="A309" s="27">
        <v>308</v>
      </c>
      <c r="B309" s="107">
        <f>Table1[[#This Row],[Agency Client ID]]</f>
        <v>0</v>
      </c>
      <c r="I309" s="47"/>
      <c r="J309" s="47"/>
      <c r="K309" s="47"/>
      <c r="L309" s="47"/>
      <c r="M309" s="47"/>
      <c r="N309" s="47"/>
      <c r="O309" s="47"/>
      <c r="P309" s="91">
        <f>SUM(Table135[[#This Row],[October]:[September]])</f>
        <v>0</v>
      </c>
      <c r="AD309" s="93">
        <f>SUM(Table135[[#This Row],[October2]:[September2]])</f>
        <v>0</v>
      </c>
      <c r="AR309" s="93">
        <f>SUM(Table135[[#This Row],[October3]:[September3]])</f>
        <v>0</v>
      </c>
      <c r="BF309" s="65">
        <f>SUM(Table135[[#This Row],[October4]:[September4]])</f>
        <v>0</v>
      </c>
      <c r="BQ309" s="65">
        <f>SUM(Table135[[#This Row],[Agency Office]:[Other2]])</f>
        <v>0</v>
      </c>
      <c r="BR309" s="20"/>
      <c r="BS309" s="48" t="str">
        <f>IF(ISBLANK(Table13[[#This Row],[Discharge Date]]),"Blank","Not Blank")</f>
        <v>Blank</v>
      </c>
    </row>
    <row r="310" spans="1:71" x14ac:dyDescent="0.25">
      <c r="A310" s="27">
        <v>309</v>
      </c>
      <c r="B310" s="107">
        <f>Table1[[#This Row],[Agency Client ID]]</f>
        <v>0</v>
      </c>
      <c r="I310" s="47"/>
      <c r="J310" s="47"/>
      <c r="K310" s="47"/>
      <c r="L310" s="47"/>
      <c r="M310" s="47"/>
      <c r="N310" s="47"/>
      <c r="O310" s="47"/>
      <c r="P310" s="91">
        <f>SUM(Table135[[#This Row],[October]:[September]])</f>
        <v>0</v>
      </c>
      <c r="AD310" s="93">
        <f>SUM(Table135[[#This Row],[October2]:[September2]])</f>
        <v>0</v>
      </c>
      <c r="AR310" s="93">
        <f>SUM(Table135[[#This Row],[October3]:[September3]])</f>
        <v>0</v>
      </c>
      <c r="BF310" s="65">
        <f>SUM(Table135[[#This Row],[October4]:[September4]])</f>
        <v>0</v>
      </c>
      <c r="BQ310" s="65">
        <f>SUM(Table135[[#This Row],[Agency Office]:[Other2]])</f>
        <v>0</v>
      </c>
      <c r="BR310" s="20"/>
      <c r="BS310" s="48" t="str">
        <f>IF(ISBLANK(Table13[[#This Row],[Discharge Date]]),"Blank","Not Blank")</f>
        <v>Blank</v>
      </c>
    </row>
    <row r="311" spans="1:71" x14ac:dyDescent="0.25">
      <c r="A311" s="27">
        <v>310</v>
      </c>
      <c r="B311" s="107">
        <f>Table1[[#This Row],[Agency Client ID]]</f>
        <v>0</v>
      </c>
      <c r="I311" s="47"/>
      <c r="J311" s="47"/>
      <c r="K311" s="47"/>
      <c r="L311" s="47"/>
      <c r="M311" s="47"/>
      <c r="N311" s="47"/>
      <c r="O311" s="47"/>
      <c r="P311" s="91">
        <f>SUM(Table135[[#This Row],[October]:[September]])</f>
        <v>0</v>
      </c>
      <c r="AD311" s="93">
        <f>SUM(Table135[[#This Row],[October2]:[September2]])</f>
        <v>0</v>
      </c>
      <c r="AR311" s="93">
        <f>SUM(Table135[[#This Row],[October3]:[September3]])</f>
        <v>0</v>
      </c>
      <c r="BF311" s="65">
        <f>SUM(Table135[[#This Row],[October4]:[September4]])</f>
        <v>0</v>
      </c>
      <c r="BQ311" s="65">
        <f>SUM(Table135[[#This Row],[Agency Office]:[Other2]])</f>
        <v>0</v>
      </c>
      <c r="BR311" s="20"/>
      <c r="BS311" s="48" t="str">
        <f>IF(ISBLANK(Table13[[#This Row],[Discharge Date]]),"Blank","Not Blank")</f>
        <v>Blank</v>
      </c>
    </row>
    <row r="312" spans="1:71" x14ac:dyDescent="0.25">
      <c r="A312" s="27">
        <v>311</v>
      </c>
      <c r="B312" s="107">
        <f>Table1[[#This Row],[Agency Client ID]]</f>
        <v>0</v>
      </c>
      <c r="I312" s="47"/>
      <c r="J312" s="47"/>
      <c r="K312" s="47"/>
      <c r="L312" s="47"/>
      <c r="M312" s="47"/>
      <c r="N312" s="47"/>
      <c r="O312" s="47"/>
      <c r="P312" s="91">
        <f>SUM(Table135[[#This Row],[October]:[September]])</f>
        <v>0</v>
      </c>
      <c r="AD312" s="93">
        <f>SUM(Table135[[#This Row],[October2]:[September2]])</f>
        <v>0</v>
      </c>
      <c r="AR312" s="93">
        <f>SUM(Table135[[#This Row],[October3]:[September3]])</f>
        <v>0</v>
      </c>
      <c r="BF312" s="65">
        <f>SUM(Table135[[#This Row],[October4]:[September4]])</f>
        <v>0</v>
      </c>
      <c r="BQ312" s="65">
        <f>SUM(Table135[[#This Row],[Agency Office]:[Other2]])</f>
        <v>0</v>
      </c>
      <c r="BR312" s="20"/>
      <c r="BS312" s="48" t="str">
        <f>IF(ISBLANK(Table13[[#This Row],[Discharge Date]]),"Blank","Not Blank")</f>
        <v>Blank</v>
      </c>
    </row>
    <row r="313" spans="1:71" x14ac:dyDescent="0.25">
      <c r="A313" s="27">
        <v>312</v>
      </c>
      <c r="B313" s="107">
        <f>Table1[[#This Row],[Agency Client ID]]</f>
        <v>0</v>
      </c>
      <c r="I313" s="47"/>
      <c r="J313" s="47"/>
      <c r="K313" s="47"/>
      <c r="L313" s="47"/>
      <c r="M313" s="47"/>
      <c r="N313" s="47"/>
      <c r="O313" s="47"/>
      <c r="P313" s="91">
        <f>SUM(Table135[[#This Row],[October]:[September]])</f>
        <v>0</v>
      </c>
      <c r="AD313" s="93">
        <f>SUM(Table135[[#This Row],[October2]:[September2]])</f>
        <v>0</v>
      </c>
      <c r="AR313" s="93">
        <f>SUM(Table135[[#This Row],[October3]:[September3]])</f>
        <v>0</v>
      </c>
      <c r="BF313" s="65">
        <f>SUM(Table135[[#This Row],[October4]:[September4]])</f>
        <v>0</v>
      </c>
      <c r="BQ313" s="65">
        <f>SUM(Table135[[#This Row],[Agency Office]:[Other2]])</f>
        <v>0</v>
      </c>
      <c r="BR313" s="20"/>
      <c r="BS313" s="48" t="str">
        <f>IF(ISBLANK(Table13[[#This Row],[Discharge Date]]),"Blank","Not Blank")</f>
        <v>Blank</v>
      </c>
    </row>
    <row r="314" spans="1:71" x14ac:dyDescent="0.25">
      <c r="A314" s="27">
        <v>313</v>
      </c>
      <c r="B314" s="107">
        <f>Table1[[#This Row],[Agency Client ID]]</f>
        <v>0</v>
      </c>
      <c r="I314" s="47"/>
      <c r="J314" s="47"/>
      <c r="K314" s="47"/>
      <c r="L314" s="47"/>
      <c r="M314" s="47"/>
      <c r="N314" s="47"/>
      <c r="O314" s="47"/>
      <c r="P314" s="91">
        <f>SUM(Table135[[#This Row],[October]:[September]])</f>
        <v>0</v>
      </c>
      <c r="AD314" s="93">
        <f>SUM(Table135[[#This Row],[October2]:[September2]])</f>
        <v>0</v>
      </c>
      <c r="AR314" s="93">
        <f>SUM(Table135[[#This Row],[October3]:[September3]])</f>
        <v>0</v>
      </c>
      <c r="BF314" s="65">
        <f>SUM(Table135[[#This Row],[October4]:[September4]])</f>
        <v>0</v>
      </c>
      <c r="BQ314" s="65">
        <f>SUM(Table135[[#This Row],[Agency Office]:[Other2]])</f>
        <v>0</v>
      </c>
      <c r="BR314" s="20"/>
      <c r="BS314" s="48" t="str">
        <f>IF(ISBLANK(Table13[[#This Row],[Discharge Date]]),"Blank","Not Blank")</f>
        <v>Blank</v>
      </c>
    </row>
    <row r="315" spans="1:71" x14ac:dyDescent="0.25">
      <c r="A315" s="27">
        <v>314</v>
      </c>
      <c r="B315" s="107">
        <f>Table1[[#This Row],[Agency Client ID]]</f>
        <v>0</v>
      </c>
      <c r="I315" s="47"/>
      <c r="J315" s="47"/>
      <c r="K315" s="47"/>
      <c r="L315" s="47"/>
      <c r="M315" s="47"/>
      <c r="N315" s="47"/>
      <c r="O315" s="47"/>
      <c r="P315" s="91">
        <f>SUM(Table135[[#This Row],[October]:[September]])</f>
        <v>0</v>
      </c>
      <c r="AD315" s="93">
        <f>SUM(Table135[[#This Row],[October2]:[September2]])</f>
        <v>0</v>
      </c>
      <c r="AR315" s="93">
        <f>SUM(Table135[[#This Row],[October3]:[September3]])</f>
        <v>0</v>
      </c>
      <c r="BF315" s="65">
        <f>SUM(Table135[[#This Row],[October4]:[September4]])</f>
        <v>0</v>
      </c>
      <c r="BQ315" s="65">
        <f>SUM(Table135[[#This Row],[Agency Office]:[Other2]])</f>
        <v>0</v>
      </c>
      <c r="BR315" s="20"/>
      <c r="BS315" s="48" t="str">
        <f>IF(ISBLANK(Table13[[#This Row],[Discharge Date]]),"Blank","Not Blank")</f>
        <v>Blank</v>
      </c>
    </row>
    <row r="316" spans="1:71" x14ac:dyDescent="0.25">
      <c r="A316" s="27">
        <v>315</v>
      </c>
      <c r="B316" s="107">
        <f>Table1[[#This Row],[Agency Client ID]]</f>
        <v>0</v>
      </c>
      <c r="I316" s="47"/>
      <c r="J316" s="47"/>
      <c r="K316" s="47"/>
      <c r="L316" s="47"/>
      <c r="M316" s="47"/>
      <c r="N316" s="47"/>
      <c r="O316" s="47"/>
      <c r="P316" s="91">
        <f>SUM(Table135[[#This Row],[October]:[September]])</f>
        <v>0</v>
      </c>
      <c r="AD316" s="93">
        <f>SUM(Table135[[#This Row],[October2]:[September2]])</f>
        <v>0</v>
      </c>
      <c r="AR316" s="93">
        <f>SUM(Table135[[#This Row],[October3]:[September3]])</f>
        <v>0</v>
      </c>
      <c r="BF316" s="65">
        <f>SUM(Table135[[#This Row],[October4]:[September4]])</f>
        <v>0</v>
      </c>
      <c r="BQ316" s="65">
        <f>SUM(Table135[[#This Row],[Agency Office]:[Other2]])</f>
        <v>0</v>
      </c>
      <c r="BR316" s="20"/>
      <c r="BS316" s="48" t="str">
        <f>IF(ISBLANK(Table13[[#This Row],[Discharge Date]]),"Blank","Not Blank")</f>
        <v>Blank</v>
      </c>
    </row>
    <row r="317" spans="1:71" x14ac:dyDescent="0.25">
      <c r="A317" s="27">
        <v>316</v>
      </c>
      <c r="B317" s="107">
        <f>Table1[[#This Row],[Agency Client ID]]</f>
        <v>0</v>
      </c>
      <c r="I317" s="47"/>
      <c r="J317" s="47"/>
      <c r="K317" s="47"/>
      <c r="L317" s="47"/>
      <c r="M317" s="47"/>
      <c r="N317" s="47"/>
      <c r="O317" s="47"/>
      <c r="P317" s="91">
        <f>SUM(Table135[[#This Row],[October]:[September]])</f>
        <v>0</v>
      </c>
      <c r="AD317" s="93">
        <f>SUM(Table135[[#This Row],[October2]:[September2]])</f>
        <v>0</v>
      </c>
      <c r="AR317" s="93">
        <f>SUM(Table135[[#This Row],[October3]:[September3]])</f>
        <v>0</v>
      </c>
      <c r="BF317" s="65">
        <f>SUM(Table135[[#This Row],[October4]:[September4]])</f>
        <v>0</v>
      </c>
      <c r="BQ317" s="65">
        <f>SUM(Table135[[#This Row],[Agency Office]:[Other2]])</f>
        <v>0</v>
      </c>
      <c r="BR317" s="20"/>
      <c r="BS317" s="48" t="str">
        <f>IF(ISBLANK(Table13[[#This Row],[Discharge Date]]),"Blank","Not Blank")</f>
        <v>Blank</v>
      </c>
    </row>
    <row r="318" spans="1:71" x14ac:dyDescent="0.25">
      <c r="A318" s="27">
        <v>317</v>
      </c>
      <c r="B318" s="107">
        <f>Table1[[#This Row],[Agency Client ID]]</f>
        <v>0</v>
      </c>
      <c r="I318" s="47"/>
      <c r="J318" s="47"/>
      <c r="K318" s="47"/>
      <c r="L318" s="47"/>
      <c r="M318" s="47"/>
      <c r="N318" s="47"/>
      <c r="O318" s="47"/>
      <c r="P318" s="91">
        <f>SUM(Table135[[#This Row],[October]:[September]])</f>
        <v>0</v>
      </c>
      <c r="AD318" s="93">
        <f>SUM(Table135[[#This Row],[October2]:[September2]])</f>
        <v>0</v>
      </c>
      <c r="AR318" s="93">
        <f>SUM(Table135[[#This Row],[October3]:[September3]])</f>
        <v>0</v>
      </c>
      <c r="BF318" s="65">
        <f>SUM(Table135[[#This Row],[October4]:[September4]])</f>
        <v>0</v>
      </c>
      <c r="BQ318" s="65">
        <f>SUM(Table135[[#This Row],[Agency Office]:[Other2]])</f>
        <v>0</v>
      </c>
      <c r="BR318" s="20"/>
      <c r="BS318" s="48" t="str">
        <f>IF(ISBLANK(Table13[[#This Row],[Discharge Date]]),"Blank","Not Blank")</f>
        <v>Blank</v>
      </c>
    </row>
    <row r="319" spans="1:71" x14ac:dyDescent="0.25">
      <c r="A319" s="27">
        <v>318</v>
      </c>
      <c r="B319" s="107">
        <f>Table1[[#This Row],[Agency Client ID]]</f>
        <v>0</v>
      </c>
      <c r="I319" s="47"/>
      <c r="J319" s="47"/>
      <c r="K319" s="47"/>
      <c r="L319" s="47"/>
      <c r="M319" s="47"/>
      <c r="N319" s="47"/>
      <c r="O319" s="47"/>
      <c r="P319" s="91">
        <f>SUM(Table135[[#This Row],[October]:[September]])</f>
        <v>0</v>
      </c>
      <c r="AD319" s="93">
        <f>SUM(Table135[[#This Row],[October2]:[September2]])</f>
        <v>0</v>
      </c>
      <c r="AR319" s="93">
        <f>SUM(Table135[[#This Row],[October3]:[September3]])</f>
        <v>0</v>
      </c>
      <c r="BF319" s="65">
        <f>SUM(Table135[[#This Row],[October4]:[September4]])</f>
        <v>0</v>
      </c>
      <c r="BQ319" s="65">
        <f>SUM(Table135[[#This Row],[Agency Office]:[Other2]])</f>
        <v>0</v>
      </c>
      <c r="BR319" s="20"/>
      <c r="BS319" s="48" t="str">
        <f>IF(ISBLANK(Table13[[#This Row],[Discharge Date]]),"Blank","Not Blank")</f>
        <v>Blank</v>
      </c>
    </row>
    <row r="320" spans="1:71" x14ac:dyDescent="0.25">
      <c r="A320" s="27">
        <v>319</v>
      </c>
      <c r="B320" s="107">
        <f>Table1[[#This Row],[Agency Client ID]]</f>
        <v>0</v>
      </c>
      <c r="I320" s="47"/>
      <c r="J320" s="47"/>
      <c r="K320" s="47"/>
      <c r="L320" s="47"/>
      <c r="M320" s="47"/>
      <c r="N320" s="47"/>
      <c r="O320" s="47"/>
      <c r="P320" s="91">
        <f>SUM(Table135[[#This Row],[October]:[September]])</f>
        <v>0</v>
      </c>
      <c r="AD320" s="93">
        <f>SUM(Table135[[#This Row],[October2]:[September2]])</f>
        <v>0</v>
      </c>
      <c r="AR320" s="93">
        <f>SUM(Table135[[#This Row],[October3]:[September3]])</f>
        <v>0</v>
      </c>
      <c r="BF320" s="65">
        <f>SUM(Table135[[#This Row],[October4]:[September4]])</f>
        <v>0</v>
      </c>
      <c r="BQ320" s="65">
        <f>SUM(Table135[[#This Row],[Agency Office]:[Other2]])</f>
        <v>0</v>
      </c>
      <c r="BR320" s="20"/>
      <c r="BS320" s="48" t="str">
        <f>IF(ISBLANK(Table13[[#This Row],[Discharge Date]]),"Blank","Not Blank")</f>
        <v>Blank</v>
      </c>
    </row>
    <row r="321" spans="1:71" x14ac:dyDescent="0.25">
      <c r="A321" s="27">
        <v>320</v>
      </c>
      <c r="B321" s="107">
        <f>Table1[[#This Row],[Agency Client ID]]</f>
        <v>0</v>
      </c>
      <c r="I321" s="47"/>
      <c r="J321" s="47"/>
      <c r="K321" s="47"/>
      <c r="L321" s="47"/>
      <c r="M321" s="47"/>
      <c r="N321" s="47"/>
      <c r="O321" s="47"/>
      <c r="P321" s="91">
        <f>SUM(Table135[[#This Row],[October]:[September]])</f>
        <v>0</v>
      </c>
      <c r="AD321" s="93">
        <f>SUM(Table135[[#This Row],[October2]:[September2]])</f>
        <v>0</v>
      </c>
      <c r="AR321" s="93">
        <f>SUM(Table135[[#This Row],[October3]:[September3]])</f>
        <v>0</v>
      </c>
      <c r="BF321" s="65">
        <f>SUM(Table135[[#This Row],[October4]:[September4]])</f>
        <v>0</v>
      </c>
      <c r="BQ321" s="65">
        <f>SUM(Table135[[#This Row],[Agency Office]:[Other2]])</f>
        <v>0</v>
      </c>
      <c r="BR321" s="20"/>
      <c r="BS321" s="48" t="str">
        <f>IF(ISBLANK(Table13[[#This Row],[Discharge Date]]),"Blank","Not Blank")</f>
        <v>Blank</v>
      </c>
    </row>
    <row r="322" spans="1:71" x14ac:dyDescent="0.25">
      <c r="A322" s="27">
        <v>321</v>
      </c>
      <c r="B322" s="107">
        <f>Table1[[#This Row],[Agency Client ID]]</f>
        <v>0</v>
      </c>
      <c r="I322" s="47"/>
      <c r="J322" s="47"/>
      <c r="K322" s="47"/>
      <c r="L322" s="47"/>
      <c r="M322" s="47"/>
      <c r="N322" s="47"/>
      <c r="O322" s="47"/>
      <c r="P322" s="91">
        <f>SUM(Table135[[#This Row],[October]:[September]])</f>
        <v>0</v>
      </c>
      <c r="AD322" s="93">
        <f>SUM(Table135[[#This Row],[October2]:[September2]])</f>
        <v>0</v>
      </c>
      <c r="AR322" s="93">
        <f>SUM(Table135[[#This Row],[October3]:[September3]])</f>
        <v>0</v>
      </c>
      <c r="BF322" s="65">
        <f>SUM(Table135[[#This Row],[October4]:[September4]])</f>
        <v>0</v>
      </c>
      <c r="BQ322" s="65">
        <f>SUM(Table135[[#This Row],[Agency Office]:[Other2]])</f>
        <v>0</v>
      </c>
      <c r="BR322" s="20"/>
      <c r="BS322" s="48" t="str">
        <f>IF(ISBLANK(Table13[[#This Row],[Discharge Date]]),"Blank","Not Blank")</f>
        <v>Blank</v>
      </c>
    </row>
    <row r="323" spans="1:71" x14ac:dyDescent="0.25">
      <c r="A323" s="27">
        <v>322</v>
      </c>
      <c r="B323" s="107">
        <f>Table1[[#This Row],[Agency Client ID]]</f>
        <v>0</v>
      </c>
      <c r="I323" s="47"/>
      <c r="J323" s="47"/>
      <c r="K323" s="47"/>
      <c r="L323" s="47"/>
      <c r="M323" s="47"/>
      <c r="N323" s="47"/>
      <c r="O323" s="47"/>
      <c r="P323" s="91">
        <f>SUM(Table135[[#This Row],[October]:[September]])</f>
        <v>0</v>
      </c>
      <c r="AD323" s="93">
        <f>SUM(Table135[[#This Row],[October2]:[September2]])</f>
        <v>0</v>
      </c>
      <c r="AR323" s="93">
        <f>SUM(Table135[[#This Row],[October3]:[September3]])</f>
        <v>0</v>
      </c>
      <c r="BF323" s="65">
        <f>SUM(Table135[[#This Row],[October4]:[September4]])</f>
        <v>0</v>
      </c>
      <c r="BQ323" s="65">
        <f>SUM(Table135[[#This Row],[Agency Office]:[Other2]])</f>
        <v>0</v>
      </c>
      <c r="BR323" s="20"/>
      <c r="BS323" s="48" t="str">
        <f>IF(ISBLANK(Table13[[#This Row],[Discharge Date]]),"Blank","Not Blank")</f>
        <v>Blank</v>
      </c>
    </row>
    <row r="324" spans="1:71" x14ac:dyDescent="0.25">
      <c r="A324" s="27">
        <v>323</v>
      </c>
      <c r="B324" s="107">
        <f>Table1[[#This Row],[Agency Client ID]]</f>
        <v>0</v>
      </c>
      <c r="I324" s="47"/>
      <c r="J324" s="47"/>
      <c r="K324" s="47"/>
      <c r="L324" s="47"/>
      <c r="M324" s="47"/>
      <c r="N324" s="47"/>
      <c r="O324" s="47"/>
      <c r="P324" s="91">
        <f>SUM(Table135[[#This Row],[October]:[September]])</f>
        <v>0</v>
      </c>
      <c r="AD324" s="93">
        <f>SUM(Table135[[#This Row],[October2]:[September2]])</f>
        <v>0</v>
      </c>
      <c r="AR324" s="93">
        <f>SUM(Table135[[#This Row],[October3]:[September3]])</f>
        <v>0</v>
      </c>
      <c r="BF324" s="65">
        <f>SUM(Table135[[#This Row],[October4]:[September4]])</f>
        <v>0</v>
      </c>
      <c r="BQ324" s="65">
        <f>SUM(Table135[[#This Row],[Agency Office]:[Other2]])</f>
        <v>0</v>
      </c>
      <c r="BR324" s="20"/>
      <c r="BS324" s="48" t="str">
        <f>IF(ISBLANK(Table13[[#This Row],[Discharge Date]]),"Blank","Not Blank")</f>
        <v>Blank</v>
      </c>
    </row>
    <row r="325" spans="1:71" x14ac:dyDescent="0.25">
      <c r="A325" s="27">
        <v>324</v>
      </c>
      <c r="B325" s="107">
        <f>Table1[[#This Row],[Agency Client ID]]</f>
        <v>0</v>
      </c>
      <c r="I325" s="47"/>
      <c r="J325" s="47"/>
      <c r="K325" s="47"/>
      <c r="L325" s="47"/>
      <c r="M325" s="47"/>
      <c r="N325" s="47"/>
      <c r="O325" s="47"/>
      <c r="P325" s="91">
        <f>SUM(Table135[[#This Row],[October]:[September]])</f>
        <v>0</v>
      </c>
      <c r="AD325" s="93">
        <f>SUM(Table135[[#This Row],[October2]:[September2]])</f>
        <v>0</v>
      </c>
      <c r="AR325" s="93">
        <f>SUM(Table135[[#This Row],[October3]:[September3]])</f>
        <v>0</v>
      </c>
      <c r="BF325" s="65">
        <f>SUM(Table135[[#This Row],[October4]:[September4]])</f>
        <v>0</v>
      </c>
      <c r="BQ325" s="65">
        <f>SUM(Table135[[#This Row],[Agency Office]:[Other2]])</f>
        <v>0</v>
      </c>
      <c r="BR325" s="20"/>
      <c r="BS325" s="48" t="str">
        <f>IF(ISBLANK(Table13[[#This Row],[Discharge Date]]),"Blank","Not Blank")</f>
        <v>Blank</v>
      </c>
    </row>
    <row r="326" spans="1:71" x14ac:dyDescent="0.25">
      <c r="A326" s="27">
        <v>325</v>
      </c>
      <c r="B326" s="107">
        <f>Table1[[#This Row],[Agency Client ID]]</f>
        <v>0</v>
      </c>
      <c r="I326" s="47"/>
      <c r="J326" s="47"/>
      <c r="K326" s="47"/>
      <c r="L326" s="47"/>
      <c r="M326" s="47"/>
      <c r="N326" s="47"/>
      <c r="O326" s="47"/>
      <c r="P326" s="91">
        <f>SUM(Table135[[#This Row],[October]:[September]])</f>
        <v>0</v>
      </c>
      <c r="AD326" s="93">
        <f>SUM(Table135[[#This Row],[October2]:[September2]])</f>
        <v>0</v>
      </c>
      <c r="AR326" s="93">
        <f>SUM(Table135[[#This Row],[October3]:[September3]])</f>
        <v>0</v>
      </c>
      <c r="BF326" s="65">
        <f>SUM(Table135[[#This Row],[October4]:[September4]])</f>
        <v>0</v>
      </c>
      <c r="BQ326" s="65">
        <f>SUM(Table135[[#This Row],[Agency Office]:[Other2]])</f>
        <v>0</v>
      </c>
      <c r="BR326" s="20"/>
      <c r="BS326" s="48" t="str">
        <f>IF(ISBLANK(Table13[[#This Row],[Discharge Date]]),"Blank","Not Blank")</f>
        <v>Blank</v>
      </c>
    </row>
    <row r="327" spans="1:71" x14ac:dyDescent="0.25">
      <c r="A327" s="27">
        <v>326</v>
      </c>
      <c r="B327" s="107">
        <f>Table1[[#This Row],[Agency Client ID]]</f>
        <v>0</v>
      </c>
      <c r="I327" s="47"/>
      <c r="J327" s="47"/>
      <c r="K327" s="47"/>
      <c r="L327" s="47"/>
      <c r="M327" s="47"/>
      <c r="N327" s="47"/>
      <c r="O327" s="47"/>
      <c r="P327" s="91">
        <f>SUM(Table135[[#This Row],[October]:[September]])</f>
        <v>0</v>
      </c>
      <c r="AD327" s="93">
        <f>SUM(Table135[[#This Row],[October2]:[September2]])</f>
        <v>0</v>
      </c>
      <c r="AR327" s="93">
        <f>SUM(Table135[[#This Row],[October3]:[September3]])</f>
        <v>0</v>
      </c>
      <c r="BF327" s="65">
        <f>SUM(Table135[[#This Row],[October4]:[September4]])</f>
        <v>0</v>
      </c>
      <c r="BQ327" s="65">
        <f>SUM(Table135[[#This Row],[Agency Office]:[Other2]])</f>
        <v>0</v>
      </c>
      <c r="BR327" s="20"/>
      <c r="BS327" s="48" t="str">
        <f>IF(ISBLANK(Table13[[#This Row],[Discharge Date]]),"Blank","Not Blank")</f>
        <v>Blank</v>
      </c>
    </row>
    <row r="328" spans="1:71" x14ac:dyDescent="0.25">
      <c r="A328" s="27">
        <v>327</v>
      </c>
      <c r="B328" s="107">
        <f>Table1[[#This Row],[Agency Client ID]]</f>
        <v>0</v>
      </c>
      <c r="I328" s="47"/>
      <c r="J328" s="47"/>
      <c r="K328" s="47"/>
      <c r="L328" s="47"/>
      <c r="M328" s="47"/>
      <c r="N328" s="47"/>
      <c r="O328" s="47"/>
      <c r="P328" s="91">
        <f>SUM(Table135[[#This Row],[October]:[September]])</f>
        <v>0</v>
      </c>
      <c r="AD328" s="93">
        <f>SUM(Table135[[#This Row],[October2]:[September2]])</f>
        <v>0</v>
      </c>
      <c r="AR328" s="93">
        <f>SUM(Table135[[#This Row],[October3]:[September3]])</f>
        <v>0</v>
      </c>
      <c r="BF328" s="65">
        <f>SUM(Table135[[#This Row],[October4]:[September4]])</f>
        <v>0</v>
      </c>
      <c r="BQ328" s="65">
        <f>SUM(Table135[[#This Row],[Agency Office]:[Other2]])</f>
        <v>0</v>
      </c>
      <c r="BR328" s="20"/>
      <c r="BS328" s="48" t="str">
        <f>IF(ISBLANK(Table13[[#This Row],[Discharge Date]]),"Blank","Not Blank")</f>
        <v>Blank</v>
      </c>
    </row>
    <row r="329" spans="1:71" x14ac:dyDescent="0.25">
      <c r="A329" s="27">
        <v>328</v>
      </c>
      <c r="B329" s="107">
        <f>Table1[[#This Row],[Agency Client ID]]</f>
        <v>0</v>
      </c>
      <c r="I329" s="47"/>
      <c r="J329" s="47"/>
      <c r="K329" s="47"/>
      <c r="L329" s="47"/>
      <c r="M329" s="47"/>
      <c r="N329" s="47"/>
      <c r="O329" s="47"/>
      <c r="P329" s="91">
        <f>SUM(Table135[[#This Row],[October]:[September]])</f>
        <v>0</v>
      </c>
      <c r="AD329" s="93">
        <f>SUM(Table135[[#This Row],[October2]:[September2]])</f>
        <v>0</v>
      </c>
      <c r="AR329" s="93">
        <f>SUM(Table135[[#This Row],[October3]:[September3]])</f>
        <v>0</v>
      </c>
      <c r="BF329" s="65">
        <f>SUM(Table135[[#This Row],[October4]:[September4]])</f>
        <v>0</v>
      </c>
      <c r="BQ329" s="65">
        <f>SUM(Table135[[#This Row],[Agency Office]:[Other2]])</f>
        <v>0</v>
      </c>
      <c r="BR329" s="20"/>
      <c r="BS329" s="48" t="str">
        <f>IF(ISBLANK(Table13[[#This Row],[Discharge Date]]),"Blank","Not Blank")</f>
        <v>Blank</v>
      </c>
    </row>
    <row r="330" spans="1:71" x14ac:dyDescent="0.25">
      <c r="A330" s="27">
        <v>329</v>
      </c>
      <c r="B330" s="107">
        <f>Table1[[#This Row],[Agency Client ID]]</f>
        <v>0</v>
      </c>
      <c r="I330" s="47"/>
      <c r="J330" s="47"/>
      <c r="K330" s="47"/>
      <c r="L330" s="47"/>
      <c r="M330" s="47"/>
      <c r="N330" s="47"/>
      <c r="O330" s="47"/>
      <c r="P330" s="91">
        <f>SUM(Table135[[#This Row],[October]:[September]])</f>
        <v>0</v>
      </c>
      <c r="AD330" s="93">
        <f>SUM(Table135[[#This Row],[October2]:[September2]])</f>
        <v>0</v>
      </c>
      <c r="AR330" s="93">
        <f>SUM(Table135[[#This Row],[October3]:[September3]])</f>
        <v>0</v>
      </c>
      <c r="BF330" s="65">
        <f>SUM(Table135[[#This Row],[October4]:[September4]])</f>
        <v>0</v>
      </c>
      <c r="BQ330" s="65">
        <f>SUM(Table135[[#This Row],[Agency Office]:[Other2]])</f>
        <v>0</v>
      </c>
      <c r="BR330" s="20"/>
      <c r="BS330" s="48" t="str">
        <f>IF(ISBLANK(Table13[[#This Row],[Discharge Date]]),"Blank","Not Blank")</f>
        <v>Blank</v>
      </c>
    </row>
    <row r="331" spans="1:71" x14ac:dyDescent="0.25">
      <c r="A331" s="27">
        <v>330</v>
      </c>
      <c r="B331" s="107">
        <f>Table1[[#This Row],[Agency Client ID]]</f>
        <v>0</v>
      </c>
      <c r="I331" s="47"/>
      <c r="J331" s="47"/>
      <c r="K331" s="47"/>
      <c r="L331" s="47"/>
      <c r="M331" s="47"/>
      <c r="N331" s="47"/>
      <c r="O331" s="47"/>
      <c r="P331" s="91">
        <f>SUM(Table135[[#This Row],[October]:[September]])</f>
        <v>0</v>
      </c>
      <c r="AD331" s="93">
        <f>SUM(Table135[[#This Row],[October2]:[September2]])</f>
        <v>0</v>
      </c>
      <c r="AR331" s="93">
        <f>SUM(Table135[[#This Row],[October3]:[September3]])</f>
        <v>0</v>
      </c>
      <c r="BF331" s="65">
        <f>SUM(Table135[[#This Row],[October4]:[September4]])</f>
        <v>0</v>
      </c>
      <c r="BQ331" s="65">
        <f>SUM(Table135[[#This Row],[Agency Office]:[Other2]])</f>
        <v>0</v>
      </c>
      <c r="BR331" s="20"/>
      <c r="BS331" s="48" t="str">
        <f>IF(ISBLANK(Table13[[#This Row],[Discharge Date]]),"Blank","Not Blank")</f>
        <v>Blank</v>
      </c>
    </row>
    <row r="332" spans="1:71" x14ac:dyDescent="0.25">
      <c r="A332" s="27">
        <v>331</v>
      </c>
      <c r="B332" s="107">
        <f>Table1[[#This Row],[Agency Client ID]]</f>
        <v>0</v>
      </c>
      <c r="I332" s="47"/>
      <c r="J332" s="47"/>
      <c r="K332" s="47"/>
      <c r="L332" s="47"/>
      <c r="M332" s="47"/>
      <c r="N332" s="47"/>
      <c r="O332" s="47"/>
      <c r="P332" s="91">
        <f>SUM(Table135[[#This Row],[October]:[September]])</f>
        <v>0</v>
      </c>
      <c r="AD332" s="93">
        <f>SUM(Table135[[#This Row],[October2]:[September2]])</f>
        <v>0</v>
      </c>
      <c r="AR332" s="93">
        <f>SUM(Table135[[#This Row],[October3]:[September3]])</f>
        <v>0</v>
      </c>
      <c r="BF332" s="65">
        <f>SUM(Table135[[#This Row],[October4]:[September4]])</f>
        <v>0</v>
      </c>
      <c r="BQ332" s="65">
        <f>SUM(Table135[[#This Row],[Agency Office]:[Other2]])</f>
        <v>0</v>
      </c>
      <c r="BR332" s="20"/>
      <c r="BS332" s="48" t="str">
        <f>IF(ISBLANK(Table13[[#This Row],[Discharge Date]]),"Blank","Not Blank")</f>
        <v>Blank</v>
      </c>
    </row>
    <row r="333" spans="1:71" x14ac:dyDescent="0.25">
      <c r="A333" s="27">
        <v>332</v>
      </c>
      <c r="B333" s="107">
        <f>Table1[[#This Row],[Agency Client ID]]</f>
        <v>0</v>
      </c>
      <c r="I333" s="47"/>
      <c r="J333" s="47"/>
      <c r="K333" s="47"/>
      <c r="L333" s="47"/>
      <c r="M333" s="47"/>
      <c r="N333" s="47"/>
      <c r="O333" s="47"/>
      <c r="P333" s="91">
        <f>SUM(Table135[[#This Row],[October]:[September]])</f>
        <v>0</v>
      </c>
      <c r="AD333" s="93">
        <f>SUM(Table135[[#This Row],[October2]:[September2]])</f>
        <v>0</v>
      </c>
      <c r="AR333" s="93">
        <f>SUM(Table135[[#This Row],[October3]:[September3]])</f>
        <v>0</v>
      </c>
      <c r="BF333" s="65">
        <f>SUM(Table135[[#This Row],[October4]:[September4]])</f>
        <v>0</v>
      </c>
      <c r="BQ333" s="65">
        <f>SUM(Table135[[#This Row],[Agency Office]:[Other2]])</f>
        <v>0</v>
      </c>
      <c r="BR333" s="20"/>
      <c r="BS333" s="48" t="str">
        <f>IF(ISBLANK(Table13[[#This Row],[Discharge Date]]),"Blank","Not Blank")</f>
        <v>Blank</v>
      </c>
    </row>
    <row r="334" spans="1:71" x14ac:dyDescent="0.25">
      <c r="A334" s="27">
        <v>333</v>
      </c>
      <c r="B334" s="107">
        <f>Table1[[#This Row],[Agency Client ID]]</f>
        <v>0</v>
      </c>
      <c r="I334" s="47"/>
      <c r="J334" s="47"/>
      <c r="K334" s="47"/>
      <c r="L334" s="47"/>
      <c r="M334" s="47"/>
      <c r="N334" s="47"/>
      <c r="O334" s="47"/>
      <c r="P334" s="91">
        <f>SUM(Table135[[#This Row],[October]:[September]])</f>
        <v>0</v>
      </c>
      <c r="AD334" s="93">
        <f>SUM(Table135[[#This Row],[October2]:[September2]])</f>
        <v>0</v>
      </c>
      <c r="AR334" s="93">
        <f>SUM(Table135[[#This Row],[October3]:[September3]])</f>
        <v>0</v>
      </c>
      <c r="BF334" s="65">
        <f>SUM(Table135[[#This Row],[October4]:[September4]])</f>
        <v>0</v>
      </c>
      <c r="BQ334" s="65">
        <f>SUM(Table135[[#This Row],[Agency Office]:[Other2]])</f>
        <v>0</v>
      </c>
      <c r="BR334" s="20"/>
      <c r="BS334" s="48" t="str">
        <f>IF(ISBLANK(Table13[[#This Row],[Discharge Date]]),"Blank","Not Blank")</f>
        <v>Blank</v>
      </c>
    </row>
    <row r="335" spans="1:71" x14ac:dyDescent="0.25">
      <c r="A335" s="27">
        <v>334</v>
      </c>
      <c r="B335" s="107">
        <f>Table1[[#This Row],[Agency Client ID]]</f>
        <v>0</v>
      </c>
      <c r="I335" s="47"/>
      <c r="J335" s="47"/>
      <c r="K335" s="47"/>
      <c r="L335" s="47"/>
      <c r="M335" s="47"/>
      <c r="N335" s="47"/>
      <c r="O335" s="47"/>
      <c r="P335" s="91">
        <f>SUM(Table135[[#This Row],[October]:[September]])</f>
        <v>0</v>
      </c>
      <c r="AD335" s="93">
        <f>SUM(Table135[[#This Row],[October2]:[September2]])</f>
        <v>0</v>
      </c>
      <c r="AR335" s="93">
        <f>SUM(Table135[[#This Row],[October3]:[September3]])</f>
        <v>0</v>
      </c>
      <c r="BF335" s="65">
        <f>SUM(Table135[[#This Row],[October4]:[September4]])</f>
        <v>0</v>
      </c>
      <c r="BQ335" s="65">
        <f>SUM(Table135[[#This Row],[Agency Office]:[Other2]])</f>
        <v>0</v>
      </c>
      <c r="BR335" s="20"/>
      <c r="BS335" s="48" t="str">
        <f>IF(ISBLANK(Table13[[#This Row],[Discharge Date]]),"Blank","Not Blank")</f>
        <v>Blank</v>
      </c>
    </row>
    <row r="336" spans="1:71" x14ac:dyDescent="0.25">
      <c r="A336" s="27">
        <v>335</v>
      </c>
      <c r="B336" s="107">
        <f>Table1[[#This Row],[Agency Client ID]]</f>
        <v>0</v>
      </c>
      <c r="I336" s="47"/>
      <c r="J336" s="47"/>
      <c r="K336" s="47"/>
      <c r="L336" s="47"/>
      <c r="M336" s="47"/>
      <c r="N336" s="47"/>
      <c r="O336" s="47"/>
      <c r="P336" s="91">
        <f>SUM(Table135[[#This Row],[October]:[September]])</f>
        <v>0</v>
      </c>
      <c r="AD336" s="93">
        <f>SUM(Table135[[#This Row],[October2]:[September2]])</f>
        <v>0</v>
      </c>
      <c r="AR336" s="93">
        <f>SUM(Table135[[#This Row],[October3]:[September3]])</f>
        <v>0</v>
      </c>
      <c r="BF336" s="65">
        <f>SUM(Table135[[#This Row],[October4]:[September4]])</f>
        <v>0</v>
      </c>
      <c r="BQ336" s="65">
        <f>SUM(Table135[[#This Row],[Agency Office]:[Other2]])</f>
        <v>0</v>
      </c>
      <c r="BR336" s="20"/>
      <c r="BS336" s="48" t="str">
        <f>IF(ISBLANK(Table13[[#This Row],[Discharge Date]]),"Blank","Not Blank")</f>
        <v>Blank</v>
      </c>
    </row>
    <row r="337" spans="1:71" x14ac:dyDescent="0.25">
      <c r="A337" s="27">
        <v>336</v>
      </c>
      <c r="B337" s="107">
        <f>Table1[[#This Row],[Agency Client ID]]</f>
        <v>0</v>
      </c>
      <c r="I337" s="47"/>
      <c r="J337" s="47"/>
      <c r="K337" s="47"/>
      <c r="L337" s="47"/>
      <c r="M337" s="47"/>
      <c r="N337" s="47"/>
      <c r="O337" s="47"/>
      <c r="P337" s="91">
        <f>SUM(Table135[[#This Row],[October]:[September]])</f>
        <v>0</v>
      </c>
      <c r="AD337" s="93">
        <f>SUM(Table135[[#This Row],[October2]:[September2]])</f>
        <v>0</v>
      </c>
      <c r="AR337" s="93">
        <f>SUM(Table135[[#This Row],[October3]:[September3]])</f>
        <v>0</v>
      </c>
      <c r="BF337" s="65">
        <f>SUM(Table135[[#This Row],[October4]:[September4]])</f>
        <v>0</v>
      </c>
      <c r="BQ337" s="65">
        <f>SUM(Table135[[#This Row],[Agency Office]:[Other2]])</f>
        <v>0</v>
      </c>
      <c r="BR337" s="20"/>
      <c r="BS337" s="48" t="str">
        <f>IF(ISBLANK(Table13[[#This Row],[Discharge Date]]),"Blank","Not Blank")</f>
        <v>Blank</v>
      </c>
    </row>
    <row r="338" spans="1:71" x14ac:dyDescent="0.25">
      <c r="A338" s="27">
        <v>337</v>
      </c>
      <c r="B338" s="107">
        <f>Table1[[#This Row],[Agency Client ID]]</f>
        <v>0</v>
      </c>
      <c r="I338" s="47"/>
      <c r="J338" s="47"/>
      <c r="K338" s="47"/>
      <c r="L338" s="47"/>
      <c r="M338" s="47"/>
      <c r="N338" s="47"/>
      <c r="O338" s="47"/>
      <c r="P338" s="91">
        <f>SUM(Table135[[#This Row],[October]:[September]])</f>
        <v>0</v>
      </c>
      <c r="AD338" s="93">
        <f>SUM(Table135[[#This Row],[October2]:[September2]])</f>
        <v>0</v>
      </c>
      <c r="AR338" s="93">
        <f>SUM(Table135[[#This Row],[October3]:[September3]])</f>
        <v>0</v>
      </c>
      <c r="BF338" s="65">
        <f>SUM(Table135[[#This Row],[October4]:[September4]])</f>
        <v>0</v>
      </c>
      <c r="BQ338" s="65">
        <f>SUM(Table135[[#This Row],[Agency Office]:[Other2]])</f>
        <v>0</v>
      </c>
      <c r="BR338" s="20"/>
      <c r="BS338" s="48" t="str">
        <f>IF(ISBLANK(Table13[[#This Row],[Discharge Date]]),"Blank","Not Blank")</f>
        <v>Blank</v>
      </c>
    </row>
    <row r="339" spans="1:71" x14ac:dyDescent="0.25">
      <c r="A339" s="27">
        <v>338</v>
      </c>
      <c r="B339" s="107">
        <f>Table1[[#This Row],[Agency Client ID]]</f>
        <v>0</v>
      </c>
      <c r="I339" s="47"/>
      <c r="J339" s="47"/>
      <c r="K339" s="47"/>
      <c r="L339" s="47"/>
      <c r="M339" s="47"/>
      <c r="N339" s="47"/>
      <c r="O339" s="47"/>
      <c r="P339" s="91">
        <f>SUM(Table135[[#This Row],[October]:[September]])</f>
        <v>0</v>
      </c>
      <c r="AD339" s="93">
        <f>SUM(Table135[[#This Row],[October2]:[September2]])</f>
        <v>0</v>
      </c>
      <c r="AR339" s="93">
        <f>SUM(Table135[[#This Row],[October3]:[September3]])</f>
        <v>0</v>
      </c>
      <c r="BF339" s="65">
        <f>SUM(Table135[[#This Row],[October4]:[September4]])</f>
        <v>0</v>
      </c>
      <c r="BQ339" s="65">
        <f>SUM(Table135[[#This Row],[Agency Office]:[Other2]])</f>
        <v>0</v>
      </c>
      <c r="BR339" s="20"/>
      <c r="BS339" s="48" t="str">
        <f>IF(ISBLANK(Table13[[#This Row],[Discharge Date]]),"Blank","Not Blank")</f>
        <v>Blank</v>
      </c>
    </row>
    <row r="340" spans="1:71" x14ac:dyDescent="0.25">
      <c r="A340" s="27">
        <v>339</v>
      </c>
      <c r="B340" s="107">
        <f>Table1[[#This Row],[Agency Client ID]]</f>
        <v>0</v>
      </c>
      <c r="I340" s="47"/>
      <c r="J340" s="47"/>
      <c r="K340" s="47"/>
      <c r="L340" s="47"/>
      <c r="M340" s="47"/>
      <c r="N340" s="47"/>
      <c r="O340" s="47"/>
      <c r="P340" s="91">
        <f>SUM(Table135[[#This Row],[October]:[September]])</f>
        <v>0</v>
      </c>
      <c r="AD340" s="93">
        <f>SUM(Table135[[#This Row],[October2]:[September2]])</f>
        <v>0</v>
      </c>
      <c r="AR340" s="93">
        <f>SUM(Table135[[#This Row],[October3]:[September3]])</f>
        <v>0</v>
      </c>
      <c r="BF340" s="65">
        <f>SUM(Table135[[#This Row],[October4]:[September4]])</f>
        <v>0</v>
      </c>
      <c r="BQ340" s="65">
        <f>SUM(Table135[[#This Row],[Agency Office]:[Other2]])</f>
        <v>0</v>
      </c>
      <c r="BR340" s="20"/>
      <c r="BS340" s="48" t="str">
        <f>IF(ISBLANK(Table13[[#This Row],[Discharge Date]]),"Blank","Not Blank")</f>
        <v>Blank</v>
      </c>
    </row>
    <row r="341" spans="1:71" x14ac:dyDescent="0.25">
      <c r="A341" s="27">
        <v>340</v>
      </c>
      <c r="B341" s="107">
        <f>Table1[[#This Row],[Agency Client ID]]</f>
        <v>0</v>
      </c>
      <c r="I341" s="47"/>
      <c r="J341" s="47"/>
      <c r="K341" s="47"/>
      <c r="L341" s="47"/>
      <c r="M341" s="47"/>
      <c r="N341" s="47"/>
      <c r="O341" s="47"/>
      <c r="P341" s="91">
        <f>SUM(Table135[[#This Row],[October]:[September]])</f>
        <v>0</v>
      </c>
      <c r="AD341" s="93">
        <f>SUM(Table135[[#This Row],[October2]:[September2]])</f>
        <v>0</v>
      </c>
      <c r="AR341" s="93">
        <f>SUM(Table135[[#This Row],[October3]:[September3]])</f>
        <v>0</v>
      </c>
      <c r="BF341" s="65">
        <f>SUM(Table135[[#This Row],[October4]:[September4]])</f>
        <v>0</v>
      </c>
      <c r="BQ341" s="65">
        <f>SUM(Table135[[#This Row],[Agency Office]:[Other2]])</f>
        <v>0</v>
      </c>
      <c r="BR341" s="20"/>
      <c r="BS341" s="48" t="str">
        <f>IF(ISBLANK(Table13[[#This Row],[Discharge Date]]),"Blank","Not Blank")</f>
        <v>Blank</v>
      </c>
    </row>
    <row r="342" spans="1:71" x14ac:dyDescent="0.25">
      <c r="A342" s="27">
        <v>341</v>
      </c>
      <c r="B342" s="107">
        <f>Table1[[#This Row],[Agency Client ID]]</f>
        <v>0</v>
      </c>
      <c r="I342" s="47"/>
      <c r="J342" s="47"/>
      <c r="K342" s="47"/>
      <c r="L342" s="47"/>
      <c r="M342" s="47"/>
      <c r="N342" s="47"/>
      <c r="O342" s="47"/>
      <c r="P342" s="91">
        <f>SUM(Table135[[#This Row],[October]:[September]])</f>
        <v>0</v>
      </c>
      <c r="AD342" s="93">
        <f>SUM(Table135[[#This Row],[October2]:[September2]])</f>
        <v>0</v>
      </c>
      <c r="AR342" s="93">
        <f>SUM(Table135[[#This Row],[October3]:[September3]])</f>
        <v>0</v>
      </c>
      <c r="BF342" s="65">
        <f>SUM(Table135[[#This Row],[October4]:[September4]])</f>
        <v>0</v>
      </c>
      <c r="BQ342" s="65">
        <f>SUM(Table135[[#This Row],[Agency Office]:[Other2]])</f>
        <v>0</v>
      </c>
      <c r="BR342" s="20"/>
      <c r="BS342" s="48" t="str">
        <f>IF(ISBLANK(Table13[[#This Row],[Discharge Date]]),"Blank","Not Blank")</f>
        <v>Blank</v>
      </c>
    </row>
    <row r="343" spans="1:71" x14ac:dyDescent="0.25">
      <c r="A343" s="27">
        <v>342</v>
      </c>
      <c r="B343" s="107">
        <f>Table1[[#This Row],[Agency Client ID]]</f>
        <v>0</v>
      </c>
      <c r="I343" s="47"/>
      <c r="J343" s="47"/>
      <c r="K343" s="47"/>
      <c r="L343" s="47"/>
      <c r="M343" s="47"/>
      <c r="N343" s="47"/>
      <c r="O343" s="47"/>
      <c r="P343" s="91">
        <f>SUM(Table135[[#This Row],[October]:[September]])</f>
        <v>0</v>
      </c>
      <c r="AD343" s="93">
        <f>SUM(Table135[[#This Row],[October2]:[September2]])</f>
        <v>0</v>
      </c>
      <c r="AR343" s="93">
        <f>SUM(Table135[[#This Row],[October3]:[September3]])</f>
        <v>0</v>
      </c>
      <c r="BF343" s="65">
        <f>SUM(Table135[[#This Row],[October4]:[September4]])</f>
        <v>0</v>
      </c>
      <c r="BQ343" s="65">
        <f>SUM(Table135[[#This Row],[Agency Office]:[Other2]])</f>
        <v>0</v>
      </c>
      <c r="BR343" s="20"/>
      <c r="BS343" s="48" t="str">
        <f>IF(ISBLANK(Table13[[#This Row],[Discharge Date]]),"Blank","Not Blank")</f>
        <v>Blank</v>
      </c>
    </row>
    <row r="344" spans="1:71" x14ac:dyDescent="0.25">
      <c r="A344" s="27">
        <v>343</v>
      </c>
      <c r="B344" s="107">
        <f>Table1[[#This Row],[Agency Client ID]]</f>
        <v>0</v>
      </c>
      <c r="I344" s="47"/>
      <c r="J344" s="47"/>
      <c r="K344" s="47"/>
      <c r="L344" s="47"/>
      <c r="M344" s="47"/>
      <c r="N344" s="47"/>
      <c r="O344" s="47"/>
      <c r="P344" s="91">
        <f>SUM(Table135[[#This Row],[October]:[September]])</f>
        <v>0</v>
      </c>
      <c r="AD344" s="93">
        <f>SUM(Table135[[#This Row],[October2]:[September2]])</f>
        <v>0</v>
      </c>
      <c r="AR344" s="93">
        <f>SUM(Table135[[#This Row],[October3]:[September3]])</f>
        <v>0</v>
      </c>
      <c r="BF344" s="65">
        <f>SUM(Table135[[#This Row],[October4]:[September4]])</f>
        <v>0</v>
      </c>
      <c r="BQ344" s="65">
        <f>SUM(Table135[[#This Row],[Agency Office]:[Other2]])</f>
        <v>0</v>
      </c>
      <c r="BR344" s="20"/>
      <c r="BS344" s="48" t="str">
        <f>IF(ISBLANK(Table13[[#This Row],[Discharge Date]]),"Blank","Not Blank")</f>
        <v>Blank</v>
      </c>
    </row>
    <row r="345" spans="1:71" x14ac:dyDescent="0.25">
      <c r="A345" s="27">
        <v>344</v>
      </c>
      <c r="B345" s="107">
        <f>Table1[[#This Row],[Agency Client ID]]</f>
        <v>0</v>
      </c>
      <c r="I345" s="47"/>
      <c r="J345" s="47"/>
      <c r="K345" s="47"/>
      <c r="L345" s="47"/>
      <c r="M345" s="47"/>
      <c r="N345" s="47"/>
      <c r="O345" s="47"/>
      <c r="P345" s="91">
        <f>SUM(Table135[[#This Row],[October]:[September]])</f>
        <v>0</v>
      </c>
      <c r="AD345" s="93">
        <f>SUM(Table135[[#This Row],[October2]:[September2]])</f>
        <v>0</v>
      </c>
      <c r="AR345" s="93">
        <f>SUM(Table135[[#This Row],[October3]:[September3]])</f>
        <v>0</v>
      </c>
      <c r="BF345" s="65">
        <f>SUM(Table135[[#This Row],[October4]:[September4]])</f>
        <v>0</v>
      </c>
      <c r="BQ345" s="65">
        <f>SUM(Table135[[#This Row],[Agency Office]:[Other2]])</f>
        <v>0</v>
      </c>
      <c r="BR345" s="20"/>
      <c r="BS345" s="48" t="str">
        <f>IF(ISBLANK(Table13[[#This Row],[Discharge Date]]),"Blank","Not Blank")</f>
        <v>Blank</v>
      </c>
    </row>
    <row r="346" spans="1:71" x14ac:dyDescent="0.25">
      <c r="A346" s="27">
        <v>345</v>
      </c>
      <c r="B346" s="107">
        <f>Table1[[#This Row],[Agency Client ID]]</f>
        <v>0</v>
      </c>
      <c r="I346" s="47"/>
      <c r="J346" s="47"/>
      <c r="K346" s="47"/>
      <c r="L346" s="47"/>
      <c r="M346" s="47"/>
      <c r="N346" s="47"/>
      <c r="O346" s="47"/>
      <c r="P346" s="91">
        <f>SUM(Table135[[#This Row],[October]:[September]])</f>
        <v>0</v>
      </c>
      <c r="AD346" s="93">
        <f>SUM(Table135[[#This Row],[October2]:[September2]])</f>
        <v>0</v>
      </c>
      <c r="AR346" s="93">
        <f>SUM(Table135[[#This Row],[October3]:[September3]])</f>
        <v>0</v>
      </c>
      <c r="BF346" s="65">
        <f>SUM(Table135[[#This Row],[October4]:[September4]])</f>
        <v>0</v>
      </c>
      <c r="BQ346" s="65">
        <f>SUM(Table135[[#This Row],[Agency Office]:[Other2]])</f>
        <v>0</v>
      </c>
      <c r="BR346" s="20"/>
      <c r="BS346" s="48" t="str">
        <f>IF(ISBLANK(Table13[[#This Row],[Discharge Date]]),"Blank","Not Blank")</f>
        <v>Blank</v>
      </c>
    </row>
    <row r="347" spans="1:71" x14ac:dyDescent="0.25">
      <c r="A347" s="27">
        <v>346</v>
      </c>
      <c r="B347" s="107">
        <f>Table1[[#This Row],[Agency Client ID]]</f>
        <v>0</v>
      </c>
      <c r="I347" s="47"/>
      <c r="J347" s="47"/>
      <c r="K347" s="47"/>
      <c r="L347" s="47"/>
      <c r="M347" s="47"/>
      <c r="N347" s="47"/>
      <c r="O347" s="47"/>
      <c r="P347" s="91">
        <f>SUM(Table135[[#This Row],[October]:[September]])</f>
        <v>0</v>
      </c>
      <c r="AD347" s="93">
        <f>SUM(Table135[[#This Row],[October2]:[September2]])</f>
        <v>0</v>
      </c>
      <c r="AR347" s="93">
        <f>SUM(Table135[[#This Row],[October3]:[September3]])</f>
        <v>0</v>
      </c>
      <c r="BF347" s="65">
        <f>SUM(Table135[[#This Row],[October4]:[September4]])</f>
        <v>0</v>
      </c>
      <c r="BQ347" s="65">
        <f>SUM(Table135[[#This Row],[Agency Office]:[Other2]])</f>
        <v>0</v>
      </c>
      <c r="BR347" s="20"/>
      <c r="BS347" s="48" t="str">
        <f>IF(ISBLANK(Table13[[#This Row],[Discharge Date]]),"Blank","Not Blank")</f>
        <v>Blank</v>
      </c>
    </row>
    <row r="348" spans="1:71" x14ac:dyDescent="0.25">
      <c r="A348" s="27">
        <v>347</v>
      </c>
      <c r="B348" s="107">
        <f>Table1[[#This Row],[Agency Client ID]]</f>
        <v>0</v>
      </c>
      <c r="I348" s="47"/>
      <c r="J348" s="47"/>
      <c r="K348" s="47"/>
      <c r="L348" s="47"/>
      <c r="M348" s="47"/>
      <c r="N348" s="47"/>
      <c r="O348" s="47"/>
      <c r="P348" s="91">
        <f>SUM(Table135[[#This Row],[October]:[September]])</f>
        <v>0</v>
      </c>
      <c r="AD348" s="93">
        <f>SUM(Table135[[#This Row],[October2]:[September2]])</f>
        <v>0</v>
      </c>
      <c r="AR348" s="93">
        <f>SUM(Table135[[#This Row],[October3]:[September3]])</f>
        <v>0</v>
      </c>
      <c r="BF348" s="65">
        <f>SUM(Table135[[#This Row],[October4]:[September4]])</f>
        <v>0</v>
      </c>
      <c r="BQ348" s="65">
        <f>SUM(Table135[[#This Row],[Agency Office]:[Other2]])</f>
        <v>0</v>
      </c>
      <c r="BR348" s="20"/>
      <c r="BS348" s="48" t="str">
        <f>IF(ISBLANK(Table13[[#This Row],[Discharge Date]]),"Blank","Not Blank")</f>
        <v>Blank</v>
      </c>
    </row>
    <row r="349" spans="1:71" x14ac:dyDescent="0.25">
      <c r="A349" s="27">
        <v>348</v>
      </c>
      <c r="B349" s="107">
        <f>Table1[[#This Row],[Agency Client ID]]</f>
        <v>0</v>
      </c>
      <c r="I349" s="47"/>
      <c r="J349" s="47"/>
      <c r="K349" s="47"/>
      <c r="L349" s="47"/>
      <c r="M349" s="47"/>
      <c r="N349" s="47"/>
      <c r="O349" s="47"/>
      <c r="P349" s="91">
        <f>SUM(Table135[[#This Row],[October]:[September]])</f>
        <v>0</v>
      </c>
      <c r="AD349" s="93">
        <f>SUM(Table135[[#This Row],[October2]:[September2]])</f>
        <v>0</v>
      </c>
      <c r="AR349" s="93">
        <f>SUM(Table135[[#This Row],[October3]:[September3]])</f>
        <v>0</v>
      </c>
      <c r="BF349" s="65">
        <f>SUM(Table135[[#This Row],[October4]:[September4]])</f>
        <v>0</v>
      </c>
      <c r="BQ349" s="65">
        <f>SUM(Table135[[#This Row],[Agency Office]:[Other2]])</f>
        <v>0</v>
      </c>
      <c r="BR349" s="20"/>
      <c r="BS349" s="48" t="str">
        <f>IF(ISBLANK(Table13[[#This Row],[Discharge Date]]),"Blank","Not Blank")</f>
        <v>Blank</v>
      </c>
    </row>
    <row r="350" spans="1:71" x14ac:dyDescent="0.25">
      <c r="A350" s="27">
        <v>349</v>
      </c>
      <c r="B350" s="107">
        <f>Table1[[#This Row],[Agency Client ID]]</f>
        <v>0</v>
      </c>
      <c r="I350" s="47"/>
      <c r="J350" s="47"/>
      <c r="K350" s="47"/>
      <c r="L350" s="47"/>
      <c r="M350" s="47"/>
      <c r="N350" s="47"/>
      <c r="O350" s="47"/>
      <c r="P350" s="91">
        <f>SUM(Table135[[#This Row],[October]:[September]])</f>
        <v>0</v>
      </c>
      <c r="AD350" s="93">
        <f>SUM(Table135[[#This Row],[October2]:[September2]])</f>
        <v>0</v>
      </c>
      <c r="AR350" s="93">
        <f>SUM(Table135[[#This Row],[October3]:[September3]])</f>
        <v>0</v>
      </c>
      <c r="BF350" s="65">
        <f>SUM(Table135[[#This Row],[October4]:[September4]])</f>
        <v>0</v>
      </c>
      <c r="BQ350" s="65">
        <f>SUM(Table135[[#This Row],[Agency Office]:[Other2]])</f>
        <v>0</v>
      </c>
      <c r="BR350" s="20"/>
      <c r="BS350" s="48" t="str">
        <f>IF(ISBLANK(Table13[[#This Row],[Discharge Date]]),"Blank","Not Blank")</f>
        <v>Blank</v>
      </c>
    </row>
    <row r="351" spans="1:71" x14ac:dyDescent="0.25">
      <c r="A351" s="27">
        <v>350</v>
      </c>
      <c r="B351" s="107">
        <f>Table1[[#This Row],[Agency Client ID]]</f>
        <v>0</v>
      </c>
      <c r="I351" s="47"/>
      <c r="J351" s="47"/>
      <c r="K351" s="47"/>
      <c r="L351" s="47"/>
      <c r="M351" s="47"/>
      <c r="N351" s="47"/>
      <c r="O351" s="47"/>
      <c r="P351" s="91">
        <f>SUM(Table135[[#This Row],[October]:[September]])</f>
        <v>0</v>
      </c>
      <c r="AD351" s="93">
        <f>SUM(Table135[[#This Row],[October2]:[September2]])</f>
        <v>0</v>
      </c>
      <c r="AR351" s="93">
        <f>SUM(Table135[[#This Row],[October3]:[September3]])</f>
        <v>0</v>
      </c>
      <c r="BF351" s="65">
        <f>SUM(Table135[[#This Row],[October4]:[September4]])</f>
        <v>0</v>
      </c>
      <c r="BQ351" s="65">
        <f>SUM(Table135[[#This Row],[Agency Office]:[Other2]])</f>
        <v>0</v>
      </c>
      <c r="BR351" s="20"/>
      <c r="BS351" s="48" t="str">
        <f>IF(ISBLANK(Table13[[#This Row],[Discharge Date]]),"Blank","Not Blank")</f>
        <v>Blank</v>
      </c>
    </row>
    <row r="352" spans="1:71" x14ac:dyDescent="0.25">
      <c r="A352" s="27">
        <v>351</v>
      </c>
      <c r="B352" s="107">
        <f>Table1[[#This Row],[Agency Client ID]]</f>
        <v>0</v>
      </c>
      <c r="I352" s="47"/>
      <c r="J352" s="47"/>
      <c r="K352" s="47"/>
      <c r="L352" s="47"/>
      <c r="M352" s="47"/>
      <c r="N352" s="47"/>
      <c r="O352" s="47"/>
      <c r="P352" s="91">
        <f>SUM(Table135[[#This Row],[October]:[September]])</f>
        <v>0</v>
      </c>
      <c r="AD352" s="93">
        <f>SUM(Table135[[#This Row],[October2]:[September2]])</f>
        <v>0</v>
      </c>
      <c r="AR352" s="93">
        <f>SUM(Table135[[#This Row],[October3]:[September3]])</f>
        <v>0</v>
      </c>
      <c r="BF352" s="65">
        <f>SUM(Table135[[#This Row],[October4]:[September4]])</f>
        <v>0</v>
      </c>
      <c r="BQ352" s="65">
        <f>SUM(Table135[[#This Row],[Agency Office]:[Other2]])</f>
        <v>0</v>
      </c>
      <c r="BR352" s="20"/>
      <c r="BS352" s="48" t="str">
        <f>IF(ISBLANK(Table13[[#This Row],[Discharge Date]]),"Blank","Not Blank")</f>
        <v>Blank</v>
      </c>
    </row>
    <row r="353" spans="1:71" x14ac:dyDescent="0.25">
      <c r="A353" s="27">
        <v>352</v>
      </c>
      <c r="B353" s="107">
        <f>Table1[[#This Row],[Agency Client ID]]</f>
        <v>0</v>
      </c>
      <c r="I353" s="47"/>
      <c r="J353" s="47"/>
      <c r="K353" s="47"/>
      <c r="L353" s="47"/>
      <c r="M353" s="47"/>
      <c r="N353" s="47"/>
      <c r="O353" s="47"/>
      <c r="P353" s="91">
        <f>SUM(Table135[[#This Row],[October]:[September]])</f>
        <v>0</v>
      </c>
      <c r="AD353" s="93">
        <f>SUM(Table135[[#This Row],[October2]:[September2]])</f>
        <v>0</v>
      </c>
      <c r="AR353" s="93">
        <f>SUM(Table135[[#This Row],[October3]:[September3]])</f>
        <v>0</v>
      </c>
      <c r="BF353" s="65">
        <f>SUM(Table135[[#This Row],[October4]:[September4]])</f>
        <v>0</v>
      </c>
      <c r="BQ353" s="65">
        <f>SUM(Table135[[#This Row],[Agency Office]:[Other2]])</f>
        <v>0</v>
      </c>
      <c r="BR353" s="20"/>
      <c r="BS353" s="48" t="str">
        <f>IF(ISBLANK(Table13[[#This Row],[Discharge Date]]),"Blank","Not Blank")</f>
        <v>Blank</v>
      </c>
    </row>
    <row r="354" spans="1:71" x14ac:dyDescent="0.25">
      <c r="A354" s="27">
        <v>353</v>
      </c>
      <c r="B354" s="107">
        <f>Table1[[#This Row],[Agency Client ID]]</f>
        <v>0</v>
      </c>
      <c r="I354" s="47"/>
      <c r="J354" s="47"/>
      <c r="K354" s="47"/>
      <c r="L354" s="47"/>
      <c r="M354" s="47"/>
      <c r="N354" s="47"/>
      <c r="O354" s="47"/>
      <c r="P354" s="91">
        <f>SUM(Table135[[#This Row],[October]:[September]])</f>
        <v>0</v>
      </c>
      <c r="AD354" s="93">
        <f>SUM(Table135[[#This Row],[October2]:[September2]])</f>
        <v>0</v>
      </c>
      <c r="AR354" s="93">
        <f>SUM(Table135[[#This Row],[October3]:[September3]])</f>
        <v>0</v>
      </c>
      <c r="BF354" s="65">
        <f>SUM(Table135[[#This Row],[October4]:[September4]])</f>
        <v>0</v>
      </c>
      <c r="BQ354" s="65">
        <f>SUM(Table135[[#This Row],[Agency Office]:[Other2]])</f>
        <v>0</v>
      </c>
      <c r="BR354" s="20"/>
      <c r="BS354" s="48" t="str">
        <f>IF(ISBLANK(Table13[[#This Row],[Discharge Date]]),"Blank","Not Blank")</f>
        <v>Blank</v>
      </c>
    </row>
    <row r="355" spans="1:71" x14ac:dyDescent="0.25">
      <c r="A355" s="27">
        <v>354</v>
      </c>
      <c r="B355" s="107">
        <f>Table1[[#This Row],[Agency Client ID]]</f>
        <v>0</v>
      </c>
      <c r="I355" s="47"/>
      <c r="J355" s="47"/>
      <c r="K355" s="47"/>
      <c r="L355" s="47"/>
      <c r="M355" s="47"/>
      <c r="N355" s="47"/>
      <c r="O355" s="47"/>
      <c r="P355" s="91">
        <f>SUM(Table135[[#This Row],[October]:[September]])</f>
        <v>0</v>
      </c>
      <c r="AD355" s="93">
        <f>SUM(Table135[[#This Row],[October2]:[September2]])</f>
        <v>0</v>
      </c>
      <c r="AR355" s="93">
        <f>SUM(Table135[[#This Row],[October3]:[September3]])</f>
        <v>0</v>
      </c>
      <c r="BF355" s="65">
        <f>SUM(Table135[[#This Row],[October4]:[September4]])</f>
        <v>0</v>
      </c>
      <c r="BQ355" s="65">
        <f>SUM(Table135[[#This Row],[Agency Office]:[Other2]])</f>
        <v>0</v>
      </c>
      <c r="BR355" s="20"/>
      <c r="BS355" s="48" t="str">
        <f>IF(ISBLANK(Table13[[#This Row],[Discharge Date]]),"Blank","Not Blank")</f>
        <v>Blank</v>
      </c>
    </row>
    <row r="356" spans="1:71" x14ac:dyDescent="0.25">
      <c r="A356" s="27">
        <v>355</v>
      </c>
      <c r="B356" s="107">
        <f>Table1[[#This Row],[Agency Client ID]]</f>
        <v>0</v>
      </c>
      <c r="I356" s="47"/>
      <c r="J356" s="47"/>
      <c r="K356" s="47"/>
      <c r="L356" s="47"/>
      <c r="M356" s="47"/>
      <c r="N356" s="47"/>
      <c r="O356" s="47"/>
      <c r="P356" s="91">
        <f>SUM(Table135[[#This Row],[October]:[September]])</f>
        <v>0</v>
      </c>
      <c r="AD356" s="93">
        <f>SUM(Table135[[#This Row],[October2]:[September2]])</f>
        <v>0</v>
      </c>
      <c r="AR356" s="93">
        <f>SUM(Table135[[#This Row],[October3]:[September3]])</f>
        <v>0</v>
      </c>
      <c r="BF356" s="65">
        <f>SUM(Table135[[#This Row],[October4]:[September4]])</f>
        <v>0</v>
      </c>
      <c r="BQ356" s="65">
        <f>SUM(Table135[[#This Row],[Agency Office]:[Other2]])</f>
        <v>0</v>
      </c>
      <c r="BR356" s="20"/>
      <c r="BS356" s="48" t="str">
        <f>IF(ISBLANK(Table13[[#This Row],[Discharge Date]]),"Blank","Not Blank")</f>
        <v>Blank</v>
      </c>
    </row>
    <row r="357" spans="1:71" x14ac:dyDescent="0.25">
      <c r="A357" s="27">
        <v>356</v>
      </c>
      <c r="B357" s="107">
        <f>Table1[[#This Row],[Agency Client ID]]</f>
        <v>0</v>
      </c>
      <c r="I357" s="47"/>
      <c r="J357" s="47"/>
      <c r="K357" s="47"/>
      <c r="L357" s="47"/>
      <c r="M357" s="47"/>
      <c r="N357" s="47"/>
      <c r="O357" s="47"/>
      <c r="P357" s="91">
        <f>SUM(Table135[[#This Row],[October]:[September]])</f>
        <v>0</v>
      </c>
      <c r="AD357" s="93">
        <f>SUM(Table135[[#This Row],[October2]:[September2]])</f>
        <v>0</v>
      </c>
      <c r="AR357" s="93">
        <f>SUM(Table135[[#This Row],[October3]:[September3]])</f>
        <v>0</v>
      </c>
      <c r="BF357" s="65">
        <f>SUM(Table135[[#This Row],[October4]:[September4]])</f>
        <v>0</v>
      </c>
      <c r="BQ357" s="65">
        <f>SUM(Table135[[#This Row],[Agency Office]:[Other2]])</f>
        <v>0</v>
      </c>
      <c r="BR357" s="20"/>
      <c r="BS357" s="48" t="str">
        <f>IF(ISBLANK(Table13[[#This Row],[Discharge Date]]),"Blank","Not Blank")</f>
        <v>Blank</v>
      </c>
    </row>
    <row r="358" spans="1:71" x14ac:dyDescent="0.25">
      <c r="A358" s="27">
        <v>357</v>
      </c>
      <c r="B358" s="107">
        <f>Table1[[#This Row],[Agency Client ID]]</f>
        <v>0</v>
      </c>
      <c r="I358" s="47"/>
      <c r="J358" s="47"/>
      <c r="K358" s="47"/>
      <c r="L358" s="47"/>
      <c r="M358" s="47"/>
      <c r="N358" s="47"/>
      <c r="O358" s="47"/>
      <c r="P358" s="91">
        <f>SUM(Table135[[#This Row],[October]:[September]])</f>
        <v>0</v>
      </c>
      <c r="AD358" s="93">
        <f>SUM(Table135[[#This Row],[October2]:[September2]])</f>
        <v>0</v>
      </c>
      <c r="AR358" s="93">
        <f>SUM(Table135[[#This Row],[October3]:[September3]])</f>
        <v>0</v>
      </c>
      <c r="BF358" s="65">
        <f>SUM(Table135[[#This Row],[October4]:[September4]])</f>
        <v>0</v>
      </c>
      <c r="BQ358" s="65">
        <f>SUM(Table135[[#This Row],[Agency Office]:[Other2]])</f>
        <v>0</v>
      </c>
      <c r="BR358" s="20"/>
      <c r="BS358" s="48" t="str">
        <f>IF(ISBLANK(Table13[[#This Row],[Discharge Date]]),"Blank","Not Blank")</f>
        <v>Blank</v>
      </c>
    </row>
    <row r="359" spans="1:71" x14ac:dyDescent="0.25">
      <c r="A359" s="27">
        <v>358</v>
      </c>
      <c r="B359" s="107">
        <f>Table1[[#This Row],[Agency Client ID]]</f>
        <v>0</v>
      </c>
      <c r="I359" s="47"/>
      <c r="J359" s="47"/>
      <c r="K359" s="47"/>
      <c r="L359" s="47"/>
      <c r="M359" s="47"/>
      <c r="N359" s="47"/>
      <c r="O359" s="47"/>
      <c r="P359" s="91">
        <f>SUM(Table135[[#This Row],[October]:[September]])</f>
        <v>0</v>
      </c>
      <c r="AD359" s="93">
        <f>SUM(Table135[[#This Row],[October2]:[September2]])</f>
        <v>0</v>
      </c>
      <c r="AR359" s="93">
        <f>SUM(Table135[[#This Row],[October3]:[September3]])</f>
        <v>0</v>
      </c>
      <c r="BF359" s="65">
        <f>SUM(Table135[[#This Row],[October4]:[September4]])</f>
        <v>0</v>
      </c>
      <c r="BQ359" s="65">
        <f>SUM(Table135[[#This Row],[Agency Office]:[Other2]])</f>
        <v>0</v>
      </c>
      <c r="BR359" s="20"/>
      <c r="BS359" s="48" t="str">
        <f>IF(ISBLANK(Table13[[#This Row],[Discharge Date]]),"Blank","Not Blank")</f>
        <v>Blank</v>
      </c>
    </row>
    <row r="360" spans="1:71" x14ac:dyDescent="0.25">
      <c r="A360" s="27">
        <v>359</v>
      </c>
      <c r="B360" s="107">
        <f>Table1[[#This Row],[Agency Client ID]]</f>
        <v>0</v>
      </c>
      <c r="I360" s="47"/>
      <c r="J360" s="47"/>
      <c r="K360" s="47"/>
      <c r="L360" s="47"/>
      <c r="M360" s="47"/>
      <c r="N360" s="47"/>
      <c r="O360" s="47"/>
      <c r="P360" s="91">
        <f>SUM(Table135[[#This Row],[October]:[September]])</f>
        <v>0</v>
      </c>
      <c r="AD360" s="93">
        <f>SUM(Table135[[#This Row],[October2]:[September2]])</f>
        <v>0</v>
      </c>
      <c r="AR360" s="93">
        <f>SUM(Table135[[#This Row],[October3]:[September3]])</f>
        <v>0</v>
      </c>
      <c r="BF360" s="65">
        <f>SUM(Table135[[#This Row],[October4]:[September4]])</f>
        <v>0</v>
      </c>
      <c r="BQ360" s="65">
        <f>SUM(Table135[[#This Row],[Agency Office]:[Other2]])</f>
        <v>0</v>
      </c>
      <c r="BR360" s="20"/>
      <c r="BS360" s="48" t="str">
        <f>IF(ISBLANK(Table13[[#This Row],[Discharge Date]]),"Blank","Not Blank")</f>
        <v>Blank</v>
      </c>
    </row>
    <row r="361" spans="1:71" x14ac:dyDescent="0.25">
      <c r="A361" s="27">
        <v>360</v>
      </c>
      <c r="B361" s="107">
        <f>Table1[[#This Row],[Agency Client ID]]</f>
        <v>0</v>
      </c>
      <c r="I361" s="47"/>
      <c r="J361" s="47"/>
      <c r="K361" s="47"/>
      <c r="L361" s="47"/>
      <c r="M361" s="47"/>
      <c r="N361" s="47"/>
      <c r="O361" s="47"/>
      <c r="P361" s="91">
        <f>SUM(Table135[[#This Row],[October]:[September]])</f>
        <v>0</v>
      </c>
      <c r="AD361" s="93">
        <f>SUM(Table135[[#This Row],[October2]:[September2]])</f>
        <v>0</v>
      </c>
      <c r="AR361" s="93">
        <f>SUM(Table135[[#This Row],[October3]:[September3]])</f>
        <v>0</v>
      </c>
      <c r="BF361" s="65">
        <f>SUM(Table135[[#This Row],[October4]:[September4]])</f>
        <v>0</v>
      </c>
      <c r="BQ361" s="65">
        <f>SUM(Table135[[#This Row],[Agency Office]:[Other2]])</f>
        <v>0</v>
      </c>
      <c r="BR361" s="20"/>
      <c r="BS361" s="48" t="str">
        <f>IF(ISBLANK(Table13[[#This Row],[Discharge Date]]),"Blank","Not Blank")</f>
        <v>Blank</v>
      </c>
    </row>
    <row r="362" spans="1:71" x14ac:dyDescent="0.25">
      <c r="A362" s="27">
        <v>361</v>
      </c>
      <c r="B362" s="107">
        <f>Table1[[#This Row],[Agency Client ID]]</f>
        <v>0</v>
      </c>
      <c r="I362" s="47"/>
      <c r="J362" s="47"/>
      <c r="K362" s="47"/>
      <c r="L362" s="47"/>
      <c r="M362" s="47"/>
      <c r="N362" s="47"/>
      <c r="O362" s="47"/>
      <c r="P362" s="91">
        <f>SUM(Table135[[#This Row],[October]:[September]])</f>
        <v>0</v>
      </c>
      <c r="AD362" s="93">
        <f>SUM(Table135[[#This Row],[October2]:[September2]])</f>
        <v>0</v>
      </c>
      <c r="AR362" s="93">
        <f>SUM(Table135[[#This Row],[October3]:[September3]])</f>
        <v>0</v>
      </c>
      <c r="BF362" s="65">
        <f>SUM(Table135[[#This Row],[October4]:[September4]])</f>
        <v>0</v>
      </c>
      <c r="BQ362" s="65">
        <f>SUM(Table135[[#This Row],[Agency Office]:[Other2]])</f>
        <v>0</v>
      </c>
      <c r="BR362" s="20"/>
      <c r="BS362" s="48" t="str">
        <f>IF(ISBLANK(Table13[[#This Row],[Discharge Date]]),"Blank","Not Blank")</f>
        <v>Blank</v>
      </c>
    </row>
    <row r="363" spans="1:71" x14ac:dyDescent="0.25">
      <c r="A363" s="27">
        <v>362</v>
      </c>
      <c r="B363" s="107">
        <f>Table1[[#This Row],[Agency Client ID]]</f>
        <v>0</v>
      </c>
      <c r="I363" s="47"/>
      <c r="J363" s="47"/>
      <c r="K363" s="47"/>
      <c r="L363" s="47"/>
      <c r="M363" s="47"/>
      <c r="N363" s="47"/>
      <c r="O363" s="47"/>
      <c r="P363" s="91">
        <f>SUM(Table135[[#This Row],[October]:[September]])</f>
        <v>0</v>
      </c>
      <c r="AD363" s="93">
        <f>SUM(Table135[[#This Row],[October2]:[September2]])</f>
        <v>0</v>
      </c>
      <c r="AR363" s="93">
        <f>SUM(Table135[[#This Row],[October3]:[September3]])</f>
        <v>0</v>
      </c>
      <c r="BF363" s="65">
        <f>SUM(Table135[[#This Row],[October4]:[September4]])</f>
        <v>0</v>
      </c>
      <c r="BQ363" s="65">
        <f>SUM(Table135[[#This Row],[Agency Office]:[Other2]])</f>
        <v>0</v>
      </c>
      <c r="BR363" s="20"/>
      <c r="BS363" s="48" t="str">
        <f>IF(ISBLANK(Table13[[#This Row],[Discharge Date]]),"Blank","Not Blank")</f>
        <v>Blank</v>
      </c>
    </row>
    <row r="364" spans="1:71" x14ac:dyDescent="0.25">
      <c r="A364" s="27">
        <v>363</v>
      </c>
      <c r="B364" s="107">
        <f>Table1[[#This Row],[Agency Client ID]]</f>
        <v>0</v>
      </c>
      <c r="I364" s="47"/>
      <c r="J364" s="47"/>
      <c r="K364" s="47"/>
      <c r="L364" s="47"/>
      <c r="M364" s="47"/>
      <c r="N364" s="47"/>
      <c r="O364" s="47"/>
      <c r="P364" s="91">
        <f>SUM(Table135[[#This Row],[October]:[September]])</f>
        <v>0</v>
      </c>
      <c r="AD364" s="93">
        <f>SUM(Table135[[#This Row],[October2]:[September2]])</f>
        <v>0</v>
      </c>
      <c r="AR364" s="93">
        <f>SUM(Table135[[#This Row],[October3]:[September3]])</f>
        <v>0</v>
      </c>
      <c r="BF364" s="65">
        <f>SUM(Table135[[#This Row],[October4]:[September4]])</f>
        <v>0</v>
      </c>
      <c r="BQ364" s="65">
        <f>SUM(Table135[[#This Row],[Agency Office]:[Other2]])</f>
        <v>0</v>
      </c>
      <c r="BR364" s="20"/>
      <c r="BS364" s="48" t="str">
        <f>IF(ISBLANK(Table13[[#This Row],[Discharge Date]]),"Blank","Not Blank")</f>
        <v>Blank</v>
      </c>
    </row>
    <row r="365" spans="1:71" x14ac:dyDescent="0.25">
      <c r="A365" s="27">
        <v>364</v>
      </c>
      <c r="B365" s="107">
        <f>Table1[[#This Row],[Agency Client ID]]</f>
        <v>0</v>
      </c>
      <c r="I365" s="47"/>
      <c r="J365" s="47"/>
      <c r="K365" s="47"/>
      <c r="L365" s="47"/>
      <c r="M365" s="47"/>
      <c r="N365" s="47"/>
      <c r="O365" s="47"/>
      <c r="P365" s="91">
        <f>SUM(Table135[[#This Row],[October]:[September]])</f>
        <v>0</v>
      </c>
      <c r="AD365" s="93">
        <f>SUM(Table135[[#This Row],[October2]:[September2]])</f>
        <v>0</v>
      </c>
      <c r="AR365" s="93">
        <f>SUM(Table135[[#This Row],[October3]:[September3]])</f>
        <v>0</v>
      </c>
      <c r="BF365" s="65">
        <f>SUM(Table135[[#This Row],[October4]:[September4]])</f>
        <v>0</v>
      </c>
      <c r="BQ365" s="65">
        <f>SUM(Table135[[#This Row],[Agency Office]:[Other2]])</f>
        <v>0</v>
      </c>
      <c r="BR365" s="20"/>
      <c r="BS365" s="48" t="str">
        <f>IF(ISBLANK(Table13[[#This Row],[Discharge Date]]),"Blank","Not Blank")</f>
        <v>Blank</v>
      </c>
    </row>
    <row r="366" spans="1:71" x14ac:dyDescent="0.25">
      <c r="A366" s="27">
        <v>365</v>
      </c>
      <c r="B366" s="107">
        <f>Table1[[#This Row],[Agency Client ID]]</f>
        <v>0</v>
      </c>
      <c r="I366" s="47"/>
      <c r="J366" s="47"/>
      <c r="K366" s="47"/>
      <c r="L366" s="47"/>
      <c r="M366" s="47"/>
      <c r="N366" s="47"/>
      <c r="O366" s="47"/>
      <c r="P366" s="91">
        <f>SUM(Table135[[#This Row],[October]:[September]])</f>
        <v>0</v>
      </c>
      <c r="AD366" s="93">
        <f>SUM(Table135[[#This Row],[October2]:[September2]])</f>
        <v>0</v>
      </c>
      <c r="AR366" s="93">
        <f>SUM(Table135[[#This Row],[October3]:[September3]])</f>
        <v>0</v>
      </c>
      <c r="BF366" s="65">
        <f>SUM(Table135[[#This Row],[October4]:[September4]])</f>
        <v>0</v>
      </c>
      <c r="BQ366" s="65">
        <f>SUM(Table135[[#This Row],[Agency Office]:[Other2]])</f>
        <v>0</v>
      </c>
      <c r="BR366" s="20"/>
      <c r="BS366" s="48" t="str">
        <f>IF(ISBLANK(Table13[[#This Row],[Discharge Date]]),"Blank","Not Blank")</f>
        <v>Blank</v>
      </c>
    </row>
    <row r="367" spans="1:71" x14ac:dyDescent="0.25">
      <c r="A367" s="27">
        <v>366</v>
      </c>
      <c r="B367" s="107">
        <f>Table1[[#This Row],[Agency Client ID]]</f>
        <v>0</v>
      </c>
      <c r="I367" s="47"/>
      <c r="J367" s="47"/>
      <c r="K367" s="47"/>
      <c r="L367" s="47"/>
      <c r="M367" s="47"/>
      <c r="N367" s="47"/>
      <c r="O367" s="47"/>
      <c r="P367" s="91">
        <f>SUM(Table135[[#This Row],[October]:[September]])</f>
        <v>0</v>
      </c>
      <c r="AD367" s="93">
        <f>SUM(Table135[[#This Row],[October2]:[September2]])</f>
        <v>0</v>
      </c>
      <c r="AR367" s="93">
        <f>SUM(Table135[[#This Row],[October3]:[September3]])</f>
        <v>0</v>
      </c>
      <c r="BF367" s="65">
        <f>SUM(Table135[[#This Row],[October4]:[September4]])</f>
        <v>0</v>
      </c>
      <c r="BQ367" s="65">
        <f>SUM(Table135[[#This Row],[Agency Office]:[Other2]])</f>
        <v>0</v>
      </c>
      <c r="BR367" s="20"/>
      <c r="BS367" s="48" t="str">
        <f>IF(ISBLANK(Table13[[#This Row],[Discharge Date]]),"Blank","Not Blank")</f>
        <v>Blank</v>
      </c>
    </row>
    <row r="368" spans="1:71" x14ac:dyDescent="0.25">
      <c r="A368" s="27">
        <v>367</v>
      </c>
      <c r="B368" s="107">
        <f>Table1[[#This Row],[Agency Client ID]]</f>
        <v>0</v>
      </c>
      <c r="I368" s="47"/>
      <c r="J368" s="47"/>
      <c r="K368" s="47"/>
      <c r="L368" s="47"/>
      <c r="M368" s="47"/>
      <c r="N368" s="47"/>
      <c r="O368" s="47"/>
      <c r="P368" s="91">
        <f>SUM(Table135[[#This Row],[October]:[September]])</f>
        <v>0</v>
      </c>
      <c r="AD368" s="93">
        <f>SUM(Table135[[#This Row],[October2]:[September2]])</f>
        <v>0</v>
      </c>
      <c r="AR368" s="93">
        <f>SUM(Table135[[#This Row],[October3]:[September3]])</f>
        <v>0</v>
      </c>
      <c r="BF368" s="65">
        <f>SUM(Table135[[#This Row],[October4]:[September4]])</f>
        <v>0</v>
      </c>
      <c r="BQ368" s="65">
        <f>SUM(Table135[[#This Row],[Agency Office]:[Other2]])</f>
        <v>0</v>
      </c>
      <c r="BR368" s="20"/>
      <c r="BS368" s="48" t="str">
        <f>IF(ISBLANK(Table13[[#This Row],[Discharge Date]]),"Blank","Not Blank")</f>
        <v>Blank</v>
      </c>
    </row>
    <row r="369" spans="1:71" x14ac:dyDescent="0.25">
      <c r="A369" s="27">
        <v>368</v>
      </c>
      <c r="B369" s="107">
        <f>Table1[[#This Row],[Agency Client ID]]</f>
        <v>0</v>
      </c>
      <c r="I369" s="47"/>
      <c r="J369" s="47"/>
      <c r="K369" s="47"/>
      <c r="L369" s="47"/>
      <c r="M369" s="47"/>
      <c r="N369" s="47"/>
      <c r="O369" s="47"/>
      <c r="P369" s="91">
        <f>SUM(Table135[[#This Row],[October]:[September]])</f>
        <v>0</v>
      </c>
      <c r="AD369" s="93">
        <f>SUM(Table135[[#This Row],[October2]:[September2]])</f>
        <v>0</v>
      </c>
      <c r="AR369" s="93">
        <f>SUM(Table135[[#This Row],[October3]:[September3]])</f>
        <v>0</v>
      </c>
      <c r="BF369" s="65">
        <f>SUM(Table135[[#This Row],[October4]:[September4]])</f>
        <v>0</v>
      </c>
      <c r="BQ369" s="65">
        <f>SUM(Table135[[#This Row],[Agency Office]:[Other2]])</f>
        <v>0</v>
      </c>
      <c r="BR369" s="20"/>
      <c r="BS369" s="48" t="str">
        <f>IF(ISBLANK(Table13[[#This Row],[Discharge Date]]),"Blank","Not Blank")</f>
        <v>Blank</v>
      </c>
    </row>
    <row r="370" spans="1:71" x14ac:dyDescent="0.25">
      <c r="A370" s="27">
        <v>369</v>
      </c>
      <c r="B370" s="107">
        <f>Table1[[#This Row],[Agency Client ID]]</f>
        <v>0</v>
      </c>
      <c r="I370" s="47"/>
      <c r="J370" s="47"/>
      <c r="K370" s="47"/>
      <c r="L370" s="47"/>
      <c r="M370" s="47"/>
      <c r="N370" s="47"/>
      <c r="O370" s="47"/>
      <c r="P370" s="91">
        <f>SUM(Table135[[#This Row],[October]:[September]])</f>
        <v>0</v>
      </c>
      <c r="AD370" s="93">
        <f>SUM(Table135[[#This Row],[October2]:[September2]])</f>
        <v>0</v>
      </c>
      <c r="AR370" s="93">
        <f>SUM(Table135[[#This Row],[October3]:[September3]])</f>
        <v>0</v>
      </c>
      <c r="BF370" s="65">
        <f>SUM(Table135[[#This Row],[October4]:[September4]])</f>
        <v>0</v>
      </c>
      <c r="BQ370" s="65">
        <f>SUM(Table135[[#This Row],[Agency Office]:[Other2]])</f>
        <v>0</v>
      </c>
      <c r="BR370" s="20"/>
      <c r="BS370" s="48" t="str">
        <f>IF(ISBLANK(Table13[[#This Row],[Discharge Date]]),"Blank","Not Blank")</f>
        <v>Blank</v>
      </c>
    </row>
    <row r="371" spans="1:71" x14ac:dyDescent="0.25">
      <c r="A371" s="27">
        <v>370</v>
      </c>
      <c r="B371" s="107">
        <f>Table1[[#This Row],[Agency Client ID]]</f>
        <v>0</v>
      </c>
      <c r="I371" s="47"/>
      <c r="J371" s="47"/>
      <c r="K371" s="47"/>
      <c r="L371" s="47"/>
      <c r="M371" s="47"/>
      <c r="N371" s="47"/>
      <c r="O371" s="47"/>
      <c r="P371" s="91">
        <f>SUM(Table135[[#This Row],[October]:[September]])</f>
        <v>0</v>
      </c>
      <c r="AD371" s="93">
        <f>SUM(Table135[[#This Row],[October2]:[September2]])</f>
        <v>0</v>
      </c>
      <c r="AR371" s="93">
        <f>SUM(Table135[[#This Row],[October3]:[September3]])</f>
        <v>0</v>
      </c>
      <c r="BF371" s="65">
        <f>SUM(Table135[[#This Row],[October4]:[September4]])</f>
        <v>0</v>
      </c>
      <c r="BQ371" s="65">
        <f>SUM(Table135[[#This Row],[Agency Office]:[Other2]])</f>
        <v>0</v>
      </c>
      <c r="BR371" s="20"/>
      <c r="BS371" s="48" t="str">
        <f>IF(ISBLANK(Table13[[#This Row],[Discharge Date]]),"Blank","Not Blank")</f>
        <v>Blank</v>
      </c>
    </row>
    <row r="372" spans="1:71" x14ac:dyDescent="0.25">
      <c r="A372" s="27">
        <v>371</v>
      </c>
      <c r="B372" s="107">
        <f>Table1[[#This Row],[Agency Client ID]]</f>
        <v>0</v>
      </c>
      <c r="I372" s="47"/>
      <c r="J372" s="47"/>
      <c r="K372" s="47"/>
      <c r="L372" s="47"/>
      <c r="M372" s="47"/>
      <c r="N372" s="47"/>
      <c r="O372" s="47"/>
      <c r="P372" s="91">
        <f>SUM(Table135[[#This Row],[October]:[September]])</f>
        <v>0</v>
      </c>
      <c r="AD372" s="93">
        <f>SUM(Table135[[#This Row],[October2]:[September2]])</f>
        <v>0</v>
      </c>
      <c r="AR372" s="93">
        <f>SUM(Table135[[#This Row],[October3]:[September3]])</f>
        <v>0</v>
      </c>
      <c r="BF372" s="65">
        <f>SUM(Table135[[#This Row],[October4]:[September4]])</f>
        <v>0</v>
      </c>
      <c r="BQ372" s="65">
        <f>SUM(Table135[[#This Row],[Agency Office]:[Other2]])</f>
        <v>0</v>
      </c>
      <c r="BR372" s="20"/>
      <c r="BS372" s="48" t="str">
        <f>IF(ISBLANK(Table13[[#This Row],[Discharge Date]]),"Blank","Not Blank")</f>
        <v>Blank</v>
      </c>
    </row>
    <row r="373" spans="1:71" x14ac:dyDescent="0.25">
      <c r="A373" s="27">
        <v>372</v>
      </c>
      <c r="B373" s="107">
        <f>Table1[[#This Row],[Agency Client ID]]</f>
        <v>0</v>
      </c>
      <c r="I373" s="47"/>
      <c r="J373" s="47"/>
      <c r="K373" s="47"/>
      <c r="L373" s="47"/>
      <c r="M373" s="47"/>
      <c r="N373" s="47"/>
      <c r="O373" s="47"/>
      <c r="P373" s="91">
        <f>SUM(Table135[[#This Row],[October]:[September]])</f>
        <v>0</v>
      </c>
      <c r="AD373" s="93">
        <f>SUM(Table135[[#This Row],[October2]:[September2]])</f>
        <v>0</v>
      </c>
      <c r="AR373" s="93">
        <f>SUM(Table135[[#This Row],[October3]:[September3]])</f>
        <v>0</v>
      </c>
      <c r="BF373" s="65">
        <f>SUM(Table135[[#This Row],[October4]:[September4]])</f>
        <v>0</v>
      </c>
      <c r="BQ373" s="65">
        <f>SUM(Table135[[#This Row],[Agency Office]:[Other2]])</f>
        <v>0</v>
      </c>
      <c r="BR373" s="20"/>
      <c r="BS373" s="48" t="str">
        <f>IF(ISBLANK(Table13[[#This Row],[Discharge Date]]),"Blank","Not Blank")</f>
        <v>Blank</v>
      </c>
    </row>
    <row r="374" spans="1:71" x14ac:dyDescent="0.25">
      <c r="A374" s="27">
        <v>373</v>
      </c>
      <c r="B374" s="107">
        <f>Table1[[#This Row],[Agency Client ID]]</f>
        <v>0</v>
      </c>
      <c r="I374" s="47"/>
      <c r="J374" s="47"/>
      <c r="K374" s="47"/>
      <c r="L374" s="47"/>
      <c r="M374" s="47"/>
      <c r="N374" s="47"/>
      <c r="O374" s="47"/>
      <c r="P374" s="91">
        <f>SUM(Table135[[#This Row],[October]:[September]])</f>
        <v>0</v>
      </c>
      <c r="AD374" s="93">
        <f>SUM(Table135[[#This Row],[October2]:[September2]])</f>
        <v>0</v>
      </c>
      <c r="AR374" s="93">
        <f>SUM(Table135[[#This Row],[October3]:[September3]])</f>
        <v>0</v>
      </c>
      <c r="BF374" s="65">
        <f>SUM(Table135[[#This Row],[October4]:[September4]])</f>
        <v>0</v>
      </c>
      <c r="BQ374" s="65">
        <f>SUM(Table135[[#This Row],[Agency Office]:[Other2]])</f>
        <v>0</v>
      </c>
      <c r="BR374" s="20"/>
      <c r="BS374" s="48" t="str">
        <f>IF(ISBLANK(Table13[[#This Row],[Discharge Date]]),"Blank","Not Blank")</f>
        <v>Blank</v>
      </c>
    </row>
    <row r="375" spans="1:71" x14ac:dyDescent="0.25">
      <c r="A375" s="27">
        <v>374</v>
      </c>
      <c r="B375" s="107">
        <f>Table1[[#This Row],[Agency Client ID]]</f>
        <v>0</v>
      </c>
      <c r="I375" s="47"/>
      <c r="J375" s="47"/>
      <c r="K375" s="47"/>
      <c r="L375" s="47"/>
      <c r="M375" s="47"/>
      <c r="N375" s="47"/>
      <c r="O375" s="47"/>
      <c r="P375" s="91">
        <f>SUM(Table135[[#This Row],[October]:[September]])</f>
        <v>0</v>
      </c>
      <c r="AD375" s="93">
        <f>SUM(Table135[[#This Row],[October2]:[September2]])</f>
        <v>0</v>
      </c>
      <c r="AR375" s="93">
        <f>SUM(Table135[[#This Row],[October3]:[September3]])</f>
        <v>0</v>
      </c>
      <c r="BF375" s="65">
        <f>SUM(Table135[[#This Row],[October4]:[September4]])</f>
        <v>0</v>
      </c>
      <c r="BQ375" s="65">
        <f>SUM(Table135[[#This Row],[Agency Office]:[Other2]])</f>
        <v>0</v>
      </c>
      <c r="BR375" s="20"/>
      <c r="BS375" s="48" t="str">
        <f>IF(ISBLANK(Table13[[#This Row],[Discharge Date]]),"Blank","Not Blank")</f>
        <v>Blank</v>
      </c>
    </row>
    <row r="376" spans="1:71" x14ac:dyDescent="0.25">
      <c r="A376" s="27">
        <v>375</v>
      </c>
      <c r="B376" s="107">
        <f>Table1[[#This Row],[Agency Client ID]]</f>
        <v>0</v>
      </c>
      <c r="I376" s="47"/>
      <c r="J376" s="47"/>
      <c r="K376" s="47"/>
      <c r="L376" s="47"/>
      <c r="M376" s="47"/>
      <c r="N376" s="47"/>
      <c r="O376" s="47"/>
      <c r="P376" s="91">
        <f>SUM(Table135[[#This Row],[October]:[September]])</f>
        <v>0</v>
      </c>
      <c r="AD376" s="93">
        <f>SUM(Table135[[#This Row],[October2]:[September2]])</f>
        <v>0</v>
      </c>
      <c r="AR376" s="93">
        <f>SUM(Table135[[#This Row],[October3]:[September3]])</f>
        <v>0</v>
      </c>
      <c r="BF376" s="65">
        <f>SUM(Table135[[#This Row],[October4]:[September4]])</f>
        <v>0</v>
      </c>
      <c r="BQ376" s="65">
        <f>SUM(Table135[[#This Row],[Agency Office]:[Other2]])</f>
        <v>0</v>
      </c>
      <c r="BR376" s="20"/>
      <c r="BS376" s="48" t="str">
        <f>IF(ISBLANK(Table13[[#This Row],[Discharge Date]]),"Blank","Not Blank")</f>
        <v>Blank</v>
      </c>
    </row>
    <row r="377" spans="1:71" x14ac:dyDescent="0.25">
      <c r="A377" s="27">
        <v>376</v>
      </c>
      <c r="B377" s="107">
        <f>Table1[[#This Row],[Agency Client ID]]</f>
        <v>0</v>
      </c>
      <c r="I377" s="47"/>
      <c r="J377" s="47"/>
      <c r="K377" s="47"/>
      <c r="L377" s="47"/>
      <c r="M377" s="47"/>
      <c r="N377" s="47"/>
      <c r="O377" s="47"/>
      <c r="P377" s="91">
        <f>SUM(Table135[[#This Row],[October]:[September]])</f>
        <v>0</v>
      </c>
      <c r="AD377" s="93">
        <f>SUM(Table135[[#This Row],[October2]:[September2]])</f>
        <v>0</v>
      </c>
      <c r="AR377" s="93">
        <f>SUM(Table135[[#This Row],[October3]:[September3]])</f>
        <v>0</v>
      </c>
      <c r="BF377" s="65">
        <f>SUM(Table135[[#This Row],[October4]:[September4]])</f>
        <v>0</v>
      </c>
      <c r="BQ377" s="65">
        <f>SUM(Table135[[#This Row],[Agency Office]:[Other2]])</f>
        <v>0</v>
      </c>
      <c r="BR377" s="20"/>
      <c r="BS377" s="48" t="str">
        <f>IF(ISBLANK(Table13[[#This Row],[Discharge Date]]),"Blank","Not Blank")</f>
        <v>Blank</v>
      </c>
    </row>
    <row r="378" spans="1:71" x14ac:dyDescent="0.25">
      <c r="A378" s="27">
        <v>377</v>
      </c>
      <c r="B378" s="107">
        <f>Table1[[#This Row],[Agency Client ID]]</f>
        <v>0</v>
      </c>
      <c r="I378" s="47"/>
      <c r="J378" s="47"/>
      <c r="K378" s="47"/>
      <c r="L378" s="47"/>
      <c r="M378" s="47"/>
      <c r="N378" s="47"/>
      <c r="O378" s="47"/>
      <c r="P378" s="91">
        <f>SUM(Table135[[#This Row],[October]:[September]])</f>
        <v>0</v>
      </c>
      <c r="AD378" s="93">
        <f>SUM(Table135[[#This Row],[October2]:[September2]])</f>
        <v>0</v>
      </c>
      <c r="AR378" s="93">
        <f>SUM(Table135[[#This Row],[October3]:[September3]])</f>
        <v>0</v>
      </c>
      <c r="BF378" s="65">
        <f>SUM(Table135[[#This Row],[October4]:[September4]])</f>
        <v>0</v>
      </c>
      <c r="BQ378" s="65">
        <f>SUM(Table135[[#This Row],[Agency Office]:[Other2]])</f>
        <v>0</v>
      </c>
      <c r="BR378" s="20"/>
      <c r="BS378" s="48" t="str">
        <f>IF(ISBLANK(Table13[[#This Row],[Discharge Date]]),"Blank","Not Blank")</f>
        <v>Blank</v>
      </c>
    </row>
    <row r="379" spans="1:71" x14ac:dyDescent="0.25">
      <c r="A379" s="27">
        <v>378</v>
      </c>
      <c r="B379" s="107">
        <f>Table1[[#This Row],[Agency Client ID]]</f>
        <v>0</v>
      </c>
      <c r="I379" s="47"/>
      <c r="J379" s="47"/>
      <c r="K379" s="47"/>
      <c r="L379" s="47"/>
      <c r="M379" s="47"/>
      <c r="N379" s="47"/>
      <c r="O379" s="47"/>
      <c r="P379" s="91">
        <f>SUM(Table135[[#This Row],[October]:[September]])</f>
        <v>0</v>
      </c>
      <c r="AD379" s="93">
        <f>SUM(Table135[[#This Row],[October2]:[September2]])</f>
        <v>0</v>
      </c>
      <c r="AR379" s="93">
        <f>SUM(Table135[[#This Row],[October3]:[September3]])</f>
        <v>0</v>
      </c>
      <c r="BF379" s="65">
        <f>SUM(Table135[[#This Row],[October4]:[September4]])</f>
        <v>0</v>
      </c>
      <c r="BQ379" s="65">
        <f>SUM(Table135[[#This Row],[Agency Office]:[Other2]])</f>
        <v>0</v>
      </c>
      <c r="BR379" s="20"/>
      <c r="BS379" s="48" t="str">
        <f>IF(ISBLANK(Table13[[#This Row],[Discharge Date]]),"Blank","Not Blank")</f>
        <v>Blank</v>
      </c>
    </row>
    <row r="380" spans="1:71" x14ac:dyDescent="0.25">
      <c r="A380" s="27">
        <v>379</v>
      </c>
      <c r="B380" s="107">
        <f>Table1[[#This Row],[Agency Client ID]]</f>
        <v>0</v>
      </c>
      <c r="I380" s="47"/>
      <c r="J380" s="47"/>
      <c r="K380" s="47"/>
      <c r="L380" s="47"/>
      <c r="M380" s="47"/>
      <c r="N380" s="47"/>
      <c r="O380" s="47"/>
      <c r="P380" s="91">
        <f>SUM(Table135[[#This Row],[October]:[September]])</f>
        <v>0</v>
      </c>
      <c r="AD380" s="93">
        <f>SUM(Table135[[#This Row],[October2]:[September2]])</f>
        <v>0</v>
      </c>
      <c r="AR380" s="93">
        <f>SUM(Table135[[#This Row],[October3]:[September3]])</f>
        <v>0</v>
      </c>
      <c r="BF380" s="65">
        <f>SUM(Table135[[#This Row],[October4]:[September4]])</f>
        <v>0</v>
      </c>
      <c r="BQ380" s="65">
        <f>SUM(Table135[[#This Row],[Agency Office]:[Other2]])</f>
        <v>0</v>
      </c>
      <c r="BR380" s="20"/>
      <c r="BS380" s="48" t="str">
        <f>IF(ISBLANK(Table13[[#This Row],[Discharge Date]]),"Blank","Not Blank")</f>
        <v>Blank</v>
      </c>
    </row>
    <row r="381" spans="1:71" x14ac:dyDescent="0.25">
      <c r="A381" s="27">
        <v>380</v>
      </c>
      <c r="B381" s="107">
        <f>Table1[[#This Row],[Agency Client ID]]</f>
        <v>0</v>
      </c>
      <c r="I381" s="47"/>
      <c r="J381" s="47"/>
      <c r="K381" s="47"/>
      <c r="L381" s="47"/>
      <c r="M381" s="47"/>
      <c r="N381" s="47"/>
      <c r="O381" s="47"/>
      <c r="P381" s="91">
        <f>SUM(Table135[[#This Row],[October]:[September]])</f>
        <v>0</v>
      </c>
      <c r="AD381" s="93">
        <f>SUM(Table135[[#This Row],[October2]:[September2]])</f>
        <v>0</v>
      </c>
      <c r="AR381" s="93">
        <f>SUM(Table135[[#This Row],[October3]:[September3]])</f>
        <v>0</v>
      </c>
      <c r="BF381" s="65">
        <f>SUM(Table135[[#This Row],[October4]:[September4]])</f>
        <v>0</v>
      </c>
      <c r="BQ381" s="65">
        <f>SUM(Table135[[#This Row],[Agency Office]:[Other2]])</f>
        <v>0</v>
      </c>
      <c r="BR381" s="20"/>
      <c r="BS381" s="48" t="str">
        <f>IF(ISBLANK(Table13[[#This Row],[Discharge Date]]),"Blank","Not Blank")</f>
        <v>Blank</v>
      </c>
    </row>
    <row r="382" spans="1:71" x14ac:dyDescent="0.25">
      <c r="A382" s="27">
        <v>381</v>
      </c>
      <c r="B382" s="107">
        <f>Table1[[#This Row],[Agency Client ID]]</f>
        <v>0</v>
      </c>
      <c r="I382" s="47"/>
      <c r="J382" s="47"/>
      <c r="K382" s="47"/>
      <c r="L382" s="47"/>
      <c r="M382" s="47"/>
      <c r="N382" s="47"/>
      <c r="O382" s="47"/>
      <c r="P382" s="91">
        <f>SUM(Table135[[#This Row],[October]:[September]])</f>
        <v>0</v>
      </c>
      <c r="AD382" s="93">
        <f>SUM(Table135[[#This Row],[October2]:[September2]])</f>
        <v>0</v>
      </c>
      <c r="AR382" s="93">
        <f>SUM(Table135[[#This Row],[October3]:[September3]])</f>
        <v>0</v>
      </c>
      <c r="BF382" s="65">
        <f>SUM(Table135[[#This Row],[October4]:[September4]])</f>
        <v>0</v>
      </c>
      <c r="BQ382" s="65">
        <f>SUM(Table135[[#This Row],[Agency Office]:[Other2]])</f>
        <v>0</v>
      </c>
      <c r="BR382" s="20"/>
      <c r="BS382" s="48" t="str">
        <f>IF(ISBLANK(Table13[[#This Row],[Discharge Date]]),"Blank","Not Blank")</f>
        <v>Blank</v>
      </c>
    </row>
    <row r="383" spans="1:71" x14ac:dyDescent="0.25">
      <c r="A383" s="27">
        <v>382</v>
      </c>
      <c r="B383" s="107">
        <f>Table1[[#This Row],[Agency Client ID]]</f>
        <v>0</v>
      </c>
      <c r="I383" s="47"/>
      <c r="J383" s="47"/>
      <c r="K383" s="47"/>
      <c r="L383" s="47"/>
      <c r="M383" s="47"/>
      <c r="N383" s="47"/>
      <c r="O383" s="47"/>
      <c r="P383" s="91">
        <f>SUM(Table135[[#This Row],[October]:[September]])</f>
        <v>0</v>
      </c>
      <c r="AD383" s="93">
        <f>SUM(Table135[[#This Row],[October2]:[September2]])</f>
        <v>0</v>
      </c>
      <c r="AR383" s="93">
        <f>SUM(Table135[[#This Row],[October3]:[September3]])</f>
        <v>0</v>
      </c>
      <c r="BF383" s="65">
        <f>SUM(Table135[[#This Row],[October4]:[September4]])</f>
        <v>0</v>
      </c>
      <c r="BQ383" s="65">
        <f>SUM(Table135[[#This Row],[Agency Office]:[Other2]])</f>
        <v>0</v>
      </c>
      <c r="BR383" s="20"/>
      <c r="BS383" s="48" t="str">
        <f>IF(ISBLANK(Table13[[#This Row],[Discharge Date]]),"Blank","Not Blank")</f>
        <v>Blank</v>
      </c>
    </row>
    <row r="384" spans="1:71" x14ac:dyDescent="0.25">
      <c r="A384" s="27">
        <v>383</v>
      </c>
      <c r="B384" s="107">
        <f>Table1[[#This Row],[Agency Client ID]]</f>
        <v>0</v>
      </c>
      <c r="I384" s="47"/>
      <c r="J384" s="47"/>
      <c r="K384" s="47"/>
      <c r="L384" s="47"/>
      <c r="M384" s="47"/>
      <c r="N384" s="47"/>
      <c r="O384" s="47"/>
      <c r="P384" s="91">
        <f>SUM(Table135[[#This Row],[October]:[September]])</f>
        <v>0</v>
      </c>
      <c r="AD384" s="93">
        <f>SUM(Table135[[#This Row],[October2]:[September2]])</f>
        <v>0</v>
      </c>
      <c r="AR384" s="93">
        <f>SUM(Table135[[#This Row],[October3]:[September3]])</f>
        <v>0</v>
      </c>
      <c r="BF384" s="65">
        <f>SUM(Table135[[#This Row],[October4]:[September4]])</f>
        <v>0</v>
      </c>
      <c r="BQ384" s="65">
        <f>SUM(Table135[[#This Row],[Agency Office]:[Other2]])</f>
        <v>0</v>
      </c>
      <c r="BR384" s="20"/>
      <c r="BS384" s="48" t="str">
        <f>IF(ISBLANK(Table13[[#This Row],[Discharge Date]]),"Blank","Not Blank")</f>
        <v>Blank</v>
      </c>
    </row>
    <row r="385" spans="1:71" x14ac:dyDescent="0.25">
      <c r="A385" s="27">
        <v>384</v>
      </c>
      <c r="B385" s="107">
        <f>Table1[[#This Row],[Agency Client ID]]</f>
        <v>0</v>
      </c>
      <c r="I385" s="47"/>
      <c r="J385" s="47"/>
      <c r="K385" s="47"/>
      <c r="L385" s="47"/>
      <c r="M385" s="47"/>
      <c r="N385" s="47"/>
      <c r="O385" s="47"/>
      <c r="P385" s="91">
        <f>SUM(Table135[[#This Row],[October]:[September]])</f>
        <v>0</v>
      </c>
      <c r="AD385" s="93">
        <f>SUM(Table135[[#This Row],[October2]:[September2]])</f>
        <v>0</v>
      </c>
      <c r="AR385" s="93">
        <f>SUM(Table135[[#This Row],[October3]:[September3]])</f>
        <v>0</v>
      </c>
      <c r="BF385" s="65">
        <f>SUM(Table135[[#This Row],[October4]:[September4]])</f>
        <v>0</v>
      </c>
      <c r="BQ385" s="65">
        <f>SUM(Table135[[#This Row],[Agency Office]:[Other2]])</f>
        <v>0</v>
      </c>
      <c r="BR385" s="20"/>
      <c r="BS385" s="48" t="str">
        <f>IF(ISBLANK(Table13[[#This Row],[Discharge Date]]),"Blank","Not Blank")</f>
        <v>Blank</v>
      </c>
    </row>
    <row r="386" spans="1:71" x14ac:dyDescent="0.25">
      <c r="A386" s="27">
        <v>385</v>
      </c>
      <c r="B386" s="107">
        <f>Table1[[#This Row],[Agency Client ID]]</f>
        <v>0</v>
      </c>
      <c r="I386" s="47"/>
      <c r="J386" s="47"/>
      <c r="K386" s="47"/>
      <c r="L386" s="47"/>
      <c r="M386" s="47"/>
      <c r="N386" s="47"/>
      <c r="O386" s="47"/>
      <c r="P386" s="91">
        <f>SUM(Table135[[#This Row],[October]:[September]])</f>
        <v>0</v>
      </c>
      <c r="AD386" s="93">
        <f>SUM(Table135[[#This Row],[October2]:[September2]])</f>
        <v>0</v>
      </c>
      <c r="AR386" s="93">
        <f>SUM(Table135[[#This Row],[October3]:[September3]])</f>
        <v>0</v>
      </c>
      <c r="BF386" s="65">
        <f>SUM(Table135[[#This Row],[October4]:[September4]])</f>
        <v>0</v>
      </c>
      <c r="BQ386" s="65">
        <f>SUM(Table135[[#This Row],[Agency Office]:[Other2]])</f>
        <v>0</v>
      </c>
      <c r="BR386" s="20"/>
      <c r="BS386" s="48" t="str">
        <f>IF(ISBLANK(Table13[[#This Row],[Discharge Date]]),"Blank","Not Blank")</f>
        <v>Blank</v>
      </c>
    </row>
    <row r="387" spans="1:71" x14ac:dyDescent="0.25">
      <c r="A387" s="27">
        <v>386</v>
      </c>
      <c r="B387" s="107">
        <f>Table1[[#This Row],[Agency Client ID]]</f>
        <v>0</v>
      </c>
      <c r="I387" s="47"/>
      <c r="J387" s="47"/>
      <c r="K387" s="47"/>
      <c r="L387" s="47"/>
      <c r="M387" s="47"/>
      <c r="N387" s="47"/>
      <c r="O387" s="47"/>
      <c r="P387" s="91">
        <f>SUM(Table135[[#This Row],[October]:[September]])</f>
        <v>0</v>
      </c>
      <c r="AD387" s="93">
        <f>SUM(Table135[[#This Row],[October2]:[September2]])</f>
        <v>0</v>
      </c>
      <c r="AR387" s="93">
        <f>SUM(Table135[[#This Row],[October3]:[September3]])</f>
        <v>0</v>
      </c>
      <c r="BF387" s="65">
        <f>SUM(Table135[[#This Row],[October4]:[September4]])</f>
        <v>0</v>
      </c>
      <c r="BQ387" s="65">
        <f>SUM(Table135[[#This Row],[Agency Office]:[Other2]])</f>
        <v>0</v>
      </c>
      <c r="BR387" s="20"/>
      <c r="BS387" s="48" t="str">
        <f>IF(ISBLANK(Table13[[#This Row],[Discharge Date]]),"Blank","Not Blank")</f>
        <v>Blank</v>
      </c>
    </row>
    <row r="388" spans="1:71" x14ac:dyDescent="0.25">
      <c r="A388" s="27">
        <v>387</v>
      </c>
      <c r="B388" s="107">
        <f>Table1[[#This Row],[Agency Client ID]]</f>
        <v>0</v>
      </c>
      <c r="I388" s="47"/>
      <c r="J388" s="47"/>
      <c r="K388" s="47"/>
      <c r="L388" s="47"/>
      <c r="M388" s="47"/>
      <c r="N388" s="47"/>
      <c r="O388" s="47"/>
      <c r="P388" s="91">
        <f>SUM(Table135[[#This Row],[October]:[September]])</f>
        <v>0</v>
      </c>
      <c r="AD388" s="93">
        <f>SUM(Table135[[#This Row],[October2]:[September2]])</f>
        <v>0</v>
      </c>
      <c r="AR388" s="93">
        <f>SUM(Table135[[#This Row],[October3]:[September3]])</f>
        <v>0</v>
      </c>
      <c r="BF388" s="65">
        <f>SUM(Table135[[#This Row],[October4]:[September4]])</f>
        <v>0</v>
      </c>
      <c r="BQ388" s="65">
        <f>SUM(Table135[[#This Row],[Agency Office]:[Other2]])</f>
        <v>0</v>
      </c>
      <c r="BR388" s="20"/>
      <c r="BS388" s="48" t="str">
        <f>IF(ISBLANK(Table13[[#This Row],[Discharge Date]]),"Blank","Not Blank")</f>
        <v>Blank</v>
      </c>
    </row>
    <row r="389" spans="1:71" x14ac:dyDescent="0.25">
      <c r="A389" s="27">
        <v>388</v>
      </c>
      <c r="B389" s="107">
        <f>Table1[[#This Row],[Agency Client ID]]</f>
        <v>0</v>
      </c>
      <c r="I389" s="47"/>
      <c r="J389" s="47"/>
      <c r="K389" s="47"/>
      <c r="L389" s="47"/>
      <c r="M389" s="47"/>
      <c r="N389" s="47"/>
      <c r="O389" s="47"/>
      <c r="P389" s="91">
        <f>SUM(Table135[[#This Row],[October]:[September]])</f>
        <v>0</v>
      </c>
      <c r="AD389" s="93">
        <f>SUM(Table135[[#This Row],[October2]:[September2]])</f>
        <v>0</v>
      </c>
      <c r="AR389" s="93">
        <f>SUM(Table135[[#This Row],[October3]:[September3]])</f>
        <v>0</v>
      </c>
      <c r="BF389" s="65">
        <f>SUM(Table135[[#This Row],[October4]:[September4]])</f>
        <v>0</v>
      </c>
      <c r="BQ389" s="65">
        <f>SUM(Table135[[#This Row],[Agency Office]:[Other2]])</f>
        <v>0</v>
      </c>
      <c r="BR389" s="20"/>
      <c r="BS389" s="48" t="str">
        <f>IF(ISBLANK(Table13[[#This Row],[Discharge Date]]),"Blank","Not Blank")</f>
        <v>Blank</v>
      </c>
    </row>
    <row r="390" spans="1:71" x14ac:dyDescent="0.25">
      <c r="A390" s="27">
        <v>389</v>
      </c>
      <c r="B390" s="107">
        <f>Table1[[#This Row],[Agency Client ID]]</f>
        <v>0</v>
      </c>
      <c r="I390" s="47"/>
      <c r="J390" s="47"/>
      <c r="K390" s="47"/>
      <c r="L390" s="47"/>
      <c r="M390" s="47"/>
      <c r="N390" s="47"/>
      <c r="O390" s="47"/>
      <c r="P390" s="91">
        <f>SUM(Table135[[#This Row],[October]:[September]])</f>
        <v>0</v>
      </c>
      <c r="AD390" s="93">
        <f>SUM(Table135[[#This Row],[October2]:[September2]])</f>
        <v>0</v>
      </c>
      <c r="AR390" s="93">
        <f>SUM(Table135[[#This Row],[October3]:[September3]])</f>
        <v>0</v>
      </c>
      <c r="BF390" s="65">
        <f>SUM(Table135[[#This Row],[October4]:[September4]])</f>
        <v>0</v>
      </c>
      <c r="BQ390" s="65">
        <f>SUM(Table135[[#This Row],[Agency Office]:[Other2]])</f>
        <v>0</v>
      </c>
      <c r="BR390" s="20"/>
      <c r="BS390" s="48" t="str">
        <f>IF(ISBLANK(Table13[[#This Row],[Discharge Date]]),"Blank","Not Blank")</f>
        <v>Blank</v>
      </c>
    </row>
    <row r="391" spans="1:71" x14ac:dyDescent="0.25">
      <c r="A391" s="27">
        <v>390</v>
      </c>
      <c r="B391" s="107">
        <f>Table1[[#This Row],[Agency Client ID]]</f>
        <v>0</v>
      </c>
      <c r="I391" s="47"/>
      <c r="J391" s="47"/>
      <c r="K391" s="47"/>
      <c r="L391" s="47"/>
      <c r="M391" s="47"/>
      <c r="N391" s="47"/>
      <c r="O391" s="47"/>
      <c r="P391" s="91">
        <f>SUM(Table135[[#This Row],[October]:[September]])</f>
        <v>0</v>
      </c>
      <c r="AD391" s="93">
        <f>SUM(Table135[[#This Row],[October2]:[September2]])</f>
        <v>0</v>
      </c>
      <c r="AR391" s="93">
        <f>SUM(Table135[[#This Row],[October3]:[September3]])</f>
        <v>0</v>
      </c>
      <c r="BF391" s="65">
        <f>SUM(Table135[[#This Row],[October4]:[September4]])</f>
        <v>0</v>
      </c>
      <c r="BQ391" s="65">
        <f>SUM(Table135[[#This Row],[Agency Office]:[Other2]])</f>
        <v>0</v>
      </c>
      <c r="BR391" s="20"/>
      <c r="BS391" s="48" t="str">
        <f>IF(ISBLANK(Table13[[#This Row],[Discharge Date]]),"Blank","Not Blank")</f>
        <v>Blank</v>
      </c>
    </row>
    <row r="392" spans="1:71" x14ac:dyDescent="0.25">
      <c r="A392" s="27">
        <v>391</v>
      </c>
      <c r="B392" s="107">
        <f>Table1[[#This Row],[Agency Client ID]]</f>
        <v>0</v>
      </c>
      <c r="I392" s="47"/>
      <c r="J392" s="47"/>
      <c r="K392" s="47"/>
      <c r="L392" s="47"/>
      <c r="M392" s="47"/>
      <c r="N392" s="47"/>
      <c r="O392" s="47"/>
      <c r="P392" s="91">
        <f>SUM(Table135[[#This Row],[October]:[September]])</f>
        <v>0</v>
      </c>
      <c r="AD392" s="93">
        <f>SUM(Table135[[#This Row],[October2]:[September2]])</f>
        <v>0</v>
      </c>
      <c r="AR392" s="93">
        <f>SUM(Table135[[#This Row],[October3]:[September3]])</f>
        <v>0</v>
      </c>
      <c r="BF392" s="65">
        <f>SUM(Table135[[#This Row],[October4]:[September4]])</f>
        <v>0</v>
      </c>
      <c r="BQ392" s="65">
        <f>SUM(Table135[[#This Row],[Agency Office]:[Other2]])</f>
        <v>0</v>
      </c>
      <c r="BR392" s="20"/>
      <c r="BS392" s="48" t="str">
        <f>IF(ISBLANK(Table13[[#This Row],[Discharge Date]]),"Blank","Not Blank")</f>
        <v>Blank</v>
      </c>
    </row>
    <row r="393" spans="1:71" x14ac:dyDescent="0.25">
      <c r="A393" s="27">
        <v>392</v>
      </c>
      <c r="B393" s="107">
        <f>Table1[[#This Row],[Agency Client ID]]</f>
        <v>0</v>
      </c>
      <c r="I393" s="47"/>
      <c r="J393" s="47"/>
      <c r="K393" s="47"/>
      <c r="L393" s="47"/>
      <c r="M393" s="47"/>
      <c r="N393" s="47"/>
      <c r="O393" s="47"/>
      <c r="P393" s="91">
        <f>SUM(Table135[[#This Row],[October]:[September]])</f>
        <v>0</v>
      </c>
      <c r="AD393" s="93">
        <f>SUM(Table135[[#This Row],[October2]:[September2]])</f>
        <v>0</v>
      </c>
      <c r="AR393" s="93">
        <f>SUM(Table135[[#This Row],[October3]:[September3]])</f>
        <v>0</v>
      </c>
      <c r="BF393" s="65">
        <f>SUM(Table135[[#This Row],[October4]:[September4]])</f>
        <v>0</v>
      </c>
      <c r="BQ393" s="65">
        <f>SUM(Table135[[#This Row],[Agency Office]:[Other2]])</f>
        <v>0</v>
      </c>
      <c r="BR393" s="20"/>
      <c r="BS393" s="48" t="str">
        <f>IF(ISBLANK(Table13[[#This Row],[Discharge Date]]),"Blank","Not Blank")</f>
        <v>Blank</v>
      </c>
    </row>
    <row r="394" spans="1:71" x14ac:dyDescent="0.25">
      <c r="A394" s="27">
        <v>393</v>
      </c>
      <c r="B394" s="107">
        <f>Table1[[#This Row],[Agency Client ID]]</f>
        <v>0</v>
      </c>
      <c r="I394" s="47"/>
      <c r="J394" s="47"/>
      <c r="K394" s="47"/>
      <c r="L394" s="47"/>
      <c r="M394" s="47"/>
      <c r="N394" s="47"/>
      <c r="O394" s="47"/>
      <c r="P394" s="91">
        <f>SUM(Table135[[#This Row],[October]:[September]])</f>
        <v>0</v>
      </c>
      <c r="AD394" s="93">
        <f>SUM(Table135[[#This Row],[October2]:[September2]])</f>
        <v>0</v>
      </c>
      <c r="AR394" s="93">
        <f>SUM(Table135[[#This Row],[October3]:[September3]])</f>
        <v>0</v>
      </c>
      <c r="BF394" s="65">
        <f>SUM(Table135[[#This Row],[October4]:[September4]])</f>
        <v>0</v>
      </c>
      <c r="BQ394" s="65">
        <f>SUM(Table135[[#This Row],[Agency Office]:[Other2]])</f>
        <v>0</v>
      </c>
      <c r="BR394" s="20"/>
      <c r="BS394" s="48" t="str">
        <f>IF(ISBLANK(Table13[[#This Row],[Discharge Date]]),"Blank","Not Blank")</f>
        <v>Blank</v>
      </c>
    </row>
    <row r="395" spans="1:71" x14ac:dyDescent="0.25">
      <c r="A395" s="27">
        <v>394</v>
      </c>
      <c r="B395" s="107">
        <f>Table1[[#This Row],[Agency Client ID]]</f>
        <v>0</v>
      </c>
      <c r="I395" s="47"/>
      <c r="J395" s="47"/>
      <c r="K395" s="47"/>
      <c r="L395" s="47"/>
      <c r="M395" s="47"/>
      <c r="N395" s="47"/>
      <c r="O395" s="47"/>
      <c r="P395" s="91">
        <f>SUM(Table135[[#This Row],[October]:[September]])</f>
        <v>0</v>
      </c>
      <c r="AD395" s="93">
        <f>SUM(Table135[[#This Row],[October2]:[September2]])</f>
        <v>0</v>
      </c>
      <c r="AR395" s="93">
        <f>SUM(Table135[[#This Row],[October3]:[September3]])</f>
        <v>0</v>
      </c>
      <c r="BF395" s="65">
        <f>SUM(Table135[[#This Row],[October4]:[September4]])</f>
        <v>0</v>
      </c>
      <c r="BQ395" s="65">
        <f>SUM(Table135[[#This Row],[Agency Office]:[Other2]])</f>
        <v>0</v>
      </c>
      <c r="BR395" s="20"/>
      <c r="BS395" s="48" t="str">
        <f>IF(ISBLANK(Table13[[#This Row],[Discharge Date]]),"Blank","Not Blank")</f>
        <v>Blank</v>
      </c>
    </row>
    <row r="396" spans="1:71" x14ac:dyDescent="0.25">
      <c r="A396" s="27">
        <v>395</v>
      </c>
      <c r="B396" s="107">
        <f>Table1[[#This Row],[Agency Client ID]]</f>
        <v>0</v>
      </c>
      <c r="I396" s="47"/>
      <c r="J396" s="47"/>
      <c r="K396" s="47"/>
      <c r="L396" s="47"/>
      <c r="M396" s="47"/>
      <c r="N396" s="47"/>
      <c r="O396" s="47"/>
      <c r="P396" s="91">
        <f>SUM(Table135[[#This Row],[October]:[September]])</f>
        <v>0</v>
      </c>
      <c r="AD396" s="93">
        <f>SUM(Table135[[#This Row],[October2]:[September2]])</f>
        <v>0</v>
      </c>
      <c r="AR396" s="93">
        <f>SUM(Table135[[#This Row],[October3]:[September3]])</f>
        <v>0</v>
      </c>
      <c r="BF396" s="65">
        <f>SUM(Table135[[#This Row],[October4]:[September4]])</f>
        <v>0</v>
      </c>
      <c r="BQ396" s="65">
        <f>SUM(Table135[[#This Row],[Agency Office]:[Other2]])</f>
        <v>0</v>
      </c>
      <c r="BR396" s="20"/>
      <c r="BS396" s="48" t="str">
        <f>IF(ISBLANK(Table13[[#This Row],[Discharge Date]]),"Blank","Not Blank")</f>
        <v>Blank</v>
      </c>
    </row>
    <row r="397" spans="1:71" x14ac:dyDescent="0.25">
      <c r="A397" s="27">
        <v>396</v>
      </c>
      <c r="B397" s="107">
        <f>Table1[[#This Row],[Agency Client ID]]</f>
        <v>0</v>
      </c>
      <c r="I397" s="47"/>
      <c r="J397" s="47"/>
      <c r="K397" s="47"/>
      <c r="L397" s="47"/>
      <c r="M397" s="47"/>
      <c r="N397" s="47"/>
      <c r="O397" s="47"/>
      <c r="P397" s="91">
        <f>SUM(Table135[[#This Row],[October]:[September]])</f>
        <v>0</v>
      </c>
      <c r="AD397" s="93">
        <f>SUM(Table135[[#This Row],[October2]:[September2]])</f>
        <v>0</v>
      </c>
      <c r="AR397" s="93">
        <f>SUM(Table135[[#This Row],[October3]:[September3]])</f>
        <v>0</v>
      </c>
      <c r="BF397" s="65">
        <f>SUM(Table135[[#This Row],[October4]:[September4]])</f>
        <v>0</v>
      </c>
      <c r="BQ397" s="65">
        <f>SUM(Table135[[#This Row],[Agency Office]:[Other2]])</f>
        <v>0</v>
      </c>
      <c r="BR397" s="20"/>
      <c r="BS397" s="48" t="str">
        <f>IF(ISBLANK(Table13[[#This Row],[Discharge Date]]),"Blank","Not Blank")</f>
        <v>Blank</v>
      </c>
    </row>
    <row r="398" spans="1:71" x14ac:dyDescent="0.25">
      <c r="A398" s="27">
        <v>397</v>
      </c>
      <c r="B398" s="107">
        <f>Table1[[#This Row],[Agency Client ID]]</f>
        <v>0</v>
      </c>
      <c r="I398" s="47"/>
      <c r="J398" s="47"/>
      <c r="K398" s="47"/>
      <c r="L398" s="47"/>
      <c r="M398" s="47"/>
      <c r="N398" s="47"/>
      <c r="O398" s="47"/>
      <c r="P398" s="91">
        <f>SUM(Table135[[#This Row],[October]:[September]])</f>
        <v>0</v>
      </c>
      <c r="AD398" s="93">
        <f>SUM(Table135[[#This Row],[October2]:[September2]])</f>
        <v>0</v>
      </c>
      <c r="AR398" s="93">
        <f>SUM(Table135[[#This Row],[October3]:[September3]])</f>
        <v>0</v>
      </c>
      <c r="BF398" s="65">
        <f>SUM(Table135[[#This Row],[October4]:[September4]])</f>
        <v>0</v>
      </c>
      <c r="BQ398" s="65">
        <f>SUM(Table135[[#This Row],[Agency Office]:[Other2]])</f>
        <v>0</v>
      </c>
      <c r="BR398" s="20"/>
      <c r="BS398" s="48" t="str">
        <f>IF(ISBLANK(Table13[[#This Row],[Discharge Date]]),"Blank","Not Blank")</f>
        <v>Blank</v>
      </c>
    </row>
    <row r="399" spans="1:71" x14ac:dyDescent="0.25">
      <c r="A399" s="27">
        <v>398</v>
      </c>
      <c r="B399" s="107">
        <f>Table1[[#This Row],[Agency Client ID]]</f>
        <v>0</v>
      </c>
      <c r="I399" s="47"/>
      <c r="J399" s="47"/>
      <c r="K399" s="47"/>
      <c r="L399" s="47"/>
      <c r="M399" s="47"/>
      <c r="N399" s="47"/>
      <c r="O399" s="47"/>
      <c r="P399" s="91">
        <f>SUM(Table135[[#This Row],[October]:[September]])</f>
        <v>0</v>
      </c>
      <c r="AD399" s="93">
        <f>SUM(Table135[[#This Row],[October2]:[September2]])</f>
        <v>0</v>
      </c>
      <c r="AR399" s="93">
        <f>SUM(Table135[[#This Row],[October3]:[September3]])</f>
        <v>0</v>
      </c>
      <c r="BF399" s="65">
        <f>SUM(Table135[[#This Row],[October4]:[September4]])</f>
        <v>0</v>
      </c>
      <c r="BQ399" s="65">
        <f>SUM(Table135[[#This Row],[Agency Office]:[Other2]])</f>
        <v>0</v>
      </c>
      <c r="BR399" s="20"/>
      <c r="BS399" s="48" t="str">
        <f>IF(ISBLANK(Table13[[#This Row],[Discharge Date]]),"Blank","Not Blank")</f>
        <v>Blank</v>
      </c>
    </row>
    <row r="400" spans="1:71" x14ac:dyDescent="0.25">
      <c r="A400" s="27">
        <v>399</v>
      </c>
      <c r="B400" s="107">
        <f>Table1[[#This Row],[Agency Client ID]]</f>
        <v>0</v>
      </c>
      <c r="I400" s="47"/>
      <c r="J400" s="47"/>
      <c r="K400" s="47"/>
      <c r="L400" s="47"/>
      <c r="M400" s="47"/>
      <c r="N400" s="47"/>
      <c r="O400" s="47"/>
      <c r="P400" s="91">
        <f>SUM(Table135[[#This Row],[October]:[September]])</f>
        <v>0</v>
      </c>
      <c r="AD400" s="93">
        <f>SUM(Table135[[#This Row],[October2]:[September2]])</f>
        <v>0</v>
      </c>
      <c r="AR400" s="93">
        <f>SUM(Table135[[#This Row],[October3]:[September3]])</f>
        <v>0</v>
      </c>
      <c r="BF400" s="65">
        <f>SUM(Table135[[#This Row],[October4]:[September4]])</f>
        <v>0</v>
      </c>
      <c r="BQ400" s="65">
        <f>SUM(Table135[[#This Row],[Agency Office]:[Other2]])</f>
        <v>0</v>
      </c>
      <c r="BR400" s="20"/>
      <c r="BS400" s="48" t="str">
        <f>IF(ISBLANK(Table13[[#This Row],[Discharge Date]]),"Blank","Not Blank")</f>
        <v>Blank</v>
      </c>
    </row>
    <row r="401" spans="1:71" x14ac:dyDescent="0.25">
      <c r="A401" s="27">
        <v>400</v>
      </c>
      <c r="B401" s="107">
        <f>Table1[[#This Row],[Agency Client ID]]</f>
        <v>0</v>
      </c>
      <c r="I401" s="47"/>
      <c r="J401" s="47"/>
      <c r="K401" s="47"/>
      <c r="L401" s="47"/>
      <c r="M401" s="47"/>
      <c r="N401" s="47"/>
      <c r="O401" s="47"/>
      <c r="P401" s="91">
        <f>SUM(Table135[[#This Row],[October]:[September]])</f>
        <v>0</v>
      </c>
      <c r="AD401" s="93">
        <f>SUM(Table135[[#This Row],[October2]:[September2]])</f>
        <v>0</v>
      </c>
      <c r="AR401" s="93">
        <f>SUM(Table135[[#This Row],[October3]:[September3]])</f>
        <v>0</v>
      </c>
      <c r="BF401" s="65">
        <f>SUM(Table135[[#This Row],[October4]:[September4]])</f>
        <v>0</v>
      </c>
      <c r="BQ401" s="65">
        <f>SUM(Table135[[#This Row],[Agency Office]:[Other2]])</f>
        <v>0</v>
      </c>
      <c r="BR401" s="20"/>
      <c r="BS401" s="48" t="str">
        <f>IF(ISBLANK(Table13[[#This Row],[Discharge Date]]),"Blank","Not Blank")</f>
        <v>Blank</v>
      </c>
    </row>
    <row r="402" spans="1:71" x14ac:dyDescent="0.25">
      <c r="A402" s="27">
        <v>401</v>
      </c>
      <c r="B402" s="107">
        <f>Table1[[#This Row],[Agency Client ID]]</f>
        <v>0</v>
      </c>
      <c r="I402" s="47"/>
      <c r="J402" s="47"/>
      <c r="K402" s="47"/>
      <c r="L402" s="47"/>
      <c r="M402" s="47"/>
      <c r="N402" s="47"/>
      <c r="O402" s="47"/>
      <c r="P402" s="91">
        <f>SUM(Table135[[#This Row],[October]:[September]])</f>
        <v>0</v>
      </c>
      <c r="AD402" s="93">
        <f>SUM(Table135[[#This Row],[October2]:[September2]])</f>
        <v>0</v>
      </c>
      <c r="AR402" s="93">
        <f>SUM(Table135[[#This Row],[October3]:[September3]])</f>
        <v>0</v>
      </c>
      <c r="BF402" s="65">
        <f>SUM(Table135[[#This Row],[October4]:[September4]])</f>
        <v>0</v>
      </c>
      <c r="BQ402" s="65">
        <f>SUM(Table135[[#This Row],[Agency Office]:[Other2]])</f>
        <v>0</v>
      </c>
      <c r="BR402" s="20"/>
      <c r="BS402" s="48" t="str">
        <f>IF(ISBLANK(Table13[[#This Row],[Discharge Date]]),"Blank","Not Blank")</f>
        <v>Blank</v>
      </c>
    </row>
    <row r="403" spans="1:71" x14ac:dyDescent="0.25">
      <c r="A403" s="27">
        <v>402</v>
      </c>
      <c r="B403" s="107">
        <f>Table1[[#This Row],[Agency Client ID]]</f>
        <v>0</v>
      </c>
      <c r="I403" s="47"/>
      <c r="J403" s="47"/>
      <c r="K403" s="47"/>
      <c r="L403" s="47"/>
      <c r="M403" s="47"/>
      <c r="N403" s="47"/>
      <c r="O403" s="47"/>
      <c r="P403" s="91">
        <f>SUM(Table135[[#This Row],[October]:[September]])</f>
        <v>0</v>
      </c>
      <c r="AD403" s="93">
        <f>SUM(Table135[[#This Row],[October2]:[September2]])</f>
        <v>0</v>
      </c>
      <c r="AR403" s="93">
        <f>SUM(Table135[[#This Row],[October3]:[September3]])</f>
        <v>0</v>
      </c>
      <c r="BF403" s="65">
        <f>SUM(Table135[[#This Row],[October4]:[September4]])</f>
        <v>0</v>
      </c>
      <c r="BQ403" s="65">
        <f>SUM(Table135[[#This Row],[Agency Office]:[Other2]])</f>
        <v>0</v>
      </c>
      <c r="BR403" s="20"/>
      <c r="BS403" s="48" t="str">
        <f>IF(ISBLANK(Table13[[#This Row],[Discharge Date]]),"Blank","Not Blank")</f>
        <v>Blank</v>
      </c>
    </row>
    <row r="404" spans="1:71" x14ac:dyDescent="0.25">
      <c r="A404" s="27">
        <v>403</v>
      </c>
      <c r="B404" s="107">
        <f>Table1[[#This Row],[Agency Client ID]]</f>
        <v>0</v>
      </c>
      <c r="I404" s="47"/>
      <c r="J404" s="47"/>
      <c r="K404" s="47"/>
      <c r="L404" s="47"/>
      <c r="M404" s="47"/>
      <c r="N404" s="47"/>
      <c r="O404" s="47"/>
      <c r="P404" s="91">
        <f>SUM(Table135[[#This Row],[October]:[September]])</f>
        <v>0</v>
      </c>
      <c r="AD404" s="93">
        <f>SUM(Table135[[#This Row],[October2]:[September2]])</f>
        <v>0</v>
      </c>
      <c r="AR404" s="93">
        <f>SUM(Table135[[#This Row],[October3]:[September3]])</f>
        <v>0</v>
      </c>
      <c r="BF404" s="65">
        <f>SUM(Table135[[#This Row],[October4]:[September4]])</f>
        <v>0</v>
      </c>
      <c r="BQ404" s="65">
        <f>SUM(Table135[[#This Row],[Agency Office]:[Other2]])</f>
        <v>0</v>
      </c>
      <c r="BR404" s="20"/>
      <c r="BS404" s="48" t="str">
        <f>IF(ISBLANK(Table13[[#This Row],[Discharge Date]]),"Blank","Not Blank")</f>
        <v>Blank</v>
      </c>
    </row>
    <row r="405" spans="1:71" x14ac:dyDescent="0.25">
      <c r="A405" s="27">
        <v>404</v>
      </c>
      <c r="B405" s="107">
        <f>Table1[[#This Row],[Agency Client ID]]</f>
        <v>0</v>
      </c>
      <c r="I405" s="47"/>
      <c r="J405" s="47"/>
      <c r="K405" s="47"/>
      <c r="L405" s="47"/>
      <c r="M405" s="47"/>
      <c r="N405" s="47"/>
      <c r="O405" s="47"/>
      <c r="P405" s="91">
        <f>SUM(Table135[[#This Row],[October]:[September]])</f>
        <v>0</v>
      </c>
      <c r="AD405" s="93">
        <f>SUM(Table135[[#This Row],[October2]:[September2]])</f>
        <v>0</v>
      </c>
      <c r="AR405" s="93">
        <f>SUM(Table135[[#This Row],[October3]:[September3]])</f>
        <v>0</v>
      </c>
      <c r="BF405" s="65">
        <f>SUM(Table135[[#This Row],[October4]:[September4]])</f>
        <v>0</v>
      </c>
      <c r="BQ405" s="65">
        <f>SUM(Table135[[#This Row],[Agency Office]:[Other2]])</f>
        <v>0</v>
      </c>
      <c r="BR405" s="20"/>
      <c r="BS405" s="48" t="str">
        <f>IF(ISBLANK(Table13[[#This Row],[Discharge Date]]),"Blank","Not Blank")</f>
        <v>Blank</v>
      </c>
    </row>
    <row r="406" spans="1:71" x14ac:dyDescent="0.25">
      <c r="A406" s="27">
        <v>405</v>
      </c>
      <c r="B406" s="107">
        <f>Table1[[#This Row],[Agency Client ID]]</f>
        <v>0</v>
      </c>
      <c r="I406" s="47"/>
      <c r="J406" s="47"/>
      <c r="K406" s="47"/>
      <c r="L406" s="47"/>
      <c r="M406" s="47"/>
      <c r="N406" s="47"/>
      <c r="O406" s="47"/>
      <c r="P406" s="91">
        <f>SUM(Table135[[#This Row],[October]:[September]])</f>
        <v>0</v>
      </c>
      <c r="AD406" s="93">
        <f>SUM(Table135[[#This Row],[October2]:[September2]])</f>
        <v>0</v>
      </c>
      <c r="AR406" s="93">
        <f>SUM(Table135[[#This Row],[October3]:[September3]])</f>
        <v>0</v>
      </c>
      <c r="BF406" s="65">
        <f>SUM(Table135[[#This Row],[October4]:[September4]])</f>
        <v>0</v>
      </c>
      <c r="BQ406" s="65">
        <f>SUM(Table135[[#This Row],[Agency Office]:[Other2]])</f>
        <v>0</v>
      </c>
      <c r="BR406" s="20"/>
      <c r="BS406" s="48" t="str">
        <f>IF(ISBLANK(Table13[[#This Row],[Discharge Date]]),"Blank","Not Blank")</f>
        <v>Blank</v>
      </c>
    </row>
    <row r="407" spans="1:71" x14ac:dyDescent="0.25">
      <c r="A407" s="27">
        <v>406</v>
      </c>
      <c r="B407" s="107">
        <f>Table1[[#This Row],[Agency Client ID]]</f>
        <v>0</v>
      </c>
      <c r="I407" s="47"/>
      <c r="J407" s="47"/>
      <c r="K407" s="47"/>
      <c r="L407" s="47"/>
      <c r="M407" s="47"/>
      <c r="N407" s="47"/>
      <c r="O407" s="47"/>
      <c r="P407" s="91">
        <f>SUM(Table135[[#This Row],[October]:[September]])</f>
        <v>0</v>
      </c>
      <c r="AD407" s="93">
        <f>SUM(Table135[[#This Row],[October2]:[September2]])</f>
        <v>0</v>
      </c>
      <c r="AR407" s="93">
        <f>SUM(Table135[[#This Row],[October3]:[September3]])</f>
        <v>0</v>
      </c>
      <c r="BF407" s="65">
        <f>SUM(Table135[[#This Row],[October4]:[September4]])</f>
        <v>0</v>
      </c>
      <c r="BQ407" s="65">
        <f>SUM(Table135[[#This Row],[Agency Office]:[Other2]])</f>
        <v>0</v>
      </c>
      <c r="BR407" s="20"/>
      <c r="BS407" s="48" t="str">
        <f>IF(ISBLANK(Table13[[#This Row],[Discharge Date]]),"Blank","Not Blank")</f>
        <v>Blank</v>
      </c>
    </row>
    <row r="408" spans="1:71" x14ac:dyDescent="0.25">
      <c r="A408" s="27">
        <v>407</v>
      </c>
      <c r="B408" s="107">
        <f>Table1[[#This Row],[Agency Client ID]]</f>
        <v>0</v>
      </c>
      <c r="I408" s="47"/>
      <c r="J408" s="47"/>
      <c r="K408" s="47"/>
      <c r="L408" s="47"/>
      <c r="M408" s="47"/>
      <c r="N408" s="47"/>
      <c r="O408" s="47"/>
      <c r="P408" s="91">
        <f>SUM(Table135[[#This Row],[October]:[September]])</f>
        <v>0</v>
      </c>
      <c r="AD408" s="93">
        <f>SUM(Table135[[#This Row],[October2]:[September2]])</f>
        <v>0</v>
      </c>
      <c r="AR408" s="93">
        <f>SUM(Table135[[#This Row],[October3]:[September3]])</f>
        <v>0</v>
      </c>
      <c r="BF408" s="65">
        <f>SUM(Table135[[#This Row],[October4]:[September4]])</f>
        <v>0</v>
      </c>
      <c r="BQ408" s="65">
        <f>SUM(Table135[[#This Row],[Agency Office]:[Other2]])</f>
        <v>0</v>
      </c>
      <c r="BR408" s="20"/>
      <c r="BS408" s="48" t="str">
        <f>IF(ISBLANK(Table13[[#This Row],[Discharge Date]]),"Blank","Not Blank")</f>
        <v>Blank</v>
      </c>
    </row>
    <row r="409" spans="1:71" x14ac:dyDescent="0.25">
      <c r="A409" s="27">
        <v>408</v>
      </c>
      <c r="B409" s="107">
        <f>Table1[[#This Row],[Agency Client ID]]</f>
        <v>0</v>
      </c>
      <c r="I409" s="47"/>
      <c r="J409" s="47"/>
      <c r="K409" s="47"/>
      <c r="L409" s="47"/>
      <c r="M409" s="47"/>
      <c r="N409" s="47"/>
      <c r="O409" s="47"/>
      <c r="P409" s="91">
        <f>SUM(Table135[[#This Row],[October]:[September]])</f>
        <v>0</v>
      </c>
      <c r="AD409" s="93">
        <f>SUM(Table135[[#This Row],[October2]:[September2]])</f>
        <v>0</v>
      </c>
      <c r="AR409" s="93">
        <f>SUM(Table135[[#This Row],[October3]:[September3]])</f>
        <v>0</v>
      </c>
      <c r="BF409" s="65">
        <f>SUM(Table135[[#This Row],[October4]:[September4]])</f>
        <v>0</v>
      </c>
      <c r="BQ409" s="65">
        <f>SUM(Table135[[#This Row],[Agency Office]:[Other2]])</f>
        <v>0</v>
      </c>
      <c r="BR409" s="20"/>
      <c r="BS409" s="48" t="str">
        <f>IF(ISBLANK(Table13[[#This Row],[Discharge Date]]),"Blank","Not Blank")</f>
        <v>Blank</v>
      </c>
    </row>
    <row r="410" spans="1:71" x14ac:dyDescent="0.25">
      <c r="A410" s="27">
        <v>409</v>
      </c>
      <c r="B410" s="107">
        <f>Table1[[#This Row],[Agency Client ID]]</f>
        <v>0</v>
      </c>
      <c r="I410" s="47"/>
      <c r="J410" s="47"/>
      <c r="K410" s="47"/>
      <c r="L410" s="47"/>
      <c r="M410" s="47"/>
      <c r="N410" s="47"/>
      <c r="O410" s="47"/>
      <c r="P410" s="91">
        <f>SUM(Table135[[#This Row],[October]:[September]])</f>
        <v>0</v>
      </c>
      <c r="AD410" s="93">
        <f>SUM(Table135[[#This Row],[October2]:[September2]])</f>
        <v>0</v>
      </c>
      <c r="AR410" s="93">
        <f>SUM(Table135[[#This Row],[October3]:[September3]])</f>
        <v>0</v>
      </c>
      <c r="BF410" s="65">
        <f>SUM(Table135[[#This Row],[October4]:[September4]])</f>
        <v>0</v>
      </c>
      <c r="BQ410" s="65">
        <f>SUM(Table135[[#This Row],[Agency Office]:[Other2]])</f>
        <v>0</v>
      </c>
      <c r="BR410" s="20"/>
      <c r="BS410" s="48" t="str">
        <f>IF(ISBLANK(Table13[[#This Row],[Discharge Date]]),"Blank","Not Blank")</f>
        <v>Blank</v>
      </c>
    </row>
    <row r="411" spans="1:71" x14ac:dyDescent="0.25">
      <c r="A411" s="27">
        <v>410</v>
      </c>
      <c r="B411" s="107">
        <f>Table1[[#This Row],[Agency Client ID]]</f>
        <v>0</v>
      </c>
      <c r="I411" s="47"/>
      <c r="J411" s="47"/>
      <c r="K411" s="47"/>
      <c r="L411" s="47"/>
      <c r="M411" s="47"/>
      <c r="N411" s="47"/>
      <c r="O411" s="47"/>
      <c r="P411" s="91">
        <f>SUM(Table135[[#This Row],[October]:[September]])</f>
        <v>0</v>
      </c>
      <c r="AD411" s="93">
        <f>SUM(Table135[[#This Row],[October2]:[September2]])</f>
        <v>0</v>
      </c>
      <c r="AR411" s="93">
        <f>SUM(Table135[[#This Row],[October3]:[September3]])</f>
        <v>0</v>
      </c>
      <c r="BF411" s="65">
        <f>SUM(Table135[[#This Row],[October4]:[September4]])</f>
        <v>0</v>
      </c>
      <c r="BQ411" s="65">
        <f>SUM(Table135[[#This Row],[Agency Office]:[Other2]])</f>
        <v>0</v>
      </c>
      <c r="BR411" s="20"/>
      <c r="BS411" s="48" t="str">
        <f>IF(ISBLANK(Table13[[#This Row],[Discharge Date]]),"Blank","Not Blank")</f>
        <v>Blank</v>
      </c>
    </row>
    <row r="412" spans="1:71" x14ac:dyDescent="0.25">
      <c r="A412" s="27">
        <v>411</v>
      </c>
      <c r="B412" s="107">
        <f>Table1[[#This Row],[Agency Client ID]]</f>
        <v>0</v>
      </c>
      <c r="I412" s="47"/>
      <c r="J412" s="47"/>
      <c r="K412" s="47"/>
      <c r="L412" s="47"/>
      <c r="M412" s="47"/>
      <c r="N412" s="47"/>
      <c r="O412" s="47"/>
      <c r="P412" s="91">
        <f>SUM(Table135[[#This Row],[October]:[September]])</f>
        <v>0</v>
      </c>
      <c r="AD412" s="93">
        <f>SUM(Table135[[#This Row],[October2]:[September2]])</f>
        <v>0</v>
      </c>
      <c r="AR412" s="93">
        <f>SUM(Table135[[#This Row],[October3]:[September3]])</f>
        <v>0</v>
      </c>
      <c r="BF412" s="65">
        <f>SUM(Table135[[#This Row],[October4]:[September4]])</f>
        <v>0</v>
      </c>
      <c r="BQ412" s="65">
        <f>SUM(Table135[[#This Row],[Agency Office]:[Other2]])</f>
        <v>0</v>
      </c>
      <c r="BR412" s="20"/>
      <c r="BS412" s="48" t="str">
        <f>IF(ISBLANK(Table13[[#This Row],[Discharge Date]]),"Blank","Not Blank")</f>
        <v>Blank</v>
      </c>
    </row>
    <row r="413" spans="1:71" x14ac:dyDescent="0.25">
      <c r="A413" s="27">
        <v>412</v>
      </c>
      <c r="B413" s="107">
        <f>Table1[[#This Row],[Agency Client ID]]</f>
        <v>0</v>
      </c>
      <c r="I413" s="47"/>
      <c r="J413" s="47"/>
      <c r="K413" s="47"/>
      <c r="L413" s="47"/>
      <c r="M413" s="47"/>
      <c r="N413" s="47"/>
      <c r="O413" s="47"/>
      <c r="P413" s="91">
        <f>SUM(Table135[[#This Row],[October]:[September]])</f>
        <v>0</v>
      </c>
      <c r="AD413" s="93">
        <f>SUM(Table135[[#This Row],[October2]:[September2]])</f>
        <v>0</v>
      </c>
      <c r="AR413" s="93">
        <f>SUM(Table135[[#This Row],[October3]:[September3]])</f>
        <v>0</v>
      </c>
      <c r="BF413" s="65">
        <f>SUM(Table135[[#This Row],[October4]:[September4]])</f>
        <v>0</v>
      </c>
      <c r="BQ413" s="65">
        <f>SUM(Table135[[#This Row],[Agency Office]:[Other2]])</f>
        <v>0</v>
      </c>
      <c r="BR413" s="20"/>
      <c r="BS413" s="48" t="str">
        <f>IF(ISBLANK(Table13[[#This Row],[Discharge Date]]),"Blank","Not Blank")</f>
        <v>Blank</v>
      </c>
    </row>
    <row r="414" spans="1:71" x14ac:dyDescent="0.25">
      <c r="A414" s="27">
        <v>413</v>
      </c>
      <c r="B414" s="107">
        <f>Table1[[#This Row],[Agency Client ID]]</f>
        <v>0</v>
      </c>
      <c r="I414" s="47"/>
      <c r="J414" s="47"/>
      <c r="K414" s="47"/>
      <c r="L414" s="47"/>
      <c r="M414" s="47"/>
      <c r="N414" s="47"/>
      <c r="O414" s="47"/>
      <c r="P414" s="91">
        <f>SUM(Table135[[#This Row],[October]:[September]])</f>
        <v>0</v>
      </c>
      <c r="AD414" s="93">
        <f>SUM(Table135[[#This Row],[October2]:[September2]])</f>
        <v>0</v>
      </c>
      <c r="AR414" s="93">
        <f>SUM(Table135[[#This Row],[October3]:[September3]])</f>
        <v>0</v>
      </c>
      <c r="BF414" s="65">
        <f>SUM(Table135[[#This Row],[October4]:[September4]])</f>
        <v>0</v>
      </c>
      <c r="BQ414" s="65">
        <f>SUM(Table135[[#This Row],[Agency Office]:[Other2]])</f>
        <v>0</v>
      </c>
      <c r="BR414" s="20"/>
      <c r="BS414" s="48" t="str">
        <f>IF(ISBLANK(Table13[[#This Row],[Discharge Date]]),"Blank","Not Blank")</f>
        <v>Blank</v>
      </c>
    </row>
    <row r="415" spans="1:71" x14ac:dyDescent="0.25">
      <c r="A415" s="27">
        <v>414</v>
      </c>
      <c r="B415" s="107">
        <f>Table1[[#This Row],[Agency Client ID]]</f>
        <v>0</v>
      </c>
      <c r="I415" s="47"/>
      <c r="J415" s="47"/>
      <c r="K415" s="47"/>
      <c r="L415" s="47"/>
      <c r="M415" s="47"/>
      <c r="N415" s="47"/>
      <c r="O415" s="47"/>
      <c r="P415" s="91">
        <f>SUM(Table135[[#This Row],[October]:[September]])</f>
        <v>0</v>
      </c>
      <c r="AD415" s="93">
        <f>SUM(Table135[[#This Row],[October2]:[September2]])</f>
        <v>0</v>
      </c>
      <c r="AR415" s="93">
        <f>SUM(Table135[[#This Row],[October3]:[September3]])</f>
        <v>0</v>
      </c>
      <c r="BF415" s="65">
        <f>SUM(Table135[[#This Row],[October4]:[September4]])</f>
        <v>0</v>
      </c>
      <c r="BQ415" s="65">
        <f>SUM(Table135[[#This Row],[Agency Office]:[Other2]])</f>
        <v>0</v>
      </c>
      <c r="BR415" s="20"/>
      <c r="BS415" s="48" t="str">
        <f>IF(ISBLANK(Table13[[#This Row],[Discharge Date]]),"Blank","Not Blank")</f>
        <v>Blank</v>
      </c>
    </row>
    <row r="416" spans="1:71" x14ac:dyDescent="0.25">
      <c r="A416" s="27">
        <v>415</v>
      </c>
      <c r="B416" s="107">
        <f>Table1[[#This Row],[Agency Client ID]]</f>
        <v>0</v>
      </c>
      <c r="I416" s="47"/>
      <c r="J416" s="47"/>
      <c r="K416" s="47"/>
      <c r="L416" s="47"/>
      <c r="M416" s="47"/>
      <c r="N416" s="47"/>
      <c r="O416" s="47"/>
      <c r="P416" s="91">
        <f>SUM(Table135[[#This Row],[October]:[September]])</f>
        <v>0</v>
      </c>
      <c r="AD416" s="93">
        <f>SUM(Table135[[#This Row],[October2]:[September2]])</f>
        <v>0</v>
      </c>
      <c r="AR416" s="93">
        <f>SUM(Table135[[#This Row],[October3]:[September3]])</f>
        <v>0</v>
      </c>
      <c r="BF416" s="65">
        <f>SUM(Table135[[#This Row],[October4]:[September4]])</f>
        <v>0</v>
      </c>
      <c r="BQ416" s="65">
        <f>SUM(Table135[[#This Row],[Agency Office]:[Other2]])</f>
        <v>0</v>
      </c>
      <c r="BR416" s="20"/>
      <c r="BS416" s="48" t="str">
        <f>IF(ISBLANK(Table13[[#This Row],[Discharge Date]]),"Blank","Not Blank")</f>
        <v>Blank</v>
      </c>
    </row>
    <row r="417" spans="1:71" x14ac:dyDescent="0.25">
      <c r="A417" s="27">
        <v>416</v>
      </c>
      <c r="B417" s="107">
        <f>Table1[[#This Row],[Agency Client ID]]</f>
        <v>0</v>
      </c>
      <c r="I417" s="47"/>
      <c r="J417" s="47"/>
      <c r="K417" s="47"/>
      <c r="L417" s="47"/>
      <c r="M417" s="47"/>
      <c r="N417" s="47"/>
      <c r="O417" s="47"/>
      <c r="P417" s="91">
        <f>SUM(Table135[[#This Row],[October]:[September]])</f>
        <v>0</v>
      </c>
      <c r="AD417" s="93">
        <f>SUM(Table135[[#This Row],[October2]:[September2]])</f>
        <v>0</v>
      </c>
      <c r="AR417" s="93">
        <f>SUM(Table135[[#This Row],[October3]:[September3]])</f>
        <v>0</v>
      </c>
      <c r="BF417" s="65">
        <f>SUM(Table135[[#This Row],[October4]:[September4]])</f>
        <v>0</v>
      </c>
      <c r="BQ417" s="65">
        <f>SUM(Table135[[#This Row],[Agency Office]:[Other2]])</f>
        <v>0</v>
      </c>
      <c r="BR417" s="20"/>
      <c r="BS417" s="48" t="str">
        <f>IF(ISBLANK(Table13[[#This Row],[Discharge Date]]),"Blank","Not Blank")</f>
        <v>Blank</v>
      </c>
    </row>
    <row r="418" spans="1:71" x14ac:dyDescent="0.25">
      <c r="A418" s="27">
        <v>417</v>
      </c>
      <c r="B418" s="107">
        <f>Table1[[#This Row],[Agency Client ID]]</f>
        <v>0</v>
      </c>
      <c r="I418" s="47"/>
      <c r="J418" s="47"/>
      <c r="K418" s="47"/>
      <c r="L418" s="47"/>
      <c r="M418" s="47"/>
      <c r="N418" s="47"/>
      <c r="O418" s="47"/>
      <c r="P418" s="91">
        <f>SUM(Table135[[#This Row],[October]:[September]])</f>
        <v>0</v>
      </c>
      <c r="AD418" s="93">
        <f>SUM(Table135[[#This Row],[October2]:[September2]])</f>
        <v>0</v>
      </c>
      <c r="AR418" s="93">
        <f>SUM(Table135[[#This Row],[October3]:[September3]])</f>
        <v>0</v>
      </c>
      <c r="BF418" s="65">
        <f>SUM(Table135[[#This Row],[October4]:[September4]])</f>
        <v>0</v>
      </c>
      <c r="BQ418" s="65">
        <f>SUM(Table135[[#This Row],[Agency Office]:[Other2]])</f>
        <v>0</v>
      </c>
      <c r="BR418" s="20"/>
      <c r="BS418" s="48" t="str">
        <f>IF(ISBLANK(Table13[[#This Row],[Discharge Date]]),"Blank","Not Blank")</f>
        <v>Blank</v>
      </c>
    </row>
    <row r="419" spans="1:71" x14ac:dyDescent="0.25">
      <c r="A419" s="27">
        <v>418</v>
      </c>
      <c r="B419" s="107">
        <f>Table1[[#This Row],[Agency Client ID]]</f>
        <v>0</v>
      </c>
      <c r="I419" s="47"/>
      <c r="J419" s="47"/>
      <c r="K419" s="47"/>
      <c r="L419" s="47"/>
      <c r="M419" s="47"/>
      <c r="N419" s="47"/>
      <c r="O419" s="47"/>
      <c r="P419" s="91">
        <f>SUM(Table135[[#This Row],[October]:[September]])</f>
        <v>0</v>
      </c>
      <c r="AD419" s="93">
        <f>SUM(Table135[[#This Row],[October2]:[September2]])</f>
        <v>0</v>
      </c>
      <c r="AR419" s="93">
        <f>SUM(Table135[[#This Row],[October3]:[September3]])</f>
        <v>0</v>
      </c>
      <c r="BF419" s="65">
        <f>SUM(Table135[[#This Row],[October4]:[September4]])</f>
        <v>0</v>
      </c>
      <c r="BQ419" s="65">
        <f>SUM(Table135[[#This Row],[Agency Office]:[Other2]])</f>
        <v>0</v>
      </c>
      <c r="BR419" s="20"/>
      <c r="BS419" s="48" t="str">
        <f>IF(ISBLANK(Table13[[#This Row],[Discharge Date]]),"Blank","Not Blank")</f>
        <v>Blank</v>
      </c>
    </row>
    <row r="420" spans="1:71" x14ac:dyDescent="0.25">
      <c r="A420" s="27">
        <v>419</v>
      </c>
      <c r="B420" s="107">
        <f>Table1[[#This Row],[Agency Client ID]]</f>
        <v>0</v>
      </c>
      <c r="I420" s="47"/>
      <c r="J420" s="47"/>
      <c r="K420" s="47"/>
      <c r="L420" s="47"/>
      <c r="M420" s="47"/>
      <c r="N420" s="47"/>
      <c r="O420" s="47"/>
      <c r="P420" s="91">
        <f>SUM(Table135[[#This Row],[October]:[September]])</f>
        <v>0</v>
      </c>
      <c r="AD420" s="93">
        <f>SUM(Table135[[#This Row],[October2]:[September2]])</f>
        <v>0</v>
      </c>
      <c r="AR420" s="93">
        <f>SUM(Table135[[#This Row],[October3]:[September3]])</f>
        <v>0</v>
      </c>
      <c r="BF420" s="65">
        <f>SUM(Table135[[#This Row],[October4]:[September4]])</f>
        <v>0</v>
      </c>
      <c r="BQ420" s="65">
        <f>SUM(Table135[[#This Row],[Agency Office]:[Other2]])</f>
        <v>0</v>
      </c>
      <c r="BR420" s="20"/>
      <c r="BS420" s="48" t="str">
        <f>IF(ISBLANK(Table13[[#This Row],[Discharge Date]]),"Blank","Not Blank")</f>
        <v>Blank</v>
      </c>
    </row>
    <row r="421" spans="1:71" x14ac:dyDescent="0.25">
      <c r="A421" s="27">
        <v>420</v>
      </c>
      <c r="B421" s="107">
        <f>Table1[[#This Row],[Agency Client ID]]</f>
        <v>0</v>
      </c>
      <c r="I421" s="47"/>
      <c r="J421" s="47"/>
      <c r="K421" s="47"/>
      <c r="L421" s="47"/>
      <c r="M421" s="47"/>
      <c r="N421" s="47"/>
      <c r="O421" s="47"/>
      <c r="P421" s="91">
        <f>SUM(Table135[[#This Row],[October]:[September]])</f>
        <v>0</v>
      </c>
      <c r="AD421" s="93">
        <f>SUM(Table135[[#This Row],[October2]:[September2]])</f>
        <v>0</v>
      </c>
      <c r="AR421" s="93">
        <f>SUM(Table135[[#This Row],[October3]:[September3]])</f>
        <v>0</v>
      </c>
      <c r="BF421" s="65">
        <f>SUM(Table135[[#This Row],[October4]:[September4]])</f>
        <v>0</v>
      </c>
      <c r="BQ421" s="65">
        <f>SUM(Table135[[#This Row],[Agency Office]:[Other2]])</f>
        <v>0</v>
      </c>
      <c r="BR421" s="20"/>
      <c r="BS421" s="48" t="str">
        <f>IF(ISBLANK(Table13[[#This Row],[Discharge Date]]),"Blank","Not Blank")</f>
        <v>Blank</v>
      </c>
    </row>
    <row r="422" spans="1:71" x14ac:dyDescent="0.25">
      <c r="A422" s="27">
        <v>421</v>
      </c>
      <c r="B422" s="107">
        <f>Table1[[#This Row],[Agency Client ID]]</f>
        <v>0</v>
      </c>
      <c r="I422" s="47"/>
      <c r="J422" s="47"/>
      <c r="K422" s="47"/>
      <c r="L422" s="47"/>
      <c r="M422" s="47"/>
      <c r="N422" s="47"/>
      <c r="O422" s="47"/>
      <c r="P422" s="91">
        <f>SUM(Table135[[#This Row],[October]:[September]])</f>
        <v>0</v>
      </c>
      <c r="AD422" s="93">
        <f>SUM(Table135[[#This Row],[October2]:[September2]])</f>
        <v>0</v>
      </c>
      <c r="AR422" s="93">
        <f>SUM(Table135[[#This Row],[October3]:[September3]])</f>
        <v>0</v>
      </c>
      <c r="BF422" s="65">
        <f>SUM(Table135[[#This Row],[October4]:[September4]])</f>
        <v>0</v>
      </c>
      <c r="BQ422" s="65">
        <f>SUM(Table135[[#This Row],[Agency Office]:[Other2]])</f>
        <v>0</v>
      </c>
      <c r="BR422" s="20"/>
      <c r="BS422" s="48" t="str">
        <f>IF(ISBLANK(Table13[[#This Row],[Discharge Date]]),"Blank","Not Blank")</f>
        <v>Blank</v>
      </c>
    </row>
    <row r="423" spans="1:71" x14ac:dyDescent="0.25">
      <c r="A423" s="27">
        <v>422</v>
      </c>
      <c r="B423" s="107">
        <f>Table1[[#This Row],[Agency Client ID]]</f>
        <v>0</v>
      </c>
      <c r="I423" s="47"/>
      <c r="J423" s="47"/>
      <c r="K423" s="47"/>
      <c r="L423" s="47"/>
      <c r="M423" s="47"/>
      <c r="N423" s="47"/>
      <c r="O423" s="47"/>
      <c r="P423" s="91">
        <f>SUM(Table135[[#This Row],[October]:[September]])</f>
        <v>0</v>
      </c>
      <c r="AD423" s="93">
        <f>SUM(Table135[[#This Row],[October2]:[September2]])</f>
        <v>0</v>
      </c>
      <c r="AR423" s="93">
        <f>SUM(Table135[[#This Row],[October3]:[September3]])</f>
        <v>0</v>
      </c>
      <c r="BF423" s="65">
        <f>SUM(Table135[[#This Row],[October4]:[September4]])</f>
        <v>0</v>
      </c>
      <c r="BQ423" s="65">
        <f>SUM(Table135[[#This Row],[Agency Office]:[Other2]])</f>
        <v>0</v>
      </c>
      <c r="BR423" s="20"/>
      <c r="BS423" s="48" t="str">
        <f>IF(ISBLANK(Table13[[#This Row],[Discharge Date]]),"Blank","Not Blank")</f>
        <v>Blank</v>
      </c>
    </row>
    <row r="424" spans="1:71" x14ac:dyDescent="0.25">
      <c r="A424" s="27">
        <v>423</v>
      </c>
      <c r="B424" s="107">
        <f>Table1[[#This Row],[Agency Client ID]]</f>
        <v>0</v>
      </c>
      <c r="I424" s="47"/>
      <c r="J424" s="47"/>
      <c r="K424" s="47"/>
      <c r="L424" s="47"/>
      <c r="M424" s="47"/>
      <c r="N424" s="47"/>
      <c r="O424" s="47"/>
      <c r="P424" s="91">
        <f>SUM(Table135[[#This Row],[October]:[September]])</f>
        <v>0</v>
      </c>
      <c r="AD424" s="93">
        <f>SUM(Table135[[#This Row],[October2]:[September2]])</f>
        <v>0</v>
      </c>
      <c r="AR424" s="93">
        <f>SUM(Table135[[#This Row],[October3]:[September3]])</f>
        <v>0</v>
      </c>
      <c r="BF424" s="65">
        <f>SUM(Table135[[#This Row],[October4]:[September4]])</f>
        <v>0</v>
      </c>
      <c r="BQ424" s="65">
        <f>SUM(Table135[[#This Row],[Agency Office]:[Other2]])</f>
        <v>0</v>
      </c>
      <c r="BR424" s="20"/>
      <c r="BS424" s="48" t="str">
        <f>IF(ISBLANK(Table13[[#This Row],[Discharge Date]]),"Blank","Not Blank")</f>
        <v>Blank</v>
      </c>
    </row>
    <row r="425" spans="1:71" x14ac:dyDescent="0.25">
      <c r="A425" s="27">
        <v>424</v>
      </c>
      <c r="B425" s="107">
        <f>Table1[[#This Row],[Agency Client ID]]</f>
        <v>0</v>
      </c>
      <c r="I425" s="47"/>
      <c r="J425" s="47"/>
      <c r="K425" s="47"/>
      <c r="L425" s="47"/>
      <c r="M425" s="47"/>
      <c r="N425" s="47"/>
      <c r="O425" s="47"/>
      <c r="P425" s="91">
        <f>SUM(Table135[[#This Row],[October]:[September]])</f>
        <v>0</v>
      </c>
      <c r="AD425" s="93">
        <f>SUM(Table135[[#This Row],[October2]:[September2]])</f>
        <v>0</v>
      </c>
      <c r="AR425" s="93">
        <f>SUM(Table135[[#This Row],[October3]:[September3]])</f>
        <v>0</v>
      </c>
      <c r="BF425" s="65">
        <f>SUM(Table135[[#This Row],[October4]:[September4]])</f>
        <v>0</v>
      </c>
      <c r="BQ425" s="65">
        <f>SUM(Table135[[#This Row],[Agency Office]:[Other2]])</f>
        <v>0</v>
      </c>
      <c r="BR425" s="20"/>
      <c r="BS425" s="48" t="str">
        <f>IF(ISBLANK(Table13[[#This Row],[Discharge Date]]),"Blank","Not Blank")</f>
        <v>Blank</v>
      </c>
    </row>
    <row r="426" spans="1:71" x14ac:dyDescent="0.25">
      <c r="A426" s="27">
        <v>425</v>
      </c>
      <c r="B426" s="107">
        <f>Table1[[#This Row],[Agency Client ID]]</f>
        <v>0</v>
      </c>
      <c r="I426" s="47"/>
      <c r="J426" s="47"/>
      <c r="K426" s="47"/>
      <c r="L426" s="47"/>
      <c r="M426" s="47"/>
      <c r="N426" s="47"/>
      <c r="O426" s="47"/>
      <c r="P426" s="91">
        <f>SUM(Table135[[#This Row],[October]:[September]])</f>
        <v>0</v>
      </c>
      <c r="AD426" s="93">
        <f>SUM(Table135[[#This Row],[October2]:[September2]])</f>
        <v>0</v>
      </c>
      <c r="AR426" s="93">
        <f>SUM(Table135[[#This Row],[October3]:[September3]])</f>
        <v>0</v>
      </c>
      <c r="BF426" s="65">
        <f>SUM(Table135[[#This Row],[October4]:[September4]])</f>
        <v>0</v>
      </c>
      <c r="BQ426" s="65">
        <f>SUM(Table135[[#This Row],[Agency Office]:[Other2]])</f>
        <v>0</v>
      </c>
      <c r="BR426" s="20"/>
      <c r="BS426" s="48" t="str">
        <f>IF(ISBLANK(Table13[[#This Row],[Discharge Date]]),"Blank","Not Blank")</f>
        <v>Blank</v>
      </c>
    </row>
    <row r="427" spans="1:71" x14ac:dyDescent="0.25">
      <c r="A427" s="27">
        <v>426</v>
      </c>
      <c r="B427" s="107">
        <f>Table1[[#This Row],[Agency Client ID]]</f>
        <v>0</v>
      </c>
      <c r="I427" s="47"/>
      <c r="J427" s="47"/>
      <c r="K427" s="47"/>
      <c r="L427" s="47"/>
      <c r="M427" s="47"/>
      <c r="N427" s="47"/>
      <c r="O427" s="47"/>
      <c r="P427" s="91">
        <f>SUM(Table135[[#This Row],[October]:[September]])</f>
        <v>0</v>
      </c>
      <c r="AD427" s="93">
        <f>SUM(Table135[[#This Row],[October2]:[September2]])</f>
        <v>0</v>
      </c>
      <c r="AR427" s="93">
        <f>SUM(Table135[[#This Row],[October3]:[September3]])</f>
        <v>0</v>
      </c>
      <c r="BF427" s="65">
        <f>SUM(Table135[[#This Row],[October4]:[September4]])</f>
        <v>0</v>
      </c>
      <c r="BQ427" s="65">
        <f>SUM(Table135[[#This Row],[Agency Office]:[Other2]])</f>
        <v>0</v>
      </c>
      <c r="BR427" s="20"/>
      <c r="BS427" s="48" t="str">
        <f>IF(ISBLANK(Table13[[#This Row],[Discharge Date]]),"Blank","Not Blank")</f>
        <v>Blank</v>
      </c>
    </row>
    <row r="428" spans="1:71" x14ac:dyDescent="0.25">
      <c r="A428" s="27">
        <v>427</v>
      </c>
      <c r="B428" s="107">
        <f>Table1[[#This Row],[Agency Client ID]]</f>
        <v>0</v>
      </c>
      <c r="I428" s="47"/>
      <c r="J428" s="47"/>
      <c r="K428" s="47"/>
      <c r="L428" s="47"/>
      <c r="M428" s="47"/>
      <c r="N428" s="47"/>
      <c r="O428" s="47"/>
      <c r="P428" s="91">
        <f>SUM(Table135[[#This Row],[October]:[September]])</f>
        <v>0</v>
      </c>
      <c r="AD428" s="93">
        <f>SUM(Table135[[#This Row],[October2]:[September2]])</f>
        <v>0</v>
      </c>
      <c r="AR428" s="93">
        <f>SUM(Table135[[#This Row],[October3]:[September3]])</f>
        <v>0</v>
      </c>
      <c r="BF428" s="65">
        <f>SUM(Table135[[#This Row],[October4]:[September4]])</f>
        <v>0</v>
      </c>
      <c r="BQ428" s="65">
        <f>SUM(Table135[[#This Row],[Agency Office]:[Other2]])</f>
        <v>0</v>
      </c>
      <c r="BR428" s="20"/>
      <c r="BS428" s="48" t="str">
        <f>IF(ISBLANK(Table13[[#This Row],[Discharge Date]]),"Blank","Not Blank")</f>
        <v>Blank</v>
      </c>
    </row>
    <row r="429" spans="1:71" x14ac:dyDescent="0.25">
      <c r="A429" s="27">
        <v>428</v>
      </c>
      <c r="B429" s="107">
        <f>Table1[[#This Row],[Agency Client ID]]</f>
        <v>0</v>
      </c>
      <c r="I429" s="47"/>
      <c r="J429" s="47"/>
      <c r="K429" s="47"/>
      <c r="L429" s="47"/>
      <c r="M429" s="47"/>
      <c r="N429" s="47"/>
      <c r="O429" s="47"/>
      <c r="P429" s="91">
        <f>SUM(Table135[[#This Row],[October]:[September]])</f>
        <v>0</v>
      </c>
      <c r="AD429" s="93">
        <f>SUM(Table135[[#This Row],[October2]:[September2]])</f>
        <v>0</v>
      </c>
      <c r="AR429" s="93">
        <f>SUM(Table135[[#This Row],[October3]:[September3]])</f>
        <v>0</v>
      </c>
      <c r="BF429" s="65">
        <f>SUM(Table135[[#This Row],[October4]:[September4]])</f>
        <v>0</v>
      </c>
      <c r="BQ429" s="65">
        <f>SUM(Table135[[#This Row],[Agency Office]:[Other2]])</f>
        <v>0</v>
      </c>
      <c r="BR429" s="20"/>
      <c r="BS429" s="48" t="str">
        <f>IF(ISBLANK(Table13[[#This Row],[Discharge Date]]),"Blank","Not Blank")</f>
        <v>Blank</v>
      </c>
    </row>
    <row r="430" spans="1:71" x14ac:dyDescent="0.25">
      <c r="A430" s="27">
        <v>429</v>
      </c>
      <c r="B430" s="107">
        <f>Table1[[#This Row],[Agency Client ID]]</f>
        <v>0</v>
      </c>
      <c r="I430" s="47"/>
      <c r="J430" s="47"/>
      <c r="K430" s="47"/>
      <c r="L430" s="47"/>
      <c r="M430" s="47"/>
      <c r="N430" s="47"/>
      <c r="O430" s="47"/>
      <c r="P430" s="91">
        <f>SUM(Table135[[#This Row],[October]:[September]])</f>
        <v>0</v>
      </c>
      <c r="AD430" s="93">
        <f>SUM(Table135[[#This Row],[October2]:[September2]])</f>
        <v>0</v>
      </c>
      <c r="AR430" s="93">
        <f>SUM(Table135[[#This Row],[October3]:[September3]])</f>
        <v>0</v>
      </c>
      <c r="BF430" s="65">
        <f>SUM(Table135[[#This Row],[October4]:[September4]])</f>
        <v>0</v>
      </c>
      <c r="BQ430" s="65">
        <f>SUM(Table135[[#This Row],[Agency Office]:[Other2]])</f>
        <v>0</v>
      </c>
      <c r="BR430" s="20"/>
      <c r="BS430" s="48" t="str">
        <f>IF(ISBLANK(Table13[[#This Row],[Discharge Date]]),"Blank","Not Blank")</f>
        <v>Blank</v>
      </c>
    </row>
    <row r="431" spans="1:71" x14ac:dyDescent="0.25">
      <c r="A431" s="27">
        <v>430</v>
      </c>
      <c r="B431" s="107">
        <f>Table1[[#This Row],[Agency Client ID]]</f>
        <v>0</v>
      </c>
      <c r="I431" s="47"/>
      <c r="J431" s="47"/>
      <c r="K431" s="47"/>
      <c r="L431" s="47"/>
      <c r="M431" s="47"/>
      <c r="N431" s="47"/>
      <c r="O431" s="47"/>
      <c r="P431" s="91">
        <f>SUM(Table135[[#This Row],[October]:[September]])</f>
        <v>0</v>
      </c>
      <c r="AD431" s="93">
        <f>SUM(Table135[[#This Row],[October2]:[September2]])</f>
        <v>0</v>
      </c>
      <c r="AR431" s="93">
        <f>SUM(Table135[[#This Row],[October3]:[September3]])</f>
        <v>0</v>
      </c>
      <c r="BF431" s="65">
        <f>SUM(Table135[[#This Row],[October4]:[September4]])</f>
        <v>0</v>
      </c>
      <c r="BQ431" s="65">
        <f>SUM(Table135[[#This Row],[Agency Office]:[Other2]])</f>
        <v>0</v>
      </c>
      <c r="BR431" s="20"/>
      <c r="BS431" s="48" t="str">
        <f>IF(ISBLANK(Table13[[#This Row],[Discharge Date]]),"Blank","Not Blank")</f>
        <v>Blank</v>
      </c>
    </row>
    <row r="432" spans="1:71" x14ac:dyDescent="0.25">
      <c r="A432" s="27">
        <v>431</v>
      </c>
      <c r="B432" s="107">
        <f>Table1[[#This Row],[Agency Client ID]]</f>
        <v>0</v>
      </c>
      <c r="I432" s="47"/>
      <c r="J432" s="47"/>
      <c r="K432" s="47"/>
      <c r="L432" s="47"/>
      <c r="M432" s="47"/>
      <c r="N432" s="47"/>
      <c r="O432" s="47"/>
      <c r="P432" s="91">
        <f>SUM(Table135[[#This Row],[October]:[September]])</f>
        <v>0</v>
      </c>
      <c r="AD432" s="93">
        <f>SUM(Table135[[#This Row],[October2]:[September2]])</f>
        <v>0</v>
      </c>
      <c r="AR432" s="93">
        <f>SUM(Table135[[#This Row],[October3]:[September3]])</f>
        <v>0</v>
      </c>
      <c r="BF432" s="65">
        <f>SUM(Table135[[#This Row],[October4]:[September4]])</f>
        <v>0</v>
      </c>
      <c r="BQ432" s="65">
        <f>SUM(Table135[[#This Row],[Agency Office]:[Other2]])</f>
        <v>0</v>
      </c>
      <c r="BR432" s="20"/>
      <c r="BS432" s="48" t="str">
        <f>IF(ISBLANK(Table13[[#This Row],[Discharge Date]]),"Blank","Not Blank")</f>
        <v>Blank</v>
      </c>
    </row>
    <row r="433" spans="1:71" x14ac:dyDescent="0.25">
      <c r="A433" s="27">
        <v>432</v>
      </c>
      <c r="B433" s="107">
        <f>Table1[[#This Row],[Agency Client ID]]</f>
        <v>0</v>
      </c>
      <c r="I433" s="47"/>
      <c r="J433" s="47"/>
      <c r="K433" s="47"/>
      <c r="L433" s="47"/>
      <c r="M433" s="47"/>
      <c r="N433" s="47"/>
      <c r="O433" s="47"/>
      <c r="P433" s="91">
        <f>SUM(Table135[[#This Row],[October]:[September]])</f>
        <v>0</v>
      </c>
      <c r="AD433" s="93">
        <f>SUM(Table135[[#This Row],[October2]:[September2]])</f>
        <v>0</v>
      </c>
      <c r="AR433" s="93">
        <f>SUM(Table135[[#This Row],[October3]:[September3]])</f>
        <v>0</v>
      </c>
      <c r="BF433" s="65">
        <f>SUM(Table135[[#This Row],[October4]:[September4]])</f>
        <v>0</v>
      </c>
      <c r="BQ433" s="65">
        <f>SUM(Table135[[#This Row],[Agency Office]:[Other2]])</f>
        <v>0</v>
      </c>
      <c r="BR433" s="20"/>
      <c r="BS433" s="48" t="str">
        <f>IF(ISBLANK(Table13[[#This Row],[Discharge Date]]),"Blank","Not Blank")</f>
        <v>Blank</v>
      </c>
    </row>
    <row r="434" spans="1:71" x14ac:dyDescent="0.25">
      <c r="A434" s="27">
        <v>433</v>
      </c>
      <c r="B434" s="107">
        <f>Table1[[#This Row],[Agency Client ID]]</f>
        <v>0</v>
      </c>
      <c r="I434" s="47"/>
      <c r="J434" s="47"/>
      <c r="K434" s="47"/>
      <c r="L434" s="47"/>
      <c r="M434" s="47"/>
      <c r="N434" s="47"/>
      <c r="O434" s="47"/>
      <c r="P434" s="91">
        <f>SUM(Table135[[#This Row],[October]:[September]])</f>
        <v>0</v>
      </c>
      <c r="AD434" s="93">
        <f>SUM(Table135[[#This Row],[October2]:[September2]])</f>
        <v>0</v>
      </c>
      <c r="AR434" s="93">
        <f>SUM(Table135[[#This Row],[October3]:[September3]])</f>
        <v>0</v>
      </c>
      <c r="BF434" s="65">
        <f>SUM(Table135[[#This Row],[October4]:[September4]])</f>
        <v>0</v>
      </c>
      <c r="BQ434" s="65">
        <f>SUM(Table135[[#This Row],[Agency Office]:[Other2]])</f>
        <v>0</v>
      </c>
      <c r="BR434" s="20"/>
      <c r="BS434" s="48" t="str">
        <f>IF(ISBLANK(Table13[[#This Row],[Discharge Date]]),"Blank","Not Blank")</f>
        <v>Blank</v>
      </c>
    </row>
    <row r="435" spans="1:71" x14ac:dyDescent="0.25">
      <c r="A435" s="27">
        <v>434</v>
      </c>
      <c r="B435" s="107">
        <f>Table1[[#This Row],[Agency Client ID]]</f>
        <v>0</v>
      </c>
      <c r="I435" s="47"/>
      <c r="J435" s="47"/>
      <c r="K435" s="47"/>
      <c r="L435" s="47"/>
      <c r="M435" s="47"/>
      <c r="N435" s="47"/>
      <c r="O435" s="47"/>
      <c r="P435" s="91">
        <f>SUM(Table135[[#This Row],[October]:[September]])</f>
        <v>0</v>
      </c>
      <c r="AD435" s="93">
        <f>SUM(Table135[[#This Row],[October2]:[September2]])</f>
        <v>0</v>
      </c>
      <c r="AR435" s="93">
        <f>SUM(Table135[[#This Row],[October3]:[September3]])</f>
        <v>0</v>
      </c>
      <c r="BF435" s="65">
        <f>SUM(Table135[[#This Row],[October4]:[September4]])</f>
        <v>0</v>
      </c>
      <c r="BQ435" s="65">
        <f>SUM(Table135[[#This Row],[Agency Office]:[Other2]])</f>
        <v>0</v>
      </c>
      <c r="BR435" s="20"/>
      <c r="BS435" s="48" t="str">
        <f>IF(ISBLANK(Table13[[#This Row],[Discharge Date]]),"Blank","Not Blank")</f>
        <v>Blank</v>
      </c>
    </row>
    <row r="436" spans="1:71" x14ac:dyDescent="0.25">
      <c r="A436" s="27">
        <v>435</v>
      </c>
      <c r="B436" s="107">
        <f>Table1[[#This Row],[Agency Client ID]]</f>
        <v>0</v>
      </c>
      <c r="I436" s="47"/>
      <c r="J436" s="47"/>
      <c r="K436" s="47"/>
      <c r="L436" s="47"/>
      <c r="M436" s="47"/>
      <c r="N436" s="47"/>
      <c r="O436" s="47"/>
      <c r="P436" s="91">
        <f>SUM(Table135[[#This Row],[October]:[September]])</f>
        <v>0</v>
      </c>
      <c r="AD436" s="93">
        <f>SUM(Table135[[#This Row],[October2]:[September2]])</f>
        <v>0</v>
      </c>
      <c r="AR436" s="93">
        <f>SUM(Table135[[#This Row],[October3]:[September3]])</f>
        <v>0</v>
      </c>
      <c r="BF436" s="65">
        <f>SUM(Table135[[#This Row],[October4]:[September4]])</f>
        <v>0</v>
      </c>
      <c r="BQ436" s="65">
        <f>SUM(Table135[[#This Row],[Agency Office]:[Other2]])</f>
        <v>0</v>
      </c>
      <c r="BR436" s="20"/>
      <c r="BS436" s="48" t="str">
        <f>IF(ISBLANK(Table13[[#This Row],[Discharge Date]]),"Blank","Not Blank")</f>
        <v>Blank</v>
      </c>
    </row>
    <row r="437" spans="1:71" x14ac:dyDescent="0.25">
      <c r="A437" s="27">
        <v>436</v>
      </c>
      <c r="B437" s="107">
        <f>Table1[[#This Row],[Agency Client ID]]</f>
        <v>0</v>
      </c>
      <c r="I437" s="47"/>
      <c r="J437" s="47"/>
      <c r="K437" s="47"/>
      <c r="L437" s="47"/>
      <c r="M437" s="47"/>
      <c r="N437" s="47"/>
      <c r="O437" s="47"/>
      <c r="P437" s="91">
        <f>SUM(Table135[[#This Row],[October]:[September]])</f>
        <v>0</v>
      </c>
      <c r="AD437" s="93">
        <f>SUM(Table135[[#This Row],[October2]:[September2]])</f>
        <v>0</v>
      </c>
      <c r="AR437" s="93">
        <f>SUM(Table135[[#This Row],[October3]:[September3]])</f>
        <v>0</v>
      </c>
      <c r="BF437" s="65">
        <f>SUM(Table135[[#This Row],[October4]:[September4]])</f>
        <v>0</v>
      </c>
      <c r="BQ437" s="65">
        <f>SUM(Table135[[#This Row],[Agency Office]:[Other2]])</f>
        <v>0</v>
      </c>
      <c r="BR437" s="20"/>
      <c r="BS437" s="48" t="str">
        <f>IF(ISBLANK(Table13[[#This Row],[Discharge Date]]),"Blank","Not Blank")</f>
        <v>Blank</v>
      </c>
    </row>
    <row r="438" spans="1:71" x14ac:dyDescent="0.25">
      <c r="A438" s="27">
        <v>437</v>
      </c>
      <c r="B438" s="107">
        <f>Table1[[#This Row],[Agency Client ID]]</f>
        <v>0</v>
      </c>
      <c r="I438" s="47"/>
      <c r="J438" s="47"/>
      <c r="K438" s="47"/>
      <c r="L438" s="47"/>
      <c r="M438" s="47"/>
      <c r="N438" s="47"/>
      <c r="O438" s="47"/>
      <c r="P438" s="91">
        <f>SUM(Table135[[#This Row],[October]:[September]])</f>
        <v>0</v>
      </c>
      <c r="AD438" s="93">
        <f>SUM(Table135[[#This Row],[October2]:[September2]])</f>
        <v>0</v>
      </c>
      <c r="AR438" s="93">
        <f>SUM(Table135[[#This Row],[October3]:[September3]])</f>
        <v>0</v>
      </c>
      <c r="BF438" s="65">
        <f>SUM(Table135[[#This Row],[October4]:[September4]])</f>
        <v>0</v>
      </c>
      <c r="BQ438" s="65">
        <f>SUM(Table135[[#This Row],[Agency Office]:[Other2]])</f>
        <v>0</v>
      </c>
      <c r="BR438" s="20"/>
      <c r="BS438" s="48" t="str">
        <f>IF(ISBLANK(Table13[[#This Row],[Discharge Date]]),"Blank","Not Blank")</f>
        <v>Blank</v>
      </c>
    </row>
    <row r="439" spans="1:71" x14ac:dyDescent="0.25">
      <c r="A439" s="27">
        <v>438</v>
      </c>
      <c r="B439" s="107">
        <f>Table1[[#This Row],[Agency Client ID]]</f>
        <v>0</v>
      </c>
      <c r="I439" s="47"/>
      <c r="J439" s="47"/>
      <c r="K439" s="47"/>
      <c r="L439" s="47"/>
      <c r="M439" s="47"/>
      <c r="N439" s="47"/>
      <c r="O439" s="47"/>
      <c r="P439" s="91">
        <f>SUM(Table135[[#This Row],[October]:[September]])</f>
        <v>0</v>
      </c>
      <c r="AD439" s="93">
        <f>SUM(Table135[[#This Row],[October2]:[September2]])</f>
        <v>0</v>
      </c>
      <c r="AR439" s="93">
        <f>SUM(Table135[[#This Row],[October3]:[September3]])</f>
        <v>0</v>
      </c>
      <c r="BF439" s="65">
        <f>SUM(Table135[[#This Row],[October4]:[September4]])</f>
        <v>0</v>
      </c>
      <c r="BQ439" s="65">
        <f>SUM(Table135[[#This Row],[Agency Office]:[Other2]])</f>
        <v>0</v>
      </c>
      <c r="BR439" s="20"/>
      <c r="BS439" s="48" t="str">
        <f>IF(ISBLANK(Table13[[#This Row],[Discharge Date]]),"Blank","Not Blank")</f>
        <v>Blank</v>
      </c>
    </row>
    <row r="440" spans="1:71" x14ac:dyDescent="0.25">
      <c r="A440" s="27">
        <v>439</v>
      </c>
      <c r="B440" s="107">
        <f>Table1[[#This Row],[Agency Client ID]]</f>
        <v>0</v>
      </c>
      <c r="I440" s="47"/>
      <c r="J440" s="47"/>
      <c r="K440" s="47"/>
      <c r="L440" s="47"/>
      <c r="M440" s="47"/>
      <c r="N440" s="47"/>
      <c r="O440" s="47"/>
      <c r="P440" s="91">
        <f>SUM(Table135[[#This Row],[October]:[September]])</f>
        <v>0</v>
      </c>
      <c r="AD440" s="93">
        <f>SUM(Table135[[#This Row],[October2]:[September2]])</f>
        <v>0</v>
      </c>
      <c r="AR440" s="93">
        <f>SUM(Table135[[#This Row],[October3]:[September3]])</f>
        <v>0</v>
      </c>
      <c r="BF440" s="65">
        <f>SUM(Table135[[#This Row],[October4]:[September4]])</f>
        <v>0</v>
      </c>
      <c r="BQ440" s="65">
        <f>SUM(Table135[[#This Row],[Agency Office]:[Other2]])</f>
        <v>0</v>
      </c>
      <c r="BR440" s="20"/>
      <c r="BS440" s="48" t="str">
        <f>IF(ISBLANK(Table13[[#This Row],[Discharge Date]]),"Blank","Not Blank")</f>
        <v>Blank</v>
      </c>
    </row>
    <row r="441" spans="1:71" x14ac:dyDescent="0.25">
      <c r="A441" s="27">
        <v>440</v>
      </c>
      <c r="B441" s="107">
        <f>Table1[[#This Row],[Agency Client ID]]</f>
        <v>0</v>
      </c>
      <c r="I441" s="47"/>
      <c r="J441" s="47"/>
      <c r="K441" s="47"/>
      <c r="L441" s="47"/>
      <c r="M441" s="47"/>
      <c r="N441" s="47"/>
      <c r="O441" s="47"/>
      <c r="P441" s="91">
        <f>SUM(Table135[[#This Row],[October]:[September]])</f>
        <v>0</v>
      </c>
      <c r="AD441" s="93">
        <f>SUM(Table135[[#This Row],[October2]:[September2]])</f>
        <v>0</v>
      </c>
      <c r="AR441" s="93">
        <f>SUM(Table135[[#This Row],[October3]:[September3]])</f>
        <v>0</v>
      </c>
      <c r="BF441" s="65">
        <f>SUM(Table135[[#This Row],[October4]:[September4]])</f>
        <v>0</v>
      </c>
      <c r="BQ441" s="65">
        <f>SUM(Table135[[#This Row],[Agency Office]:[Other2]])</f>
        <v>0</v>
      </c>
      <c r="BR441" s="20"/>
      <c r="BS441" s="48" t="str">
        <f>IF(ISBLANK(Table13[[#This Row],[Discharge Date]]),"Blank","Not Blank")</f>
        <v>Blank</v>
      </c>
    </row>
    <row r="442" spans="1:71" x14ac:dyDescent="0.25">
      <c r="A442" s="27">
        <v>441</v>
      </c>
      <c r="B442" s="107">
        <f>Table1[[#This Row],[Agency Client ID]]</f>
        <v>0</v>
      </c>
      <c r="I442" s="47"/>
      <c r="J442" s="47"/>
      <c r="K442" s="47"/>
      <c r="L442" s="47"/>
      <c r="M442" s="47"/>
      <c r="N442" s="47"/>
      <c r="O442" s="47"/>
      <c r="P442" s="91">
        <f>SUM(Table135[[#This Row],[October]:[September]])</f>
        <v>0</v>
      </c>
      <c r="AD442" s="93">
        <f>SUM(Table135[[#This Row],[October2]:[September2]])</f>
        <v>0</v>
      </c>
      <c r="AR442" s="93">
        <f>SUM(Table135[[#This Row],[October3]:[September3]])</f>
        <v>0</v>
      </c>
      <c r="BF442" s="65">
        <f>SUM(Table135[[#This Row],[October4]:[September4]])</f>
        <v>0</v>
      </c>
      <c r="BQ442" s="65">
        <f>SUM(Table135[[#This Row],[Agency Office]:[Other2]])</f>
        <v>0</v>
      </c>
      <c r="BR442" s="20"/>
      <c r="BS442" s="48" t="str">
        <f>IF(ISBLANK(Table13[[#This Row],[Discharge Date]]),"Blank","Not Blank")</f>
        <v>Blank</v>
      </c>
    </row>
    <row r="443" spans="1:71" x14ac:dyDescent="0.25">
      <c r="A443" s="27">
        <v>442</v>
      </c>
      <c r="B443" s="107">
        <f>Table1[[#This Row],[Agency Client ID]]</f>
        <v>0</v>
      </c>
      <c r="I443" s="47"/>
      <c r="J443" s="47"/>
      <c r="K443" s="47"/>
      <c r="L443" s="47"/>
      <c r="M443" s="47"/>
      <c r="N443" s="47"/>
      <c r="O443" s="47"/>
      <c r="P443" s="91">
        <f>SUM(Table135[[#This Row],[October]:[September]])</f>
        <v>0</v>
      </c>
      <c r="AD443" s="93">
        <f>SUM(Table135[[#This Row],[October2]:[September2]])</f>
        <v>0</v>
      </c>
      <c r="AR443" s="93">
        <f>SUM(Table135[[#This Row],[October3]:[September3]])</f>
        <v>0</v>
      </c>
      <c r="BF443" s="65">
        <f>SUM(Table135[[#This Row],[October4]:[September4]])</f>
        <v>0</v>
      </c>
      <c r="BQ443" s="65">
        <f>SUM(Table135[[#This Row],[Agency Office]:[Other2]])</f>
        <v>0</v>
      </c>
      <c r="BR443" s="20"/>
      <c r="BS443" s="48" t="str">
        <f>IF(ISBLANK(Table13[[#This Row],[Discharge Date]]),"Blank","Not Blank")</f>
        <v>Blank</v>
      </c>
    </row>
    <row r="444" spans="1:71" x14ac:dyDescent="0.25">
      <c r="A444" s="27">
        <v>443</v>
      </c>
      <c r="B444" s="107">
        <f>Table1[[#This Row],[Agency Client ID]]</f>
        <v>0</v>
      </c>
      <c r="I444" s="47"/>
      <c r="J444" s="47"/>
      <c r="K444" s="47"/>
      <c r="L444" s="47"/>
      <c r="M444" s="47"/>
      <c r="N444" s="47"/>
      <c r="O444" s="47"/>
      <c r="P444" s="91">
        <f>SUM(Table135[[#This Row],[October]:[September]])</f>
        <v>0</v>
      </c>
      <c r="AD444" s="93">
        <f>SUM(Table135[[#This Row],[October2]:[September2]])</f>
        <v>0</v>
      </c>
      <c r="AR444" s="93">
        <f>SUM(Table135[[#This Row],[October3]:[September3]])</f>
        <v>0</v>
      </c>
      <c r="BF444" s="65">
        <f>SUM(Table135[[#This Row],[October4]:[September4]])</f>
        <v>0</v>
      </c>
      <c r="BQ444" s="65">
        <f>SUM(Table135[[#This Row],[Agency Office]:[Other2]])</f>
        <v>0</v>
      </c>
      <c r="BR444" s="20"/>
      <c r="BS444" s="48" t="str">
        <f>IF(ISBLANK(Table13[[#This Row],[Discharge Date]]),"Blank","Not Blank")</f>
        <v>Blank</v>
      </c>
    </row>
    <row r="445" spans="1:71" x14ac:dyDescent="0.25">
      <c r="A445" s="27">
        <v>444</v>
      </c>
      <c r="B445" s="107">
        <f>Table1[[#This Row],[Agency Client ID]]</f>
        <v>0</v>
      </c>
      <c r="I445" s="47"/>
      <c r="J445" s="47"/>
      <c r="K445" s="47"/>
      <c r="L445" s="47"/>
      <c r="M445" s="47"/>
      <c r="N445" s="47"/>
      <c r="O445" s="47"/>
      <c r="P445" s="91">
        <f>SUM(Table135[[#This Row],[October]:[September]])</f>
        <v>0</v>
      </c>
      <c r="AD445" s="93">
        <f>SUM(Table135[[#This Row],[October2]:[September2]])</f>
        <v>0</v>
      </c>
      <c r="AR445" s="93">
        <f>SUM(Table135[[#This Row],[October3]:[September3]])</f>
        <v>0</v>
      </c>
      <c r="BF445" s="65">
        <f>SUM(Table135[[#This Row],[October4]:[September4]])</f>
        <v>0</v>
      </c>
      <c r="BQ445" s="65">
        <f>SUM(Table135[[#This Row],[Agency Office]:[Other2]])</f>
        <v>0</v>
      </c>
      <c r="BR445" s="20"/>
      <c r="BS445" s="48" t="str">
        <f>IF(ISBLANK(Table13[[#This Row],[Discharge Date]]),"Blank","Not Blank")</f>
        <v>Blank</v>
      </c>
    </row>
    <row r="446" spans="1:71" x14ac:dyDescent="0.25">
      <c r="A446" s="27">
        <v>445</v>
      </c>
      <c r="B446" s="107">
        <f>Table1[[#This Row],[Agency Client ID]]</f>
        <v>0</v>
      </c>
      <c r="I446" s="47"/>
      <c r="J446" s="47"/>
      <c r="K446" s="47"/>
      <c r="L446" s="47"/>
      <c r="M446" s="47"/>
      <c r="N446" s="47"/>
      <c r="O446" s="47"/>
      <c r="P446" s="91">
        <f>SUM(Table135[[#This Row],[October]:[September]])</f>
        <v>0</v>
      </c>
      <c r="AD446" s="93">
        <f>SUM(Table135[[#This Row],[October2]:[September2]])</f>
        <v>0</v>
      </c>
      <c r="AR446" s="93">
        <f>SUM(Table135[[#This Row],[October3]:[September3]])</f>
        <v>0</v>
      </c>
      <c r="BF446" s="65">
        <f>SUM(Table135[[#This Row],[October4]:[September4]])</f>
        <v>0</v>
      </c>
      <c r="BQ446" s="65">
        <f>SUM(Table135[[#This Row],[Agency Office]:[Other2]])</f>
        <v>0</v>
      </c>
      <c r="BR446" s="20"/>
      <c r="BS446" s="48" t="str">
        <f>IF(ISBLANK(Table13[[#This Row],[Discharge Date]]),"Blank","Not Blank")</f>
        <v>Blank</v>
      </c>
    </row>
    <row r="447" spans="1:71" x14ac:dyDescent="0.25">
      <c r="A447" s="27">
        <v>446</v>
      </c>
      <c r="B447" s="107">
        <f>Table1[[#This Row],[Agency Client ID]]</f>
        <v>0</v>
      </c>
      <c r="I447" s="47"/>
      <c r="J447" s="47"/>
      <c r="K447" s="47"/>
      <c r="L447" s="47"/>
      <c r="M447" s="47"/>
      <c r="N447" s="47"/>
      <c r="O447" s="47"/>
      <c r="P447" s="91">
        <f>SUM(Table135[[#This Row],[October]:[September]])</f>
        <v>0</v>
      </c>
      <c r="AD447" s="93">
        <f>SUM(Table135[[#This Row],[October2]:[September2]])</f>
        <v>0</v>
      </c>
      <c r="AR447" s="93">
        <f>SUM(Table135[[#This Row],[October3]:[September3]])</f>
        <v>0</v>
      </c>
      <c r="BF447" s="65">
        <f>SUM(Table135[[#This Row],[October4]:[September4]])</f>
        <v>0</v>
      </c>
      <c r="BQ447" s="65">
        <f>SUM(Table135[[#This Row],[Agency Office]:[Other2]])</f>
        <v>0</v>
      </c>
      <c r="BR447" s="20"/>
      <c r="BS447" s="48" t="str">
        <f>IF(ISBLANK(Table13[[#This Row],[Discharge Date]]),"Blank","Not Blank")</f>
        <v>Blank</v>
      </c>
    </row>
    <row r="448" spans="1:71" x14ac:dyDescent="0.25">
      <c r="A448" s="27">
        <v>447</v>
      </c>
      <c r="B448" s="107">
        <f>Table1[[#This Row],[Agency Client ID]]</f>
        <v>0</v>
      </c>
      <c r="I448" s="47"/>
      <c r="J448" s="47"/>
      <c r="K448" s="47"/>
      <c r="L448" s="47"/>
      <c r="M448" s="47"/>
      <c r="N448" s="47"/>
      <c r="O448" s="47"/>
      <c r="P448" s="91">
        <f>SUM(Table135[[#This Row],[October]:[September]])</f>
        <v>0</v>
      </c>
      <c r="AD448" s="93">
        <f>SUM(Table135[[#This Row],[October2]:[September2]])</f>
        <v>0</v>
      </c>
      <c r="AR448" s="93">
        <f>SUM(Table135[[#This Row],[October3]:[September3]])</f>
        <v>0</v>
      </c>
      <c r="BF448" s="65">
        <f>SUM(Table135[[#This Row],[October4]:[September4]])</f>
        <v>0</v>
      </c>
      <c r="BQ448" s="65">
        <f>SUM(Table135[[#This Row],[Agency Office]:[Other2]])</f>
        <v>0</v>
      </c>
      <c r="BR448" s="20"/>
      <c r="BS448" s="48" t="str">
        <f>IF(ISBLANK(Table13[[#This Row],[Discharge Date]]),"Blank","Not Blank")</f>
        <v>Blank</v>
      </c>
    </row>
    <row r="449" spans="1:71" x14ac:dyDescent="0.25">
      <c r="A449" s="27">
        <v>448</v>
      </c>
      <c r="B449" s="107">
        <f>Table1[[#This Row],[Agency Client ID]]</f>
        <v>0</v>
      </c>
      <c r="I449" s="47"/>
      <c r="J449" s="47"/>
      <c r="K449" s="47"/>
      <c r="L449" s="47"/>
      <c r="M449" s="47"/>
      <c r="N449" s="47"/>
      <c r="O449" s="47"/>
      <c r="P449" s="91">
        <f>SUM(Table135[[#This Row],[October]:[September]])</f>
        <v>0</v>
      </c>
      <c r="AD449" s="93">
        <f>SUM(Table135[[#This Row],[October2]:[September2]])</f>
        <v>0</v>
      </c>
      <c r="AR449" s="93">
        <f>SUM(Table135[[#This Row],[October3]:[September3]])</f>
        <v>0</v>
      </c>
      <c r="BF449" s="65">
        <f>SUM(Table135[[#This Row],[October4]:[September4]])</f>
        <v>0</v>
      </c>
      <c r="BQ449" s="65">
        <f>SUM(Table135[[#This Row],[Agency Office]:[Other2]])</f>
        <v>0</v>
      </c>
      <c r="BR449" s="20"/>
      <c r="BS449" s="48" t="str">
        <f>IF(ISBLANK(Table13[[#This Row],[Discharge Date]]),"Blank","Not Blank")</f>
        <v>Blank</v>
      </c>
    </row>
    <row r="450" spans="1:71" x14ac:dyDescent="0.25">
      <c r="A450" s="27">
        <v>449</v>
      </c>
      <c r="B450" s="107">
        <f>Table1[[#This Row],[Agency Client ID]]</f>
        <v>0</v>
      </c>
      <c r="I450" s="47"/>
      <c r="J450" s="47"/>
      <c r="K450" s="47"/>
      <c r="L450" s="47"/>
      <c r="M450" s="47"/>
      <c r="N450" s="47"/>
      <c r="O450" s="47"/>
      <c r="P450" s="91">
        <f>SUM(Table135[[#This Row],[October]:[September]])</f>
        <v>0</v>
      </c>
      <c r="AD450" s="93">
        <f>SUM(Table135[[#This Row],[October2]:[September2]])</f>
        <v>0</v>
      </c>
      <c r="AR450" s="93">
        <f>SUM(Table135[[#This Row],[October3]:[September3]])</f>
        <v>0</v>
      </c>
      <c r="BF450" s="65">
        <f>SUM(Table135[[#This Row],[October4]:[September4]])</f>
        <v>0</v>
      </c>
      <c r="BQ450" s="65">
        <f>SUM(Table135[[#This Row],[Agency Office]:[Other2]])</f>
        <v>0</v>
      </c>
      <c r="BR450" s="20"/>
      <c r="BS450" s="48" t="str">
        <f>IF(ISBLANK(Table13[[#This Row],[Discharge Date]]),"Blank","Not Blank")</f>
        <v>Blank</v>
      </c>
    </row>
    <row r="451" spans="1:71" x14ac:dyDescent="0.25">
      <c r="A451" s="27">
        <v>450</v>
      </c>
      <c r="B451" s="107">
        <f>Table1[[#This Row],[Agency Client ID]]</f>
        <v>0</v>
      </c>
      <c r="I451" s="47"/>
      <c r="J451" s="47"/>
      <c r="K451" s="47"/>
      <c r="L451" s="47"/>
      <c r="M451" s="47"/>
      <c r="N451" s="47"/>
      <c r="O451" s="47"/>
      <c r="P451" s="91">
        <f>SUM(Table135[[#This Row],[October]:[September]])</f>
        <v>0</v>
      </c>
      <c r="AD451" s="93">
        <f>SUM(Table135[[#This Row],[October2]:[September2]])</f>
        <v>0</v>
      </c>
      <c r="AR451" s="93">
        <f>SUM(Table135[[#This Row],[October3]:[September3]])</f>
        <v>0</v>
      </c>
      <c r="BF451" s="65">
        <f>SUM(Table135[[#This Row],[October4]:[September4]])</f>
        <v>0</v>
      </c>
      <c r="BQ451" s="65">
        <f>SUM(Table135[[#This Row],[Agency Office]:[Other2]])</f>
        <v>0</v>
      </c>
      <c r="BR451" s="20"/>
      <c r="BS451" s="48" t="str">
        <f>IF(ISBLANK(Table13[[#This Row],[Discharge Date]]),"Blank","Not Blank")</f>
        <v>Blank</v>
      </c>
    </row>
    <row r="452" spans="1:71" x14ac:dyDescent="0.25">
      <c r="A452" s="27">
        <v>451</v>
      </c>
      <c r="B452" s="107">
        <f>Table1[[#This Row],[Agency Client ID]]</f>
        <v>0</v>
      </c>
      <c r="I452" s="47"/>
      <c r="J452" s="47"/>
      <c r="K452" s="47"/>
      <c r="L452" s="47"/>
      <c r="M452" s="47"/>
      <c r="N452" s="47"/>
      <c r="O452" s="47"/>
      <c r="P452" s="91">
        <f>SUM(Table135[[#This Row],[October]:[September]])</f>
        <v>0</v>
      </c>
      <c r="AD452" s="93">
        <f>SUM(Table135[[#This Row],[October2]:[September2]])</f>
        <v>0</v>
      </c>
      <c r="AR452" s="93">
        <f>SUM(Table135[[#This Row],[October3]:[September3]])</f>
        <v>0</v>
      </c>
      <c r="BF452" s="65">
        <f>SUM(Table135[[#This Row],[October4]:[September4]])</f>
        <v>0</v>
      </c>
      <c r="BQ452" s="65">
        <f>SUM(Table135[[#This Row],[Agency Office]:[Other2]])</f>
        <v>0</v>
      </c>
      <c r="BR452" s="20"/>
      <c r="BS452" s="48" t="str">
        <f>IF(ISBLANK(Table13[[#This Row],[Discharge Date]]),"Blank","Not Blank")</f>
        <v>Blank</v>
      </c>
    </row>
    <row r="453" spans="1:71" x14ac:dyDescent="0.25">
      <c r="A453" s="27">
        <v>452</v>
      </c>
      <c r="B453" s="107">
        <f>Table1[[#This Row],[Agency Client ID]]</f>
        <v>0</v>
      </c>
      <c r="I453" s="47"/>
      <c r="J453" s="47"/>
      <c r="K453" s="47"/>
      <c r="L453" s="47"/>
      <c r="M453" s="47"/>
      <c r="N453" s="47"/>
      <c r="O453" s="47"/>
      <c r="P453" s="91">
        <f>SUM(Table135[[#This Row],[October]:[September]])</f>
        <v>0</v>
      </c>
      <c r="AD453" s="93">
        <f>SUM(Table135[[#This Row],[October2]:[September2]])</f>
        <v>0</v>
      </c>
      <c r="AR453" s="93">
        <f>SUM(Table135[[#This Row],[October3]:[September3]])</f>
        <v>0</v>
      </c>
      <c r="BF453" s="65">
        <f>SUM(Table135[[#This Row],[October4]:[September4]])</f>
        <v>0</v>
      </c>
      <c r="BQ453" s="65">
        <f>SUM(Table135[[#This Row],[Agency Office]:[Other2]])</f>
        <v>0</v>
      </c>
      <c r="BR453" s="20"/>
      <c r="BS453" s="48" t="str">
        <f>IF(ISBLANK(Table13[[#This Row],[Discharge Date]]),"Blank","Not Blank")</f>
        <v>Blank</v>
      </c>
    </row>
    <row r="454" spans="1:71" x14ac:dyDescent="0.25">
      <c r="A454" s="27">
        <v>453</v>
      </c>
      <c r="B454" s="107">
        <f>Table1[[#This Row],[Agency Client ID]]</f>
        <v>0</v>
      </c>
      <c r="I454" s="47"/>
      <c r="J454" s="47"/>
      <c r="K454" s="47"/>
      <c r="L454" s="47"/>
      <c r="M454" s="47"/>
      <c r="N454" s="47"/>
      <c r="O454" s="47"/>
      <c r="P454" s="91">
        <f>SUM(Table135[[#This Row],[October]:[September]])</f>
        <v>0</v>
      </c>
      <c r="AD454" s="93">
        <f>SUM(Table135[[#This Row],[October2]:[September2]])</f>
        <v>0</v>
      </c>
      <c r="AR454" s="93">
        <f>SUM(Table135[[#This Row],[October3]:[September3]])</f>
        <v>0</v>
      </c>
      <c r="BF454" s="65">
        <f>SUM(Table135[[#This Row],[October4]:[September4]])</f>
        <v>0</v>
      </c>
      <c r="BQ454" s="65">
        <f>SUM(Table135[[#This Row],[Agency Office]:[Other2]])</f>
        <v>0</v>
      </c>
      <c r="BR454" s="20"/>
      <c r="BS454" s="48" t="str">
        <f>IF(ISBLANK(Table13[[#This Row],[Discharge Date]]),"Blank","Not Blank")</f>
        <v>Blank</v>
      </c>
    </row>
    <row r="455" spans="1:71" x14ac:dyDescent="0.25">
      <c r="A455" s="27">
        <v>454</v>
      </c>
      <c r="B455" s="107">
        <f>Table1[[#This Row],[Agency Client ID]]</f>
        <v>0</v>
      </c>
      <c r="I455" s="47"/>
      <c r="J455" s="47"/>
      <c r="K455" s="47"/>
      <c r="L455" s="47"/>
      <c r="M455" s="47"/>
      <c r="N455" s="47"/>
      <c r="O455" s="47"/>
      <c r="P455" s="91">
        <f>SUM(Table135[[#This Row],[October]:[September]])</f>
        <v>0</v>
      </c>
      <c r="AD455" s="93">
        <f>SUM(Table135[[#This Row],[October2]:[September2]])</f>
        <v>0</v>
      </c>
      <c r="AR455" s="93">
        <f>SUM(Table135[[#This Row],[October3]:[September3]])</f>
        <v>0</v>
      </c>
      <c r="BF455" s="65">
        <f>SUM(Table135[[#This Row],[October4]:[September4]])</f>
        <v>0</v>
      </c>
      <c r="BQ455" s="65">
        <f>SUM(Table135[[#This Row],[Agency Office]:[Other2]])</f>
        <v>0</v>
      </c>
      <c r="BR455" s="20"/>
      <c r="BS455" s="48" t="str">
        <f>IF(ISBLANK(Table13[[#This Row],[Discharge Date]]),"Blank","Not Blank")</f>
        <v>Blank</v>
      </c>
    </row>
    <row r="456" spans="1:71" x14ac:dyDescent="0.25">
      <c r="A456" s="27">
        <v>455</v>
      </c>
      <c r="B456" s="107">
        <f>Table1[[#This Row],[Agency Client ID]]</f>
        <v>0</v>
      </c>
      <c r="I456" s="47"/>
      <c r="J456" s="47"/>
      <c r="K456" s="47"/>
      <c r="L456" s="47"/>
      <c r="M456" s="47"/>
      <c r="N456" s="47"/>
      <c r="O456" s="47"/>
      <c r="P456" s="91">
        <f>SUM(Table135[[#This Row],[October]:[September]])</f>
        <v>0</v>
      </c>
      <c r="AD456" s="93">
        <f>SUM(Table135[[#This Row],[October2]:[September2]])</f>
        <v>0</v>
      </c>
      <c r="AR456" s="93">
        <f>SUM(Table135[[#This Row],[October3]:[September3]])</f>
        <v>0</v>
      </c>
      <c r="BF456" s="65">
        <f>SUM(Table135[[#This Row],[October4]:[September4]])</f>
        <v>0</v>
      </c>
      <c r="BQ456" s="65">
        <f>SUM(Table135[[#This Row],[Agency Office]:[Other2]])</f>
        <v>0</v>
      </c>
      <c r="BR456" s="20"/>
      <c r="BS456" s="48" t="str">
        <f>IF(ISBLANK(Table13[[#This Row],[Discharge Date]]),"Blank","Not Blank")</f>
        <v>Blank</v>
      </c>
    </row>
    <row r="457" spans="1:71" x14ac:dyDescent="0.25">
      <c r="A457" s="27">
        <v>456</v>
      </c>
      <c r="B457" s="107">
        <f>Table1[[#This Row],[Agency Client ID]]</f>
        <v>0</v>
      </c>
      <c r="I457" s="47"/>
      <c r="J457" s="47"/>
      <c r="K457" s="47"/>
      <c r="L457" s="47"/>
      <c r="M457" s="47"/>
      <c r="N457" s="47"/>
      <c r="O457" s="47"/>
      <c r="P457" s="91">
        <f>SUM(Table135[[#This Row],[October]:[September]])</f>
        <v>0</v>
      </c>
      <c r="AD457" s="93">
        <f>SUM(Table135[[#This Row],[October2]:[September2]])</f>
        <v>0</v>
      </c>
      <c r="AR457" s="93">
        <f>SUM(Table135[[#This Row],[October3]:[September3]])</f>
        <v>0</v>
      </c>
      <c r="BF457" s="65">
        <f>SUM(Table135[[#This Row],[October4]:[September4]])</f>
        <v>0</v>
      </c>
      <c r="BQ457" s="65">
        <f>SUM(Table135[[#This Row],[Agency Office]:[Other2]])</f>
        <v>0</v>
      </c>
      <c r="BR457" s="20"/>
      <c r="BS457" s="48" t="str">
        <f>IF(ISBLANK(Table13[[#This Row],[Discharge Date]]),"Blank","Not Blank")</f>
        <v>Blank</v>
      </c>
    </row>
    <row r="458" spans="1:71" x14ac:dyDescent="0.25">
      <c r="A458" s="27">
        <v>457</v>
      </c>
      <c r="B458" s="107">
        <f>Table1[[#This Row],[Agency Client ID]]</f>
        <v>0</v>
      </c>
      <c r="I458" s="47"/>
      <c r="J458" s="47"/>
      <c r="K458" s="47"/>
      <c r="L458" s="47"/>
      <c r="M458" s="47"/>
      <c r="N458" s="47"/>
      <c r="O458" s="47"/>
      <c r="P458" s="91">
        <f>SUM(Table135[[#This Row],[October]:[September]])</f>
        <v>0</v>
      </c>
      <c r="AD458" s="93">
        <f>SUM(Table135[[#This Row],[October2]:[September2]])</f>
        <v>0</v>
      </c>
      <c r="AR458" s="93">
        <f>SUM(Table135[[#This Row],[October3]:[September3]])</f>
        <v>0</v>
      </c>
      <c r="BF458" s="65">
        <f>SUM(Table135[[#This Row],[October4]:[September4]])</f>
        <v>0</v>
      </c>
      <c r="BQ458" s="65">
        <f>SUM(Table135[[#This Row],[Agency Office]:[Other2]])</f>
        <v>0</v>
      </c>
      <c r="BR458" s="20"/>
      <c r="BS458" s="48" t="str">
        <f>IF(ISBLANK(Table13[[#This Row],[Discharge Date]]),"Blank","Not Blank")</f>
        <v>Blank</v>
      </c>
    </row>
    <row r="459" spans="1:71" x14ac:dyDescent="0.25">
      <c r="A459" s="27">
        <v>458</v>
      </c>
      <c r="B459" s="107">
        <f>Table1[[#This Row],[Agency Client ID]]</f>
        <v>0</v>
      </c>
      <c r="I459" s="47"/>
      <c r="J459" s="47"/>
      <c r="K459" s="47"/>
      <c r="L459" s="47"/>
      <c r="M459" s="47"/>
      <c r="N459" s="47"/>
      <c r="O459" s="47"/>
      <c r="P459" s="91">
        <f>SUM(Table135[[#This Row],[October]:[September]])</f>
        <v>0</v>
      </c>
      <c r="AD459" s="93">
        <f>SUM(Table135[[#This Row],[October2]:[September2]])</f>
        <v>0</v>
      </c>
      <c r="AR459" s="93">
        <f>SUM(Table135[[#This Row],[October3]:[September3]])</f>
        <v>0</v>
      </c>
      <c r="BF459" s="65">
        <f>SUM(Table135[[#This Row],[October4]:[September4]])</f>
        <v>0</v>
      </c>
      <c r="BQ459" s="65">
        <f>SUM(Table135[[#This Row],[Agency Office]:[Other2]])</f>
        <v>0</v>
      </c>
      <c r="BR459" s="20"/>
      <c r="BS459" s="48" t="str">
        <f>IF(ISBLANK(Table13[[#This Row],[Discharge Date]]),"Blank","Not Blank")</f>
        <v>Blank</v>
      </c>
    </row>
    <row r="460" spans="1:71" x14ac:dyDescent="0.25">
      <c r="A460" s="27">
        <v>459</v>
      </c>
      <c r="B460" s="107">
        <f>Table1[[#This Row],[Agency Client ID]]</f>
        <v>0</v>
      </c>
      <c r="I460" s="47"/>
      <c r="J460" s="47"/>
      <c r="K460" s="47"/>
      <c r="L460" s="47"/>
      <c r="M460" s="47"/>
      <c r="N460" s="47"/>
      <c r="O460" s="47"/>
      <c r="P460" s="91">
        <f>SUM(Table135[[#This Row],[October]:[September]])</f>
        <v>0</v>
      </c>
      <c r="AD460" s="93">
        <f>SUM(Table135[[#This Row],[October2]:[September2]])</f>
        <v>0</v>
      </c>
      <c r="AR460" s="93">
        <f>SUM(Table135[[#This Row],[October3]:[September3]])</f>
        <v>0</v>
      </c>
      <c r="BF460" s="65">
        <f>SUM(Table135[[#This Row],[October4]:[September4]])</f>
        <v>0</v>
      </c>
      <c r="BQ460" s="65">
        <f>SUM(Table135[[#This Row],[Agency Office]:[Other2]])</f>
        <v>0</v>
      </c>
      <c r="BR460" s="20"/>
      <c r="BS460" s="48" t="str">
        <f>IF(ISBLANK(Table13[[#This Row],[Discharge Date]]),"Blank","Not Blank")</f>
        <v>Blank</v>
      </c>
    </row>
    <row r="461" spans="1:71" x14ac:dyDescent="0.25">
      <c r="A461" s="27">
        <v>460</v>
      </c>
      <c r="B461" s="107">
        <f>Table1[[#This Row],[Agency Client ID]]</f>
        <v>0</v>
      </c>
      <c r="I461" s="47"/>
      <c r="J461" s="47"/>
      <c r="K461" s="47"/>
      <c r="L461" s="47"/>
      <c r="M461" s="47"/>
      <c r="N461" s="47"/>
      <c r="O461" s="47"/>
      <c r="P461" s="91">
        <f>SUM(Table135[[#This Row],[October]:[September]])</f>
        <v>0</v>
      </c>
      <c r="AD461" s="93">
        <f>SUM(Table135[[#This Row],[October2]:[September2]])</f>
        <v>0</v>
      </c>
      <c r="AR461" s="93">
        <f>SUM(Table135[[#This Row],[October3]:[September3]])</f>
        <v>0</v>
      </c>
      <c r="BF461" s="65">
        <f>SUM(Table135[[#This Row],[October4]:[September4]])</f>
        <v>0</v>
      </c>
      <c r="BQ461" s="65">
        <f>SUM(Table135[[#This Row],[Agency Office]:[Other2]])</f>
        <v>0</v>
      </c>
      <c r="BR461" s="20"/>
      <c r="BS461" s="48" t="str">
        <f>IF(ISBLANK(Table13[[#This Row],[Discharge Date]]),"Blank","Not Blank")</f>
        <v>Blank</v>
      </c>
    </row>
    <row r="462" spans="1:71" x14ac:dyDescent="0.25">
      <c r="A462" s="27">
        <v>461</v>
      </c>
      <c r="B462" s="107">
        <f>Table1[[#This Row],[Agency Client ID]]</f>
        <v>0</v>
      </c>
      <c r="I462" s="47"/>
      <c r="J462" s="47"/>
      <c r="K462" s="47"/>
      <c r="L462" s="47"/>
      <c r="M462" s="47"/>
      <c r="N462" s="47"/>
      <c r="O462" s="47"/>
      <c r="P462" s="91">
        <f>SUM(Table135[[#This Row],[October]:[September]])</f>
        <v>0</v>
      </c>
      <c r="AD462" s="93">
        <f>SUM(Table135[[#This Row],[October2]:[September2]])</f>
        <v>0</v>
      </c>
      <c r="AR462" s="93">
        <f>SUM(Table135[[#This Row],[October3]:[September3]])</f>
        <v>0</v>
      </c>
      <c r="BF462" s="65">
        <f>SUM(Table135[[#This Row],[October4]:[September4]])</f>
        <v>0</v>
      </c>
      <c r="BQ462" s="65">
        <f>SUM(Table135[[#This Row],[Agency Office]:[Other2]])</f>
        <v>0</v>
      </c>
      <c r="BR462" s="20"/>
      <c r="BS462" s="48" t="str">
        <f>IF(ISBLANK(Table13[[#This Row],[Discharge Date]]),"Blank","Not Blank")</f>
        <v>Blank</v>
      </c>
    </row>
    <row r="463" spans="1:71" x14ac:dyDescent="0.25">
      <c r="A463" s="27">
        <v>462</v>
      </c>
      <c r="B463" s="107">
        <f>Table1[[#This Row],[Agency Client ID]]</f>
        <v>0</v>
      </c>
      <c r="I463" s="47"/>
      <c r="J463" s="47"/>
      <c r="K463" s="47"/>
      <c r="L463" s="47"/>
      <c r="M463" s="47"/>
      <c r="N463" s="47"/>
      <c r="O463" s="47"/>
      <c r="P463" s="91">
        <f>SUM(Table135[[#This Row],[October]:[September]])</f>
        <v>0</v>
      </c>
      <c r="AD463" s="93">
        <f>SUM(Table135[[#This Row],[October2]:[September2]])</f>
        <v>0</v>
      </c>
      <c r="AR463" s="93">
        <f>SUM(Table135[[#This Row],[October3]:[September3]])</f>
        <v>0</v>
      </c>
      <c r="BF463" s="65">
        <f>SUM(Table135[[#This Row],[October4]:[September4]])</f>
        <v>0</v>
      </c>
      <c r="BQ463" s="65">
        <f>SUM(Table135[[#This Row],[Agency Office]:[Other2]])</f>
        <v>0</v>
      </c>
      <c r="BR463" s="20"/>
      <c r="BS463" s="48" t="str">
        <f>IF(ISBLANK(Table13[[#This Row],[Discharge Date]]),"Blank","Not Blank")</f>
        <v>Blank</v>
      </c>
    </row>
    <row r="464" spans="1:71" x14ac:dyDescent="0.25">
      <c r="A464" s="27">
        <v>463</v>
      </c>
      <c r="B464" s="107">
        <f>Table1[[#This Row],[Agency Client ID]]</f>
        <v>0</v>
      </c>
      <c r="I464" s="47"/>
      <c r="J464" s="47"/>
      <c r="K464" s="47"/>
      <c r="L464" s="47"/>
      <c r="M464" s="47"/>
      <c r="N464" s="47"/>
      <c r="O464" s="47"/>
      <c r="P464" s="91">
        <f>SUM(Table135[[#This Row],[October]:[September]])</f>
        <v>0</v>
      </c>
      <c r="AD464" s="93">
        <f>SUM(Table135[[#This Row],[October2]:[September2]])</f>
        <v>0</v>
      </c>
      <c r="AR464" s="93">
        <f>SUM(Table135[[#This Row],[October3]:[September3]])</f>
        <v>0</v>
      </c>
      <c r="BF464" s="65">
        <f>SUM(Table135[[#This Row],[October4]:[September4]])</f>
        <v>0</v>
      </c>
      <c r="BQ464" s="65">
        <f>SUM(Table135[[#This Row],[Agency Office]:[Other2]])</f>
        <v>0</v>
      </c>
      <c r="BR464" s="20"/>
      <c r="BS464" s="48" t="str">
        <f>IF(ISBLANK(Table13[[#This Row],[Discharge Date]]),"Blank","Not Blank")</f>
        <v>Blank</v>
      </c>
    </row>
    <row r="465" spans="1:71" x14ac:dyDescent="0.25">
      <c r="A465" s="27">
        <v>464</v>
      </c>
      <c r="B465" s="107">
        <f>Table1[[#This Row],[Agency Client ID]]</f>
        <v>0</v>
      </c>
      <c r="I465" s="47"/>
      <c r="J465" s="47"/>
      <c r="K465" s="47"/>
      <c r="L465" s="47"/>
      <c r="M465" s="47"/>
      <c r="N465" s="47"/>
      <c r="O465" s="47"/>
      <c r="P465" s="91">
        <f>SUM(Table135[[#This Row],[October]:[September]])</f>
        <v>0</v>
      </c>
      <c r="AD465" s="93">
        <f>SUM(Table135[[#This Row],[October2]:[September2]])</f>
        <v>0</v>
      </c>
      <c r="AR465" s="93">
        <f>SUM(Table135[[#This Row],[October3]:[September3]])</f>
        <v>0</v>
      </c>
      <c r="BF465" s="65">
        <f>SUM(Table135[[#This Row],[October4]:[September4]])</f>
        <v>0</v>
      </c>
      <c r="BQ465" s="65">
        <f>SUM(Table135[[#This Row],[Agency Office]:[Other2]])</f>
        <v>0</v>
      </c>
      <c r="BR465" s="20"/>
      <c r="BS465" s="48" t="str">
        <f>IF(ISBLANK(Table13[[#This Row],[Discharge Date]]),"Blank","Not Blank")</f>
        <v>Blank</v>
      </c>
    </row>
    <row r="466" spans="1:71" x14ac:dyDescent="0.25">
      <c r="A466" s="27">
        <v>465</v>
      </c>
      <c r="B466" s="107">
        <f>Table1[[#This Row],[Agency Client ID]]</f>
        <v>0</v>
      </c>
      <c r="I466" s="47"/>
      <c r="J466" s="47"/>
      <c r="K466" s="47"/>
      <c r="L466" s="47"/>
      <c r="M466" s="47"/>
      <c r="N466" s="47"/>
      <c r="O466" s="47"/>
      <c r="P466" s="91">
        <f>SUM(Table135[[#This Row],[October]:[September]])</f>
        <v>0</v>
      </c>
      <c r="AD466" s="93">
        <f>SUM(Table135[[#This Row],[October2]:[September2]])</f>
        <v>0</v>
      </c>
      <c r="AR466" s="93">
        <f>SUM(Table135[[#This Row],[October3]:[September3]])</f>
        <v>0</v>
      </c>
      <c r="BF466" s="65">
        <f>SUM(Table135[[#This Row],[October4]:[September4]])</f>
        <v>0</v>
      </c>
      <c r="BQ466" s="65">
        <f>SUM(Table135[[#This Row],[Agency Office]:[Other2]])</f>
        <v>0</v>
      </c>
      <c r="BR466" s="20"/>
      <c r="BS466" s="48" t="str">
        <f>IF(ISBLANK(Table13[[#This Row],[Discharge Date]]),"Blank","Not Blank")</f>
        <v>Blank</v>
      </c>
    </row>
    <row r="467" spans="1:71" x14ac:dyDescent="0.25">
      <c r="A467" s="27">
        <v>466</v>
      </c>
      <c r="B467" s="107">
        <f>Table1[[#This Row],[Agency Client ID]]</f>
        <v>0</v>
      </c>
      <c r="I467" s="47"/>
      <c r="J467" s="47"/>
      <c r="K467" s="47"/>
      <c r="L467" s="47"/>
      <c r="M467" s="47"/>
      <c r="N467" s="47"/>
      <c r="O467" s="47"/>
      <c r="P467" s="91">
        <f>SUM(Table135[[#This Row],[October]:[September]])</f>
        <v>0</v>
      </c>
      <c r="AD467" s="93">
        <f>SUM(Table135[[#This Row],[October2]:[September2]])</f>
        <v>0</v>
      </c>
      <c r="AR467" s="93">
        <f>SUM(Table135[[#This Row],[October3]:[September3]])</f>
        <v>0</v>
      </c>
      <c r="BF467" s="65">
        <f>SUM(Table135[[#This Row],[October4]:[September4]])</f>
        <v>0</v>
      </c>
      <c r="BQ467" s="65">
        <f>SUM(Table135[[#This Row],[Agency Office]:[Other2]])</f>
        <v>0</v>
      </c>
      <c r="BR467" s="20"/>
      <c r="BS467" s="48" t="str">
        <f>IF(ISBLANK(Table13[[#This Row],[Discharge Date]]),"Blank","Not Blank")</f>
        <v>Blank</v>
      </c>
    </row>
    <row r="468" spans="1:71" x14ac:dyDescent="0.25">
      <c r="A468" s="27">
        <v>467</v>
      </c>
      <c r="B468" s="107">
        <f>Table1[[#This Row],[Agency Client ID]]</f>
        <v>0</v>
      </c>
      <c r="I468" s="47"/>
      <c r="J468" s="47"/>
      <c r="K468" s="47"/>
      <c r="L468" s="47"/>
      <c r="M468" s="47"/>
      <c r="N468" s="47"/>
      <c r="O468" s="47"/>
      <c r="P468" s="91">
        <f>SUM(Table135[[#This Row],[October]:[September]])</f>
        <v>0</v>
      </c>
      <c r="AD468" s="93">
        <f>SUM(Table135[[#This Row],[October2]:[September2]])</f>
        <v>0</v>
      </c>
      <c r="AR468" s="93">
        <f>SUM(Table135[[#This Row],[October3]:[September3]])</f>
        <v>0</v>
      </c>
      <c r="BF468" s="65">
        <f>SUM(Table135[[#This Row],[October4]:[September4]])</f>
        <v>0</v>
      </c>
      <c r="BQ468" s="65">
        <f>SUM(Table135[[#This Row],[Agency Office]:[Other2]])</f>
        <v>0</v>
      </c>
      <c r="BR468" s="20"/>
      <c r="BS468" s="48" t="str">
        <f>IF(ISBLANK(Table13[[#This Row],[Discharge Date]]),"Blank","Not Blank")</f>
        <v>Blank</v>
      </c>
    </row>
    <row r="469" spans="1:71" x14ac:dyDescent="0.25">
      <c r="A469" s="27">
        <v>468</v>
      </c>
      <c r="B469" s="107">
        <f>Table1[[#This Row],[Agency Client ID]]</f>
        <v>0</v>
      </c>
      <c r="I469" s="47"/>
      <c r="J469" s="47"/>
      <c r="K469" s="47"/>
      <c r="L469" s="47"/>
      <c r="M469" s="47"/>
      <c r="N469" s="47"/>
      <c r="O469" s="47"/>
      <c r="P469" s="91">
        <f>SUM(Table135[[#This Row],[October]:[September]])</f>
        <v>0</v>
      </c>
      <c r="AD469" s="93">
        <f>SUM(Table135[[#This Row],[October2]:[September2]])</f>
        <v>0</v>
      </c>
      <c r="AR469" s="93">
        <f>SUM(Table135[[#This Row],[October3]:[September3]])</f>
        <v>0</v>
      </c>
      <c r="BF469" s="65">
        <f>SUM(Table135[[#This Row],[October4]:[September4]])</f>
        <v>0</v>
      </c>
      <c r="BQ469" s="65">
        <f>SUM(Table135[[#This Row],[Agency Office]:[Other2]])</f>
        <v>0</v>
      </c>
      <c r="BR469" s="20"/>
      <c r="BS469" s="48" t="str">
        <f>IF(ISBLANK(Table13[[#This Row],[Discharge Date]]),"Blank","Not Blank")</f>
        <v>Blank</v>
      </c>
    </row>
    <row r="470" spans="1:71" x14ac:dyDescent="0.25">
      <c r="A470" s="27">
        <v>469</v>
      </c>
      <c r="B470" s="107">
        <f>Table1[[#This Row],[Agency Client ID]]</f>
        <v>0</v>
      </c>
      <c r="I470" s="47"/>
      <c r="J470" s="47"/>
      <c r="K470" s="47"/>
      <c r="L470" s="47"/>
      <c r="M470" s="47"/>
      <c r="N470" s="47"/>
      <c r="O470" s="47"/>
      <c r="P470" s="91">
        <f>SUM(Table135[[#This Row],[October]:[September]])</f>
        <v>0</v>
      </c>
      <c r="AD470" s="93">
        <f>SUM(Table135[[#This Row],[October2]:[September2]])</f>
        <v>0</v>
      </c>
      <c r="AR470" s="93">
        <f>SUM(Table135[[#This Row],[October3]:[September3]])</f>
        <v>0</v>
      </c>
      <c r="BF470" s="65">
        <f>SUM(Table135[[#This Row],[October4]:[September4]])</f>
        <v>0</v>
      </c>
      <c r="BQ470" s="65">
        <f>SUM(Table135[[#This Row],[Agency Office]:[Other2]])</f>
        <v>0</v>
      </c>
      <c r="BR470" s="20"/>
      <c r="BS470" s="48" t="str">
        <f>IF(ISBLANK(Table13[[#This Row],[Discharge Date]]),"Blank","Not Blank")</f>
        <v>Blank</v>
      </c>
    </row>
    <row r="471" spans="1:71" x14ac:dyDescent="0.25">
      <c r="A471" s="27">
        <v>470</v>
      </c>
      <c r="B471" s="107">
        <f>Table1[[#This Row],[Agency Client ID]]</f>
        <v>0</v>
      </c>
      <c r="I471" s="47"/>
      <c r="J471" s="47"/>
      <c r="K471" s="47"/>
      <c r="L471" s="47"/>
      <c r="M471" s="47"/>
      <c r="N471" s="47"/>
      <c r="O471" s="47"/>
      <c r="P471" s="91">
        <f>SUM(Table135[[#This Row],[October]:[September]])</f>
        <v>0</v>
      </c>
      <c r="AD471" s="93">
        <f>SUM(Table135[[#This Row],[October2]:[September2]])</f>
        <v>0</v>
      </c>
      <c r="AR471" s="93">
        <f>SUM(Table135[[#This Row],[October3]:[September3]])</f>
        <v>0</v>
      </c>
      <c r="BF471" s="65">
        <f>SUM(Table135[[#This Row],[October4]:[September4]])</f>
        <v>0</v>
      </c>
      <c r="BQ471" s="65">
        <f>SUM(Table135[[#This Row],[Agency Office]:[Other2]])</f>
        <v>0</v>
      </c>
      <c r="BR471" s="20"/>
      <c r="BS471" s="48" t="str">
        <f>IF(ISBLANK(Table13[[#This Row],[Discharge Date]]),"Blank","Not Blank")</f>
        <v>Blank</v>
      </c>
    </row>
    <row r="472" spans="1:71" x14ac:dyDescent="0.25">
      <c r="A472" s="27">
        <v>471</v>
      </c>
      <c r="B472" s="107">
        <f>Table1[[#This Row],[Agency Client ID]]</f>
        <v>0</v>
      </c>
      <c r="I472" s="47"/>
      <c r="J472" s="47"/>
      <c r="K472" s="47"/>
      <c r="L472" s="47"/>
      <c r="M472" s="47"/>
      <c r="N472" s="47"/>
      <c r="O472" s="47"/>
      <c r="P472" s="91">
        <f>SUM(Table135[[#This Row],[October]:[September]])</f>
        <v>0</v>
      </c>
      <c r="AD472" s="93">
        <f>SUM(Table135[[#This Row],[October2]:[September2]])</f>
        <v>0</v>
      </c>
      <c r="AR472" s="93">
        <f>SUM(Table135[[#This Row],[October3]:[September3]])</f>
        <v>0</v>
      </c>
      <c r="BF472" s="65">
        <f>SUM(Table135[[#This Row],[October4]:[September4]])</f>
        <v>0</v>
      </c>
      <c r="BQ472" s="65">
        <f>SUM(Table135[[#This Row],[Agency Office]:[Other2]])</f>
        <v>0</v>
      </c>
      <c r="BR472" s="20"/>
      <c r="BS472" s="48" t="str">
        <f>IF(ISBLANK(Table13[[#This Row],[Discharge Date]]),"Blank","Not Blank")</f>
        <v>Blank</v>
      </c>
    </row>
    <row r="473" spans="1:71" x14ac:dyDescent="0.25">
      <c r="A473" s="27">
        <v>472</v>
      </c>
      <c r="B473" s="107">
        <f>Table1[[#This Row],[Agency Client ID]]</f>
        <v>0</v>
      </c>
      <c r="I473" s="47"/>
      <c r="J473" s="47"/>
      <c r="K473" s="47"/>
      <c r="L473" s="47"/>
      <c r="M473" s="47"/>
      <c r="N473" s="47"/>
      <c r="O473" s="47"/>
      <c r="P473" s="91">
        <f>SUM(Table135[[#This Row],[October]:[September]])</f>
        <v>0</v>
      </c>
      <c r="AD473" s="93">
        <f>SUM(Table135[[#This Row],[October2]:[September2]])</f>
        <v>0</v>
      </c>
      <c r="AR473" s="93">
        <f>SUM(Table135[[#This Row],[October3]:[September3]])</f>
        <v>0</v>
      </c>
      <c r="BF473" s="65">
        <f>SUM(Table135[[#This Row],[October4]:[September4]])</f>
        <v>0</v>
      </c>
      <c r="BQ473" s="65">
        <f>SUM(Table135[[#This Row],[Agency Office]:[Other2]])</f>
        <v>0</v>
      </c>
      <c r="BR473" s="20"/>
      <c r="BS473" s="48" t="str">
        <f>IF(ISBLANK(Table13[[#This Row],[Discharge Date]]),"Blank","Not Blank")</f>
        <v>Blank</v>
      </c>
    </row>
    <row r="474" spans="1:71" x14ac:dyDescent="0.25">
      <c r="A474" s="27">
        <v>473</v>
      </c>
      <c r="B474" s="107">
        <f>Table1[[#This Row],[Agency Client ID]]</f>
        <v>0</v>
      </c>
      <c r="I474" s="47"/>
      <c r="J474" s="47"/>
      <c r="K474" s="47"/>
      <c r="L474" s="47"/>
      <c r="M474" s="47"/>
      <c r="N474" s="47"/>
      <c r="O474" s="47"/>
      <c r="P474" s="91">
        <f>SUM(Table135[[#This Row],[October]:[September]])</f>
        <v>0</v>
      </c>
      <c r="AD474" s="93">
        <f>SUM(Table135[[#This Row],[October2]:[September2]])</f>
        <v>0</v>
      </c>
      <c r="AR474" s="93">
        <f>SUM(Table135[[#This Row],[October3]:[September3]])</f>
        <v>0</v>
      </c>
      <c r="BF474" s="65">
        <f>SUM(Table135[[#This Row],[October4]:[September4]])</f>
        <v>0</v>
      </c>
      <c r="BQ474" s="65">
        <f>SUM(Table135[[#This Row],[Agency Office]:[Other2]])</f>
        <v>0</v>
      </c>
      <c r="BR474" s="20"/>
      <c r="BS474" s="48" t="str">
        <f>IF(ISBLANK(Table13[[#This Row],[Discharge Date]]),"Blank","Not Blank")</f>
        <v>Blank</v>
      </c>
    </row>
    <row r="475" spans="1:71" x14ac:dyDescent="0.25">
      <c r="A475" s="27">
        <v>474</v>
      </c>
      <c r="B475" s="107">
        <f>Table1[[#This Row],[Agency Client ID]]</f>
        <v>0</v>
      </c>
      <c r="I475" s="47"/>
      <c r="J475" s="47"/>
      <c r="K475" s="47"/>
      <c r="L475" s="47"/>
      <c r="M475" s="47"/>
      <c r="N475" s="47"/>
      <c r="O475" s="47"/>
      <c r="P475" s="91">
        <f>SUM(Table135[[#This Row],[October]:[September]])</f>
        <v>0</v>
      </c>
      <c r="AD475" s="93">
        <f>SUM(Table135[[#This Row],[October2]:[September2]])</f>
        <v>0</v>
      </c>
      <c r="AR475" s="93">
        <f>SUM(Table135[[#This Row],[October3]:[September3]])</f>
        <v>0</v>
      </c>
      <c r="BF475" s="65">
        <f>SUM(Table135[[#This Row],[October4]:[September4]])</f>
        <v>0</v>
      </c>
      <c r="BQ475" s="65">
        <f>SUM(Table135[[#This Row],[Agency Office]:[Other2]])</f>
        <v>0</v>
      </c>
      <c r="BR475" s="20"/>
      <c r="BS475" s="48" t="str">
        <f>IF(ISBLANK(Table13[[#This Row],[Discharge Date]]),"Blank","Not Blank")</f>
        <v>Blank</v>
      </c>
    </row>
    <row r="476" spans="1:71" x14ac:dyDescent="0.25">
      <c r="A476" s="27">
        <v>475</v>
      </c>
      <c r="B476" s="107">
        <f>Table1[[#This Row],[Agency Client ID]]</f>
        <v>0</v>
      </c>
      <c r="I476" s="47"/>
      <c r="J476" s="47"/>
      <c r="K476" s="47"/>
      <c r="L476" s="47"/>
      <c r="M476" s="47"/>
      <c r="N476" s="47"/>
      <c r="O476" s="47"/>
      <c r="P476" s="91">
        <f>SUM(Table135[[#This Row],[October]:[September]])</f>
        <v>0</v>
      </c>
      <c r="AD476" s="93">
        <f>SUM(Table135[[#This Row],[October2]:[September2]])</f>
        <v>0</v>
      </c>
      <c r="AR476" s="93">
        <f>SUM(Table135[[#This Row],[October3]:[September3]])</f>
        <v>0</v>
      </c>
      <c r="BF476" s="65">
        <f>SUM(Table135[[#This Row],[October4]:[September4]])</f>
        <v>0</v>
      </c>
      <c r="BQ476" s="65">
        <f>SUM(Table135[[#This Row],[Agency Office]:[Other2]])</f>
        <v>0</v>
      </c>
      <c r="BR476" s="20"/>
      <c r="BS476" s="48" t="str">
        <f>IF(ISBLANK(Table13[[#This Row],[Discharge Date]]),"Blank","Not Blank")</f>
        <v>Blank</v>
      </c>
    </row>
    <row r="477" spans="1:71" x14ac:dyDescent="0.25">
      <c r="A477" s="27">
        <v>476</v>
      </c>
      <c r="B477" s="107">
        <f>Table1[[#This Row],[Agency Client ID]]</f>
        <v>0</v>
      </c>
      <c r="I477" s="47"/>
      <c r="J477" s="47"/>
      <c r="K477" s="47"/>
      <c r="L477" s="47"/>
      <c r="M477" s="47"/>
      <c r="N477" s="47"/>
      <c r="O477" s="47"/>
      <c r="P477" s="91">
        <f>SUM(Table135[[#This Row],[October]:[September]])</f>
        <v>0</v>
      </c>
      <c r="AD477" s="93">
        <f>SUM(Table135[[#This Row],[October2]:[September2]])</f>
        <v>0</v>
      </c>
      <c r="AR477" s="93">
        <f>SUM(Table135[[#This Row],[October3]:[September3]])</f>
        <v>0</v>
      </c>
      <c r="BF477" s="65">
        <f>SUM(Table135[[#This Row],[October4]:[September4]])</f>
        <v>0</v>
      </c>
      <c r="BQ477" s="65">
        <f>SUM(Table135[[#This Row],[Agency Office]:[Other2]])</f>
        <v>0</v>
      </c>
      <c r="BR477" s="20"/>
      <c r="BS477" s="48" t="str">
        <f>IF(ISBLANK(Table13[[#This Row],[Discharge Date]]),"Blank","Not Blank")</f>
        <v>Blank</v>
      </c>
    </row>
    <row r="478" spans="1:71" x14ac:dyDescent="0.25">
      <c r="A478" s="27">
        <v>477</v>
      </c>
      <c r="B478" s="107">
        <f>Table1[[#This Row],[Agency Client ID]]</f>
        <v>0</v>
      </c>
      <c r="I478" s="47"/>
      <c r="J478" s="47"/>
      <c r="K478" s="47"/>
      <c r="L478" s="47"/>
      <c r="M478" s="47"/>
      <c r="N478" s="47"/>
      <c r="O478" s="47"/>
      <c r="P478" s="91">
        <f>SUM(Table135[[#This Row],[October]:[September]])</f>
        <v>0</v>
      </c>
      <c r="AD478" s="93">
        <f>SUM(Table135[[#This Row],[October2]:[September2]])</f>
        <v>0</v>
      </c>
      <c r="AR478" s="93">
        <f>SUM(Table135[[#This Row],[October3]:[September3]])</f>
        <v>0</v>
      </c>
      <c r="BF478" s="65">
        <f>SUM(Table135[[#This Row],[October4]:[September4]])</f>
        <v>0</v>
      </c>
      <c r="BQ478" s="65">
        <f>SUM(Table135[[#This Row],[Agency Office]:[Other2]])</f>
        <v>0</v>
      </c>
      <c r="BR478" s="20"/>
      <c r="BS478" s="48" t="str">
        <f>IF(ISBLANK(Table13[[#This Row],[Discharge Date]]),"Blank","Not Blank")</f>
        <v>Blank</v>
      </c>
    </row>
    <row r="479" spans="1:71" x14ac:dyDescent="0.25">
      <c r="A479" s="27">
        <v>478</v>
      </c>
      <c r="B479" s="107">
        <f>Table1[[#This Row],[Agency Client ID]]</f>
        <v>0</v>
      </c>
      <c r="I479" s="47"/>
      <c r="J479" s="47"/>
      <c r="K479" s="47"/>
      <c r="L479" s="47"/>
      <c r="M479" s="47"/>
      <c r="N479" s="47"/>
      <c r="O479" s="47"/>
      <c r="P479" s="91">
        <f>SUM(Table135[[#This Row],[October]:[September]])</f>
        <v>0</v>
      </c>
      <c r="AD479" s="93">
        <f>SUM(Table135[[#This Row],[October2]:[September2]])</f>
        <v>0</v>
      </c>
      <c r="AR479" s="93">
        <f>SUM(Table135[[#This Row],[October3]:[September3]])</f>
        <v>0</v>
      </c>
      <c r="BF479" s="65">
        <f>SUM(Table135[[#This Row],[October4]:[September4]])</f>
        <v>0</v>
      </c>
      <c r="BQ479" s="65">
        <f>SUM(Table135[[#This Row],[Agency Office]:[Other2]])</f>
        <v>0</v>
      </c>
      <c r="BR479" s="20"/>
      <c r="BS479" s="48" t="str">
        <f>IF(ISBLANK(Table13[[#This Row],[Discharge Date]]),"Blank","Not Blank")</f>
        <v>Blank</v>
      </c>
    </row>
    <row r="480" spans="1:71" x14ac:dyDescent="0.25">
      <c r="A480" s="27">
        <v>479</v>
      </c>
      <c r="B480" s="107">
        <f>Table1[[#This Row],[Agency Client ID]]</f>
        <v>0</v>
      </c>
      <c r="I480" s="47"/>
      <c r="J480" s="47"/>
      <c r="K480" s="47"/>
      <c r="L480" s="47"/>
      <c r="M480" s="47"/>
      <c r="N480" s="47"/>
      <c r="O480" s="47"/>
      <c r="P480" s="91">
        <f>SUM(Table135[[#This Row],[October]:[September]])</f>
        <v>0</v>
      </c>
      <c r="AD480" s="93">
        <f>SUM(Table135[[#This Row],[October2]:[September2]])</f>
        <v>0</v>
      </c>
      <c r="AR480" s="93">
        <f>SUM(Table135[[#This Row],[October3]:[September3]])</f>
        <v>0</v>
      </c>
      <c r="BF480" s="65">
        <f>SUM(Table135[[#This Row],[October4]:[September4]])</f>
        <v>0</v>
      </c>
      <c r="BQ480" s="65">
        <f>SUM(Table135[[#This Row],[Agency Office]:[Other2]])</f>
        <v>0</v>
      </c>
      <c r="BR480" s="20"/>
      <c r="BS480" s="48" t="str">
        <f>IF(ISBLANK(Table13[[#This Row],[Discharge Date]]),"Blank","Not Blank")</f>
        <v>Blank</v>
      </c>
    </row>
    <row r="481" spans="1:71" x14ac:dyDescent="0.25">
      <c r="A481" s="27">
        <v>480</v>
      </c>
      <c r="B481" s="107">
        <f>Table1[[#This Row],[Agency Client ID]]</f>
        <v>0</v>
      </c>
      <c r="I481" s="47"/>
      <c r="J481" s="47"/>
      <c r="K481" s="47"/>
      <c r="L481" s="47"/>
      <c r="M481" s="47"/>
      <c r="N481" s="47"/>
      <c r="O481" s="47"/>
      <c r="P481" s="91">
        <f>SUM(Table135[[#This Row],[October]:[September]])</f>
        <v>0</v>
      </c>
      <c r="AD481" s="93">
        <f>SUM(Table135[[#This Row],[October2]:[September2]])</f>
        <v>0</v>
      </c>
      <c r="AR481" s="93">
        <f>SUM(Table135[[#This Row],[October3]:[September3]])</f>
        <v>0</v>
      </c>
      <c r="BF481" s="65">
        <f>SUM(Table135[[#This Row],[October4]:[September4]])</f>
        <v>0</v>
      </c>
      <c r="BQ481" s="65">
        <f>SUM(Table135[[#This Row],[Agency Office]:[Other2]])</f>
        <v>0</v>
      </c>
      <c r="BR481" s="20"/>
      <c r="BS481" s="48" t="str">
        <f>IF(ISBLANK(Table13[[#This Row],[Discharge Date]]),"Blank","Not Blank")</f>
        <v>Blank</v>
      </c>
    </row>
    <row r="482" spans="1:71" x14ac:dyDescent="0.25">
      <c r="A482" s="27">
        <v>481</v>
      </c>
      <c r="B482" s="107">
        <f>Table1[[#This Row],[Agency Client ID]]</f>
        <v>0</v>
      </c>
      <c r="I482" s="47"/>
      <c r="J482" s="47"/>
      <c r="K482" s="47"/>
      <c r="L482" s="47"/>
      <c r="M482" s="47"/>
      <c r="N482" s="47"/>
      <c r="O482" s="47"/>
      <c r="P482" s="91">
        <f>SUM(Table135[[#This Row],[October]:[September]])</f>
        <v>0</v>
      </c>
      <c r="AD482" s="93">
        <f>SUM(Table135[[#This Row],[October2]:[September2]])</f>
        <v>0</v>
      </c>
      <c r="AR482" s="93">
        <f>SUM(Table135[[#This Row],[October3]:[September3]])</f>
        <v>0</v>
      </c>
      <c r="BF482" s="65">
        <f>SUM(Table135[[#This Row],[October4]:[September4]])</f>
        <v>0</v>
      </c>
      <c r="BQ482" s="65">
        <f>SUM(Table135[[#This Row],[Agency Office]:[Other2]])</f>
        <v>0</v>
      </c>
      <c r="BR482" s="20"/>
      <c r="BS482" s="48" t="str">
        <f>IF(ISBLANK(Table13[[#This Row],[Discharge Date]]),"Blank","Not Blank")</f>
        <v>Blank</v>
      </c>
    </row>
    <row r="483" spans="1:71" x14ac:dyDescent="0.25">
      <c r="A483" s="27">
        <v>482</v>
      </c>
      <c r="B483" s="107">
        <f>Table1[[#This Row],[Agency Client ID]]</f>
        <v>0</v>
      </c>
      <c r="I483" s="47"/>
      <c r="J483" s="47"/>
      <c r="K483" s="47"/>
      <c r="L483" s="47"/>
      <c r="M483" s="47"/>
      <c r="N483" s="47"/>
      <c r="O483" s="47"/>
      <c r="P483" s="91">
        <f>SUM(Table135[[#This Row],[October]:[September]])</f>
        <v>0</v>
      </c>
      <c r="AD483" s="93">
        <f>SUM(Table135[[#This Row],[October2]:[September2]])</f>
        <v>0</v>
      </c>
      <c r="AR483" s="93">
        <f>SUM(Table135[[#This Row],[October3]:[September3]])</f>
        <v>0</v>
      </c>
      <c r="BF483" s="65">
        <f>SUM(Table135[[#This Row],[October4]:[September4]])</f>
        <v>0</v>
      </c>
      <c r="BQ483" s="65">
        <f>SUM(Table135[[#This Row],[Agency Office]:[Other2]])</f>
        <v>0</v>
      </c>
      <c r="BR483" s="20"/>
      <c r="BS483" s="48" t="str">
        <f>IF(ISBLANK(Table13[[#This Row],[Discharge Date]]),"Blank","Not Blank")</f>
        <v>Blank</v>
      </c>
    </row>
    <row r="484" spans="1:71" x14ac:dyDescent="0.25">
      <c r="A484" s="27">
        <v>483</v>
      </c>
      <c r="B484" s="107">
        <f>Table1[[#This Row],[Agency Client ID]]</f>
        <v>0</v>
      </c>
      <c r="I484" s="47"/>
      <c r="J484" s="47"/>
      <c r="K484" s="47"/>
      <c r="L484" s="47"/>
      <c r="M484" s="47"/>
      <c r="N484" s="47"/>
      <c r="O484" s="47"/>
      <c r="P484" s="91">
        <f>SUM(Table135[[#This Row],[October]:[September]])</f>
        <v>0</v>
      </c>
      <c r="AD484" s="93">
        <f>SUM(Table135[[#This Row],[October2]:[September2]])</f>
        <v>0</v>
      </c>
      <c r="AR484" s="93">
        <f>SUM(Table135[[#This Row],[October3]:[September3]])</f>
        <v>0</v>
      </c>
      <c r="BF484" s="65">
        <f>SUM(Table135[[#This Row],[October4]:[September4]])</f>
        <v>0</v>
      </c>
      <c r="BQ484" s="65">
        <f>SUM(Table135[[#This Row],[Agency Office]:[Other2]])</f>
        <v>0</v>
      </c>
      <c r="BR484" s="20"/>
      <c r="BS484" s="48" t="str">
        <f>IF(ISBLANK(Table13[[#This Row],[Discharge Date]]),"Blank","Not Blank")</f>
        <v>Blank</v>
      </c>
    </row>
    <row r="485" spans="1:71" x14ac:dyDescent="0.25">
      <c r="A485" s="27">
        <v>484</v>
      </c>
      <c r="B485" s="107">
        <f>Table1[[#This Row],[Agency Client ID]]</f>
        <v>0</v>
      </c>
      <c r="I485" s="47"/>
      <c r="J485" s="47"/>
      <c r="K485" s="47"/>
      <c r="L485" s="47"/>
      <c r="M485" s="47"/>
      <c r="N485" s="47"/>
      <c r="O485" s="47"/>
      <c r="P485" s="91">
        <f>SUM(Table135[[#This Row],[October]:[September]])</f>
        <v>0</v>
      </c>
      <c r="AD485" s="93">
        <f>SUM(Table135[[#This Row],[October2]:[September2]])</f>
        <v>0</v>
      </c>
      <c r="AR485" s="93">
        <f>SUM(Table135[[#This Row],[October3]:[September3]])</f>
        <v>0</v>
      </c>
      <c r="BF485" s="65">
        <f>SUM(Table135[[#This Row],[October4]:[September4]])</f>
        <v>0</v>
      </c>
      <c r="BQ485" s="65">
        <f>SUM(Table135[[#This Row],[Agency Office]:[Other2]])</f>
        <v>0</v>
      </c>
      <c r="BR485" s="20"/>
      <c r="BS485" s="48" t="str">
        <f>IF(ISBLANK(Table13[[#This Row],[Discharge Date]]),"Blank","Not Blank")</f>
        <v>Blank</v>
      </c>
    </row>
    <row r="486" spans="1:71" x14ac:dyDescent="0.25">
      <c r="A486" s="27">
        <v>485</v>
      </c>
      <c r="B486" s="107">
        <f>Table1[[#This Row],[Agency Client ID]]</f>
        <v>0</v>
      </c>
      <c r="I486" s="47"/>
      <c r="J486" s="47"/>
      <c r="K486" s="47"/>
      <c r="L486" s="47"/>
      <c r="M486" s="47"/>
      <c r="N486" s="47"/>
      <c r="O486" s="47"/>
      <c r="P486" s="91">
        <f>SUM(Table135[[#This Row],[October]:[September]])</f>
        <v>0</v>
      </c>
      <c r="AD486" s="93">
        <f>SUM(Table135[[#This Row],[October2]:[September2]])</f>
        <v>0</v>
      </c>
      <c r="AR486" s="93">
        <f>SUM(Table135[[#This Row],[October3]:[September3]])</f>
        <v>0</v>
      </c>
      <c r="BF486" s="65">
        <f>SUM(Table135[[#This Row],[October4]:[September4]])</f>
        <v>0</v>
      </c>
      <c r="BQ486" s="65">
        <f>SUM(Table135[[#This Row],[Agency Office]:[Other2]])</f>
        <v>0</v>
      </c>
      <c r="BR486" s="20"/>
      <c r="BS486" s="48" t="str">
        <f>IF(ISBLANK(Table13[[#This Row],[Discharge Date]]),"Blank","Not Blank")</f>
        <v>Blank</v>
      </c>
    </row>
    <row r="487" spans="1:71" x14ac:dyDescent="0.25">
      <c r="A487" s="27">
        <v>486</v>
      </c>
      <c r="B487" s="107">
        <f>Table1[[#This Row],[Agency Client ID]]</f>
        <v>0</v>
      </c>
      <c r="I487" s="47"/>
      <c r="J487" s="47"/>
      <c r="K487" s="47"/>
      <c r="L487" s="47"/>
      <c r="M487" s="47"/>
      <c r="N487" s="47"/>
      <c r="O487" s="47"/>
      <c r="P487" s="91">
        <f>SUM(Table135[[#This Row],[October]:[September]])</f>
        <v>0</v>
      </c>
      <c r="AD487" s="93">
        <f>SUM(Table135[[#This Row],[October2]:[September2]])</f>
        <v>0</v>
      </c>
      <c r="AR487" s="93">
        <f>SUM(Table135[[#This Row],[October3]:[September3]])</f>
        <v>0</v>
      </c>
      <c r="BF487" s="65">
        <f>SUM(Table135[[#This Row],[October4]:[September4]])</f>
        <v>0</v>
      </c>
      <c r="BQ487" s="65">
        <f>SUM(Table135[[#This Row],[Agency Office]:[Other2]])</f>
        <v>0</v>
      </c>
      <c r="BR487" s="20"/>
      <c r="BS487" s="48" t="str">
        <f>IF(ISBLANK(Table13[[#This Row],[Discharge Date]]),"Blank","Not Blank")</f>
        <v>Blank</v>
      </c>
    </row>
    <row r="488" spans="1:71" x14ac:dyDescent="0.25">
      <c r="A488" s="27">
        <v>487</v>
      </c>
      <c r="B488" s="107">
        <f>Table1[[#This Row],[Agency Client ID]]</f>
        <v>0</v>
      </c>
      <c r="I488" s="47"/>
      <c r="J488" s="47"/>
      <c r="K488" s="47"/>
      <c r="L488" s="47"/>
      <c r="M488" s="47"/>
      <c r="N488" s="47"/>
      <c r="O488" s="47"/>
      <c r="P488" s="91">
        <f>SUM(Table135[[#This Row],[October]:[September]])</f>
        <v>0</v>
      </c>
      <c r="AD488" s="93">
        <f>SUM(Table135[[#This Row],[October2]:[September2]])</f>
        <v>0</v>
      </c>
      <c r="AR488" s="93">
        <f>SUM(Table135[[#This Row],[October3]:[September3]])</f>
        <v>0</v>
      </c>
      <c r="BF488" s="65">
        <f>SUM(Table135[[#This Row],[October4]:[September4]])</f>
        <v>0</v>
      </c>
      <c r="BQ488" s="65">
        <f>SUM(Table135[[#This Row],[Agency Office]:[Other2]])</f>
        <v>0</v>
      </c>
      <c r="BR488" s="20"/>
      <c r="BS488" s="48" t="str">
        <f>IF(ISBLANK(Table13[[#This Row],[Discharge Date]]),"Blank","Not Blank")</f>
        <v>Blank</v>
      </c>
    </row>
    <row r="489" spans="1:71" x14ac:dyDescent="0.25">
      <c r="A489" s="27">
        <v>488</v>
      </c>
      <c r="B489" s="107">
        <f>Table1[[#This Row],[Agency Client ID]]</f>
        <v>0</v>
      </c>
      <c r="I489" s="47"/>
      <c r="J489" s="47"/>
      <c r="K489" s="47"/>
      <c r="L489" s="47"/>
      <c r="M489" s="47"/>
      <c r="N489" s="47"/>
      <c r="O489" s="47"/>
      <c r="P489" s="91">
        <f>SUM(Table135[[#This Row],[October]:[September]])</f>
        <v>0</v>
      </c>
      <c r="AD489" s="93">
        <f>SUM(Table135[[#This Row],[October2]:[September2]])</f>
        <v>0</v>
      </c>
      <c r="AR489" s="93">
        <f>SUM(Table135[[#This Row],[October3]:[September3]])</f>
        <v>0</v>
      </c>
      <c r="BF489" s="65">
        <f>SUM(Table135[[#This Row],[October4]:[September4]])</f>
        <v>0</v>
      </c>
      <c r="BQ489" s="65">
        <f>SUM(Table135[[#This Row],[Agency Office]:[Other2]])</f>
        <v>0</v>
      </c>
      <c r="BR489" s="20"/>
      <c r="BS489" s="48" t="str">
        <f>IF(ISBLANK(Table13[[#This Row],[Discharge Date]]),"Blank","Not Blank")</f>
        <v>Blank</v>
      </c>
    </row>
    <row r="490" spans="1:71" x14ac:dyDescent="0.25">
      <c r="A490" s="27">
        <v>489</v>
      </c>
      <c r="B490" s="107">
        <f>Table1[[#This Row],[Agency Client ID]]</f>
        <v>0</v>
      </c>
      <c r="I490" s="47"/>
      <c r="J490" s="47"/>
      <c r="K490" s="47"/>
      <c r="L490" s="47"/>
      <c r="M490" s="47"/>
      <c r="N490" s="47"/>
      <c r="O490" s="47"/>
      <c r="P490" s="91">
        <f>SUM(Table135[[#This Row],[October]:[September]])</f>
        <v>0</v>
      </c>
      <c r="AD490" s="93">
        <f>SUM(Table135[[#This Row],[October2]:[September2]])</f>
        <v>0</v>
      </c>
      <c r="AR490" s="93">
        <f>SUM(Table135[[#This Row],[October3]:[September3]])</f>
        <v>0</v>
      </c>
      <c r="BF490" s="65">
        <f>SUM(Table135[[#This Row],[October4]:[September4]])</f>
        <v>0</v>
      </c>
      <c r="BQ490" s="65">
        <f>SUM(Table135[[#This Row],[Agency Office]:[Other2]])</f>
        <v>0</v>
      </c>
      <c r="BR490" s="20"/>
      <c r="BS490" s="48" t="str">
        <f>IF(ISBLANK(Table13[[#This Row],[Discharge Date]]),"Blank","Not Blank")</f>
        <v>Blank</v>
      </c>
    </row>
    <row r="491" spans="1:71" x14ac:dyDescent="0.25">
      <c r="A491" s="27">
        <v>490</v>
      </c>
      <c r="B491" s="107">
        <f>Table1[[#This Row],[Agency Client ID]]</f>
        <v>0</v>
      </c>
      <c r="I491" s="47"/>
      <c r="J491" s="47"/>
      <c r="K491" s="47"/>
      <c r="L491" s="47"/>
      <c r="M491" s="47"/>
      <c r="N491" s="47"/>
      <c r="O491" s="47"/>
      <c r="P491" s="91">
        <f>SUM(Table135[[#This Row],[October]:[September]])</f>
        <v>0</v>
      </c>
      <c r="AD491" s="93">
        <f>SUM(Table135[[#This Row],[October2]:[September2]])</f>
        <v>0</v>
      </c>
      <c r="AR491" s="93">
        <f>SUM(Table135[[#This Row],[October3]:[September3]])</f>
        <v>0</v>
      </c>
      <c r="BF491" s="65">
        <f>SUM(Table135[[#This Row],[October4]:[September4]])</f>
        <v>0</v>
      </c>
      <c r="BQ491" s="65">
        <f>SUM(Table135[[#This Row],[Agency Office]:[Other2]])</f>
        <v>0</v>
      </c>
      <c r="BR491" s="20"/>
      <c r="BS491" s="48" t="str">
        <f>IF(ISBLANK(Table13[[#This Row],[Discharge Date]]),"Blank","Not Blank")</f>
        <v>Blank</v>
      </c>
    </row>
    <row r="492" spans="1:71" x14ac:dyDescent="0.25">
      <c r="A492" s="27">
        <v>491</v>
      </c>
      <c r="B492" s="107">
        <f>Table1[[#This Row],[Agency Client ID]]</f>
        <v>0</v>
      </c>
      <c r="I492" s="47"/>
      <c r="J492" s="47"/>
      <c r="K492" s="47"/>
      <c r="L492" s="47"/>
      <c r="M492" s="47"/>
      <c r="N492" s="47"/>
      <c r="O492" s="47"/>
      <c r="P492" s="91">
        <f>SUM(Table135[[#This Row],[October]:[September]])</f>
        <v>0</v>
      </c>
      <c r="AD492" s="93">
        <f>SUM(Table135[[#This Row],[October2]:[September2]])</f>
        <v>0</v>
      </c>
      <c r="AR492" s="93">
        <f>SUM(Table135[[#This Row],[October3]:[September3]])</f>
        <v>0</v>
      </c>
      <c r="BF492" s="65">
        <f>SUM(Table135[[#This Row],[October4]:[September4]])</f>
        <v>0</v>
      </c>
      <c r="BQ492" s="65">
        <f>SUM(Table135[[#This Row],[Agency Office]:[Other2]])</f>
        <v>0</v>
      </c>
      <c r="BR492" s="20"/>
      <c r="BS492" s="48" t="str">
        <f>IF(ISBLANK(Table13[[#This Row],[Discharge Date]]),"Blank","Not Blank")</f>
        <v>Blank</v>
      </c>
    </row>
    <row r="493" spans="1:71" x14ac:dyDescent="0.25">
      <c r="A493" s="27">
        <v>492</v>
      </c>
      <c r="B493" s="107">
        <f>Table1[[#This Row],[Agency Client ID]]</f>
        <v>0</v>
      </c>
      <c r="I493" s="47"/>
      <c r="J493" s="47"/>
      <c r="K493" s="47"/>
      <c r="L493" s="47"/>
      <c r="M493" s="47"/>
      <c r="N493" s="47"/>
      <c r="O493" s="47"/>
      <c r="P493" s="91">
        <f>SUM(Table135[[#This Row],[October]:[September]])</f>
        <v>0</v>
      </c>
      <c r="AD493" s="93">
        <f>SUM(Table135[[#This Row],[October2]:[September2]])</f>
        <v>0</v>
      </c>
      <c r="AR493" s="93">
        <f>SUM(Table135[[#This Row],[October3]:[September3]])</f>
        <v>0</v>
      </c>
      <c r="BF493" s="65">
        <f>SUM(Table135[[#This Row],[October4]:[September4]])</f>
        <v>0</v>
      </c>
      <c r="BQ493" s="65">
        <f>SUM(Table135[[#This Row],[Agency Office]:[Other2]])</f>
        <v>0</v>
      </c>
      <c r="BR493" s="20"/>
      <c r="BS493" s="48" t="str">
        <f>IF(ISBLANK(Table13[[#This Row],[Discharge Date]]),"Blank","Not Blank")</f>
        <v>Blank</v>
      </c>
    </row>
    <row r="494" spans="1:71" x14ac:dyDescent="0.25">
      <c r="A494" s="27">
        <v>493</v>
      </c>
      <c r="B494" s="107">
        <f>Table1[[#This Row],[Agency Client ID]]</f>
        <v>0</v>
      </c>
      <c r="I494" s="47"/>
      <c r="J494" s="47"/>
      <c r="K494" s="47"/>
      <c r="L494" s="47"/>
      <c r="M494" s="47"/>
      <c r="N494" s="47"/>
      <c r="O494" s="47"/>
      <c r="P494" s="91">
        <f>SUM(Table135[[#This Row],[October]:[September]])</f>
        <v>0</v>
      </c>
      <c r="AD494" s="93">
        <f>SUM(Table135[[#This Row],[October2]:[September2]])</f>
        <v>0</v>
      </c>
      <c r="AR494" s="93">
        <f>SUM(Table135[[#This Row],[October3]:[September3]])</f>
        <v>0</v>
      </c>
      <c r="BF494" s="65">
        <f>SUM(Table135[[#This Row],[October4]:[September4]])</f>
        <v>0</v>
      </c>
      <c r="BQ494" s="65">
        <f>SUM(Table135[[#This Row],[Agency Office]:[Other2]])</f>
        <v>0</v>
      </c>
      <c r="BR494" s="20"/>
      <c r="BS494" s="48" t="str">
        <f>IF(ISBLANK(Table13[[#This Row],[Discharge Date]]),"Blank","Not Blank")</f>
        <v>Blank</v>
      </c>
    </row>
    <row r="495" spans="1:71" x14ac:dyDescent="0.25">
      <c r="A495" s="27">
        <v>494</v>
      </c>
      <c r="B495" s="107">
        <f>Table1[[#This Row],[Agency Client ID]]</f>
        <v>0</v>
      </c>
      <c r="I495" s="47"/>
      <c r="J495" s="47"/>
      <c r="K495" s="47"/>
      <c r="L495" s="47"/>
      <c r="M495" s="47"/>
      <c r="N495" s="47"/>
      <c r="O495" s="47"/>
      <c r="P495" s="91">
        <f>SUM(Table135[[#This Row],[October]:[September]])</f>
        <v>0</v>
      </c>
      <c r="AD495" s="93">
        <f>SUM(Table135[[#This Row],[October2]:[September2]])</f>
        <v>0</v>
      </c>
      <c r="AR495" s="93">
        <f>SUM(Table135[[#This Row],[October3]:[September3]])</f>
        <v>0</v>
      </c>
      <c r="BF495" s="65">
        <f>SUM(Table135[[#This Row],[October4]:[September4]])</f>
        <v>0</v>
      </c>
      <c r="BQ495" s="65">
        <f>SUM(Table135[[#This Row],[Agency Office]:[Other2]])</f>
        <v>0</v>
      </c>
      <c r="BR495" s="20"/>
      <c r="BS495" s="48" t="str">
        <f>IF(ISBLANK(Table13[[#This Row],[Discharge Date]]),"Blank","Not Blank")</f>
        <v>Blank</v>
      </c>
    </row>
    <row r="496" spans="1:71" x14ac:dyDescent="0.25">
      <c r="A496" s="27">
        <v>495</v>
      </c>
      <c r="B496" s="107">
        <f>Table1[[#This Row],[Agency Client ID]]</f>
        <v>0</v>
      </c>
      <c r="I496" s="47"/>
      <c r="J496" s="47"/>
      <c r="K496" s="47"/>
      <c r="L496" s="47"/>
      <c r="M496" s="47"/>
      <c r="N496" s="47"/>
      <c r="O496" s="47"/>
      <c r="P496" s="91">
        <f>SUM(Table135[[#This Row],[October]:[September]])</f>
        <v>0</v>
      </c>
      <c r="AD496" s="93">
        <f>SUM(Table135[[#This Row],[October2]:[September2]])</f>
        <v>0</v>
      </c>
      <c r="AR496" s="93">
        <f>SUM(Table135[[#This Row],[October3]:[September3]])</f>
        <v>0</v>
      </c>
      <c r="BF496" s="65">
        <f>SUM(Table135[[#This Row],[October4]:[September4]])</f>
        <v>0</v>
      </c>
      <c r="BQ496" s="65">
        <f>SUM(Table135[[#This Row],[Agency Office]:[Other2]])</f>
        <v>0</v>
      </c>
      <c r="BR496" s="20"/>
      <c r="BS496" s="48" t="str">
        <f>IF(ISBLANK(Table13[[#This Row],[Discharge Date]]),"Blank","Not Blank")</f>
        <v>Blank</v>
      </c>
    </row>
    <row r="497" spans="1:71" x14ac:dyDescent="0.25">
      <c r="A497" s="27">
        <v>496</v>
      </c>
      <c r="B497" s="107">
        <f>Table1[[#This Row],[Agency Client ID]]</f>
        <v>0</v>
      </c>
      <c r="I497" s="47"/>
      <c r="J497" s="47"/>
      <c r="K497" s="47"/>
      <c r="L497" s="47"/>
      <c r="M497" s="47"/>
      <c r="N497" s="47"/>
      <c r="O497" s="47"/>
      <c r="P497" s="91">
        <f>SUM(Table135[[#This Row],[October]:[September]])</f>
        <v>0</v>
      </c>
      <c r="AD497" s="93">
        <f>SUM(Table135[[#This Row],[October2]:[September2]])</f>
        <v>0</v>
      </c>
      <c r="AR497" s="93">
        <f>SUM(Table135[[#This Row],[October3]:[September3]])</f>
        <v>0</v>
      </c>
      <c r="BF497" s="65">
        <f>SUM(Table135[[#This Row],[October4]:[September4]])</f>
        <v>0</v>
      </c>
      <c r="BQ497" s="65">
        <f>SUM(Table135[[#This Row],[Agency Office]:[Other2]])</f>
        <v>0</v>
      </c>
      <c r="BR497" s="20"/>
      <c r="BS497" s="48" t="str">
        <f>IF(ISBLANK(Table13[[#This Row],[Discharge Date]]),"Blank","Not Blank")</f>
        <v>Blank</v>
      </c>
    </row>
    <row r="498" spans="1:71" x14ac:dyDescent="0.25">
      <c r="A498" s="27">
        <v>497</v>
      </c>
      <c r="B498" s="107">
        <f>Table1[[#This Row],[Agency Client ID]]</f>
        <v>0</v>
      </c>
      <c r="I498" s="47"/>
      <c r="J498" s="47"/>
      <c r="K498" s="47"/>
      <c r="L498" s="47"/>
      <c r="M498" s="47"/>
      <c r="N498" s="47"/>
      <c r="O498" s="47"/>
      <c r="P498" s="91">
        <f>SUM(Table135[[#This Row],[October]:[September]])</f>
        <v>0</v>
      </c>
      <c r="AD498" s="93">
        <f>SUM(Table135[[#This Row],[October2]:[September2]])</f>
        <v>0</v>
      </c>
      <c r="AR498" s="93">
        <f>SUM(Table135[[#This Row],[October3]:[September3]])</f>
        <v>0</v>
      </c>
      <c r="BF498" s="65">
        <f>SUM(Table135[[#This Row],[October4]:[September4]])</f>
        <v>0</v>
      </c>
      <c r="BQ498" s="65">
        <f>SUM(Table135[[#This Row],[Agency Office]:[Other2]])</f>
        <v>0</v>
      </c>
      <c r="BR498" s="20"/>
      <c r="BS498" s="48" t="str">
        <f>IF(ISBLANK(Table13[[#This Row],[Discharge Date]]),"Blank","Not Blank")</f>
        <v>Blank</v>
      </c>
    </row>
    <row r="499" spans="1:71" x14ac:dyDescent="0.25">
      <c r="A499" s="27">
        <v>498</v>
      </c>
      <c r="B499" s="107">
        <f>Table1[[#This Row],[Agency Client ID]]</f>
        <v>0</v>
      </c>
      <c r="I499" s="47"/>
      <c r="J499" s="47"/>
      <c r="K499" s="47"/>
      <c r="L499" s="47"/>
      <c r="M499" s="47"/>
      <c r="N499" s="47"/>
      <c r="O499" s="47"/>
      <c r="P499" s="91">
        <f>SUM(Table135[[#This Row],[October]:[September]])</f>
        <v>0</v>
      </c>
      <c r="AD499" s="93">
        <f>SUM(Table135[[#This Row],[October2]:[September2]])</f>
        <v>0</v>
      </c>
      <c r="AR499" s="93">
        <f>SUM(Table135[[#This Row],[October3]:[September3]])</f>
        <v>0</v>
      </c>
      <c r="BF499" s="65">
        <f>SUM(Table135[[#This Row],[October4]:[September4]])</f>
        <v>0</v>
      </c>
      <c r="BQ499" s="65">
        <f>SUM(Table135[[#This Row],[Agency Office]:[Other2]])</f>
        <v>0</v>
      </c>
      <c r="BR499" s="20"/>
      <c r="BS499" s="48" t="str">
        <f>IF(ISBLANK(Table13[[#This Row],[Discharge Date]]),"Blank","Not Blank")</f>
        <v>Blank</v>
      </c>
    </row>
    <row r="500" spans="1:71" x14ac:dyDescent="0.25">
      <c r="A500" s="27">
        <v>499</v>
      </c>
      <c r="B500" s="107">
        <f>Table1[[#This Row],[Agency Client ID]]</f>
        <v>0</v>
      </c>
      <c r="I500" s="47"/>
      <c r="J500" s="47"/>
      <c r="K500" s="47"/>
      <c r="L500" s="47"/>
      <c r="M500" s="47"/>
      <c r="N500" s="47"/>
      <c r="O500" s="47"/>
      <c r="P500" s="91">
        <f>SUM(Table135[[#This Row],[October]:[September]])</f>
        <v>0</v>
      </c>
      <c r="AD500" s="93">
        <f>SUM(Table135[[#This Row],[October2]:[September2]])</f>
        <v>0</v>
      </c>
      <c r="AR500" s="93">
        <f>SUM(Table135[[#This Row],[October3]:[September3]])</f>
        <v>0</v>
      </c>
      <c r="BF500" s="65">
        <f>SUM(Table135[[#This Row],[October4]:[September4]])</f>
        <v>0</v>
      </c>
      <c r="BQ500" s="65">
        <f>SUM(Table135[[#This Row],[Agency Office]:[Other2]])</f>
        <v>0</v>
      </c>
      <c r="BR500" s="20"/>
      <c r="BS500" s="48" t="str">
        <f>IF(ISBLANK(Table13[[#This Row],[Discharge Date]]),"Blank","Not Blank")</f>
        <v>Blank</v>
      </c>
    </row>
    <row r="501" spans="1:71" x14ac:dyDescent="0.25">
      <c r="A501" s="27">
        <v>500</v>
      </c>
      <c r="B501" s="107">
        <f>Table1[[#This Row],[Agency Client ID]]</f>
        <v>0</v>
      </c>
      <c r="I501" s="47"/>
      <c r="J501" s="47"/>
      <c r="K501" s="47"/>
      <c r="L501" s="47"/>
      <c r="M501" s="47"/>
      <c r="N501" s="47"/>
      <c r="O501" s="47"/>
      <c r="P501" s="91">
        <f>SUM(Table135[[#This Row],[October]:[September]])</f>
        <v>0</v>
      </c>
      <c r="AD501" s="93">
        <f>SUM(Table135[[#This Row],[October2]:[September2]])</f>
        <v>0</v>
      </c>
      <c r="AR501" s="93">
        <f>SUM(Table135[[#This Row],[October3]:[September3]])</f>
        <v>0</v>
      </c>
      <c r="BF501" s="65">
        <f>SUM(Table135[[#This Row],[October4]:[September4]])</f>
        <v>0</v>
      </c>
      <c r="BQ501" s="65">
        <f>SUM(Table135[[#This Row],[Agency Office]:[Other2]])</f>
        <v>0</v>
      </c>
      <c r="BR501" s="20"/>
      <c r="BS501" s="48" t="str">
        <f>IF(ISBLANK(Table13[[#This Row],[Discharge Date]]),"Blank","Not Blank")</f>
        <v>Blank</v>
      </c>
    </row>
    <row r="502" spans="1:71" x14ac:dyDescent="0.25">
      <c r="A502" s="27">
        <v>501</v>
      </c>
      <c r="B502" s="107">
        <f>Table1[[#This Row],[Agency Client ID]]</f>
        <v>0</v>
      </c>
      <c r="I502" s="47"/>
      <c r="J502" s="47"/>
      <c r="K502" s="47"/>
      <c r="L502" s="47"/>
      <c r="M502" s="47"/>
      <c r="N502" s="47"/>
      <c r="O502" s="47"/>
      <c r="P502" s="91">
        <f>SUM(Table135[[#This Row],[October]:[September]])</f>
        <v>0</v>
      </c>
      <c r="AD502" s="93">
        <f>SUM(Table135[[#This Row],[October2]:[September2]])</f>
        <v>0</v>
      </c>
      <c r="AR502" s="93">
        <f>SUM(Table135[[#This Row],[October3]:[September3]])</f>
        <v>0</v>
      </c>
      <c r="BF502" s="65">
        <f>SUM(Table135[[#This Row],[October4]:[September4]])</f>
        <v>0</v>
      </c>
      <c r="BQ502" s="65">
        <f>SUM(Table135[[#This Row],[Agency Office]:[Other2]])</f>
        <v>0</v>
      </c>
      <c r="BR502" s="20"/>
      <c r="BS502" s="48" t="str">
        <f>IF(ISBLANK(Table13[[#This Row],[Discharge Date]]),"Blank","Not Blank")</f>
        <v>Blank</v>
      </c>
    </row>
    <row r="503" spans="1:71" x14ac:dyDescent="0.25">
      <c r="A503" s="27">
        <v>502</v>
      </c>
      <c r="B503" s="107">
        <f>Table1[[#This Row],[Agency Client ID]]</f>
        <v>0</v>
      </c>
      <c r="I503" s="47"/>
      <c r="J503" s="47"/>
      <c r="K503" s="47"/>
      <c r="L503" s="47"/>
      <c r="M503" s="47"/>
      <c r="N503" s="47"/>
      <c r="O503" s="47"/>
      <c r="P503" s="91">
        <f>SUM(Table135[[#This Row],[October]:[September]])</f>
        <v>0</v>
      </c>
      <c r="AD503" s="93">
        <f>SUM(Table135[[#This Row],[October2]:[September2]])</f>
        <v>0</v>
      </c>
      <c r="AR503" s="93">
        <f>SUM(Table135[[#This Row],[October3]:[September3]])</f>
        <v>0</v>
      </c>
      <c r="BF503" s="65">
        <f>SUM(Table135[[#This Row],[October4]:[September4]])</f>
        <v>0</v>
      </c>
      <c r="BQ503" s="65">
        <f>SUM(Table135[[#This Row],[Agency Office]:[Other2]])</f>
        <v>0</v>
      </c>
      <c r="BR503" s="20"/>
      <c r="BS503" s="48" t="str">
        <f>IF(ISBLANK(Table13[[#This Row],[Discharge Date]]),"Blank","Not Blank")</f>
        <v>Blank</v>
      </c>
    </row>
    <row r="504" spans="1:71" x14ac:dyDescent="0.25">
      <c r="A504" s="27">
        <v>503</v>
      </c>
      <c r="B504" s="107">
        <f>Table1[[#This Row],[Agency Client ID]]</f>
        <v>0</v>
      </c>
      <c r="I504" s="47"/>
      <c r="J504" s="47"/>
      <c r="K504" s="47"/>
      <c r="L504" s="47"/>
      <c r="M504" s="47"/>
      <c r="N504" s="47"/>
      <c r="O504" s="47"/>
      <c r="P504" s="91">
        <f>SUM(Table135[[#This Row],[October]:[September]])</f>
        <v>0</v>
      </c>
      <c r="AD504" s="93">
        <f>SUM(Table135[[#This Row],[October2]:[September2]])</f>
        <v>0</v>
      </c>
      <c r="AR504" s="93">
        <f>SUM(Table135[[#This Row],[October3]:[September3]])</f>
        <v>0</v>
      </c>
      <c r="BF504" s="65">
        <f>SUM(Table135[[#This Row],[October4]:[September4]])</f>
        <v>0</v>
      </c>
      <c r="BQ504" s="65">
        <f>SUM(Table135[[#This Row],[Agency Office]:[Other2]])</f>
        <v>0</v>
      </c>
      <c r="BR504" s="20"/>
      <c r="BS504" s="48" t="str">
        <f>IF(ISBLANK(Table13[[#This Row],[Discharge Date]]),"Blank","Not Blank")</f>
        <v>Blank</v>
      </c>
    </row>
    <row r="505" spans="1:71" x14ac:dyDescent="0.25">
      <c r="A505" s="27">
        <v>504</v>
      </c>
      <c r="B505" s="107">
        <f>Table1[[#This Row],[Agency Client ID]]</f>
        <v>0</v>
      </c>
      <c r="I505" s="47"/>
      <c r="J505" s="47"/>
      <c r="K505" s="47"/>
      <c r="L505" s="47"/>
      <c r="M505" s="47"/>
      <c r="N505" s="47"/>
      <c r="O505" s="47"/>
      <c r="P505" s="91">
        <f>SUM(Table135[[#This Row],[October]:[September]])</f>
        <v>0</v>
      </c>
      <c r="AD505" s="93">
        <f>SUM(Table135[[#This Row],[October2]:[September2]])</f>
        <v>0</v>
      </c>
      <c r="AR505" s="93">
        <f>SUM(Table135[[#This Row],[October3]:[September3]])</f>
        <v>0</v>
      </c>
      <c r="BF505" s="65">
        <f>SUM(Table135[[#This Row],[October4]:[September4]])</f>
        <v>0</v>
      </c>
      <c r="BQ505" s="65">
        <f>SUM(Table135[[#This Row],[Agency Office]:[Other2]])</f>
        <v>0</v>
      </c>
      <c r="BR505" s="20"/>
      <c r="BS505" s="48" t="str">
        <f>IF(ISBLANK(Table13[[#This Row],[Discharge Date]]),"Blank","Not Blank")</f>
        <v>Blank</v>
      </c>
    </row>
    <row r="506" spans="1:71" x14ac:dyDescent="0.25">
      <c r="A506" s="27">
        <v>505</v>
      </c>
      <c r="B506" s="107">
        <f>Table1[[#This Row],[Agency Client ID]]</f>
        <v>0</v>
      </c>
      <c r="I506" s="47"/>
      <c r="J506" s="47"/>
      <c r="K506" s="47"/>
      <c r="L506" s="47"/>
      <c r="M506" s="47"/>
      <c r="N506" s="47"/>
      <c r="O506" s="47"/>
      <c r="P506" s="91">
        <f>SUM(Table135[[#This Row],[October]:[September]])</f>
        <v>0</v>
      </c>
      <c r="AD506" s="93">
        <f>SUM(Table135[[#This Row],[October2]:[September2]])</f>
        <v>0</v>
      </c>
      <c r="AR506" s="93">
        <f>SUM(Table135[[#This Row],[October3]:[September3]])</f>
        <v>0</v>
      </c>
      <c r="BF506" s="65">
        <f>SUM(Table135[[#This Row],[October4]:[September4]])</f>
        <v>0</v>
      </c>
      <c r="BQ506" s="65">
        <f>SUM(Table135[[#This Row],[Agency Office]:[Other2]])</f>
        <v>0</v>
      </c>
      <c r="BR506" s="20"/>
      <c r="BS506" s="48" t="str">
        <f>IF(ISBLANK(Table13[[#This Row],[Discharge Date]]),"Blank","Not Blank")</f>
        <v>Blank</v>
      </c>
    </row>
    <row r="507" spans="1:71" x14ac:dyDescent="0.25">
      <c r="A507" s="27">
        <v>506</v>
      </c>
      <c r="B507" s="107">
        <f>Table1[[#This Row],[Agency Client ID]]</f>
        <v>0</v>
      </c>
      <c r="I507" s="47"/>
      <c r="J507" s="47"/>
      <c r="K507" s="47"/>
      <c r="L507" s="47"/>
      <c r="M507" s="47"/>
      <c r="N507" s="47"/>
      <c r="O507" s="47"/>
      <c r="P507" s="91">
        <f>SUM(Table135[[#This Row],[October]:[September]])</f>
        <v>0</v>
      </c>
      <c r="AD507" s="93">
        <f>SUM(Table135[[#This Row],[October2]:[September2]])</f>
        <v>0</v>
      </c>
      <c r="AR507" s="93">
        <f>SUM(Table135[[#This Row],[October3]:[September3]])</f>
        <v>0</v>
      </c>
      <c r="BF507" s="65">
        <f>SUM(Table135[[#This Row],[October4]:[September4]])</f>
        <v>0</v>
      </c>
      <c r="BQ507" s="65">
        <f>SUM(Table135[[#This Row],[Agency Office]:[Other2]])</f>
        <v>0</v>
      </c>
      <c r="BR507" s="20"/>
      <c r="BS507" s="48" t="str">
        <f>IF(ISBLANK(Table13[[#This Row],[Discharge Date]]),"Blank","Not Blank")</f>
        <v>Blank</v>
      </c>
    </row>
    <row r="508" spans="1:71" x14ac:dyDescent="0.25">
      <c r="A508" s="27">
        <v>507</v>
      </c>
      <c r="B508" s="107">
        <f>Table1[[#This Row],[Agency Client ID]]</f>
        <v>0</v>
      </c>
      <c r="I508" s="47"/>
      <c r="J508" s="47"/>
      <c r="K508" s="47"/>
      <c r="L508" s="47"/>
      <c r="M508" s="47"/>
      <c r="N508" s="47"/>
      <c r="O508" s="47"/>
      <c r="P508" s="91">
        <f>SUM(Table135[[#This Row],[October]:[September]])</f>
        <v>0</v>
      </c>
      <c r="AD508" s="93">
        <f>SUM(Table135[[#This Row],[October2]:[September2]])</f>
        <v>0</v>
      </c>
      <c r="AR508" s="93">
        <f>SUM(Table135[[#This Row],[October3]:[September3]])</f>
        <v>0</v>
      </c>
      <c r="BF508" s="65">
        <f>SUM(Table135[[#This Row],[October4]:[September4]])</f>
        <v>0</v>
      </c>
      <c r="BQ508" s="65">
        <f>SUM(Table135[[#This Row],[Agency Office]:[Other2]])</f>
        <v>0</v>
      </c>
      <c r="BR508" s="20"/>
      <c r="BS508" s="48" t="str">
        <f>IF(ISBLANK(Table13[[#This Row],[Discharge Date]]),"Blank","Not Blank")</f>
        <v>Blank</v>
      </c>
    </row>
    <row r="509" spans="1:71" x14ac:dyDescent="0.25">
      <c r="A509" s="27">
        <v>508</v>
      </c>
      <c r="B509" s="107">
        <f>Table1[[#This Row],[Agency Client ID]]</f>
        <v>0</v>
      </c>
      <c r="I509" s="47"/>
      <c r="J509" s="47"/>
      <c r="K509" s="47"/>
      <c r="L509" s="47"/>
      <c r="M509" s="47"/>
      <c r="N509" s="47"/>
      <c r="O509" s="47"/>
      <c r="P509" s="91">
        <f>SUM(Table135[[#This Row],[October]:[September]])</f>
        <v>0</v>
      </c>
      <c r="AD509" s="93">
        <f>SUM(Table135[[#This Row],[October2]:[September2]])</f>
        <v>0</v>
      </c>
      <c r="AR509" s="93">
        <f>SUM(Table135[[#This Row],[October3]:[September3]])</f>
        <v>0</v>
      </c>
      <c r="BF509" s="65">
        <f>SUM(Table135[[#This Row],[October4]:[September4]])</f>
        <v>0</v>
      </c>
      <c r="BQ509" s="65">
        <f>SUM(Table135[[#This Row],[Agency Office]:[Other2]])</f>
        <v>0</v>
      </c>
      <c r="BR509" s="20"/>
      <c r="BS509" s="48" t="str">
        <f>IF(ISBLANK(Table13[[#This Row],[Discharge Date]]),"Blank","Not Blank")</f>
        <v>Blank</v>
      </c>
    </row>
    <row r="510" spans="1:71" x14ac:dyDescent="0.25">
      <c r="A510" s="27">
        <v>509</v>
      </c>
      <c r="B510" s="107">
        <f>Table1[[#This Row],[Agency Client ID]]</f>
        <v>0</v>
      </c>
      <c r="I510" s="47"/>
      <c r="J510" s="47"/>
      <c r="K510" s="47"/>
      <c r="L510" s="47"/>
      <c r="M510" s="47"/>
      <c r="N510" s="47"/>
      <c r="O510" s="47"/>
      <c r="P510" s="91">
        <f>SUM(Table135[[#This Row],[October]:[September]])</f>
        <v>0</v>
      </c>
      <c r="AD510" s="93">
        <f>SUM(Table135[[#This Row],[October2]:[September2]])</f>
        <v>0</v>
      </c>
      <c r="AR510" s="93">
        <f>SUM(Table135[[#This Row],[October3]:[September3]])</f>
        <v>0</v>
      </c>
      <c r="BF510" s="65">
        <f>SUM(Table135[[#This Row],[October4]:[September4]])</f>
        <v>0</v>
      </c>
      <c r="BQ510" s="65">
        <f>SUM(Table135[[#This Row],[Agency Office]:[Other2]])</f>
        <v>0</v>
      </c>
      <c r="BR510" s="20"/>
      <c r="BS510" s="48" t="str">
        <f>IF(ISBLANK(Table13[[#This Row],[Discharge Date]]),"Blank","Not Blank")</f>
        <v>Blank</v>
      </c>
    </row>
    <row r="511" spans="1:71" x14ac:dyDescent="0.25">
      <c r="A511" s="27">
        <v>510</v>
      </c>
      <c r="B511" s="107">
        <f>Table1[[#This Row],[Agency Client ID]]</f>
        <v>0</v>
      </c>
      <c r="I511" s="47"/>
      <c r="J511" s="47"/>
      <c r="K511" s="47"/>
      <c r="L511" s="47"/>
      <c r="M511" s="47"/>
      <c r="N511" s="47"/>
      <c r="O511" s="47"/>
      <c r="P511" s="91">
        <f>SUM(Table135[[#This Row],[October]:[September]])</f>
        <v>0</v>
      </c>
      <c r="AD511" s="93">
        <f>SUM(Table135[[#This Row],[October2]:[September2]])</f>
        <v>0</v>
      </c>
      <c r="AR511" s="93">
        <f>SUM(Table135[[#This Row],[October3]:[September3]])</f>
        <v>0</v>
      </c>
      <c r="BF511" s="65">
        <f>SUM(Table135[[#This Row],[October4]:[September4]])</f>
        <v>0</v>
      </c>
      <c r="BQ511" s="65">
        <f>SUM(Table135[[#This Row],[Agency Office]:[Other2]])</f>
        <v>0</v>
      </c>
      <c r="BR511" s="20"/>
      <c r="BS511" s="48" t="str">
        <f>IF(ISBLANK(Table13[[#This Row],[Discharge Date]]),"Blank","Not Blank")</f>
        <v>Blank</v>
      </c>
    </row>
    <row r="512" spans="1:71" x14ac:dyDescent="0.25">
      <c r="A512" s="27">
        <v>511</v>
      </c>
      <c r="B512" s="107">
        <f>Table1[[#This Row],[Agency Client ID]]</f>
        <v>0</v>
      </c>
      <c r="I512" s="47"/>
      <c r="J512" s="47"/>
      <c r="K512" s="47"/>
      <c r="L512" s="47"/>
      <c r="M512" s="47"/>
      <c r="N512" s="47"/>
      <c r="O512" s="47"/>
      <c r="P512" s="91">
        <f>SUM(Table135[[#This Row],[October]:[September]])</f>
        <v>0</v>
      </c>
      <c r="AD512" s="93">
        <f>SUM(Table135[[#This Row],[October2]:[September2]])</f>
        <v>0</v>
      </c>
      <c r="AR512" s="93">
        <f>SUM(Table135[[#This Row],[October3]:[September3]])</f>
        <v>0</v>
      </c>
      <c r="BF512" s="65">
        <f>SUM(Table135[[#This Row],[October4]:[September4]])</f>
        <v>0</v>
      </c>
      <c r="BQ512" s="65">
        <f>SUM(Table135[[#This Row],[Agency Office]:[Other2]])</f>
        <v>0</v>
      </c>
      <c r="BR512" s="20"/>
      <c r="BS512" s="48" t="str">
        <f>IF(ISBLANK(Table13[[#This Row],[Discharge Date]]),"Blank","Not Blank")</f>
        <v>Blank</v>
      </c>
    </row>
    <row r="513" spans="1:71" x14ac:dyDescent="0.25">
      <c r="A513" s="27">
        <v>512</v>
      </c>
      <c r="B513" s="107">
        <f>Table1[[#This Row],[Agency Client ID]]</f>
        <v>0</v>
      </c>
      <c r="I513" s="47"/>
      <c r="J513" s="47"/>
      <c r="K513" s="47"/>
      <c r="L513" s="47"/>
      <c r="M513" s="47"/>
      <c r="N513" s="47"/>
      <c r="O513" s="47"/>
      <c r="P513" s="91">
        <f>SUM(Table135[[#This Row],[October]:[September]])</f>
        <v>0</v>
      </c>
      <c r="AD513" s="93">
        <f>SUM(Table135[[#This Row],[October2]:[September2]])</f>
        <v>0</v>
      </c>
      <c r="AR513" s="93">
        <f>SUM(Table135[[#This Row],[October3]:[September3]])</f>
        <v>0</v>
      </c>
      <c r="BF513" s="65">
        <f>SUM(Table135[[#This Row],[October4]:[September4]])</f>
        <v>0</v>
      </c>
      <c r="BQ513" s="65">
        <f>SUM(Table135[[#This Row],[Agency Office]:[Other2]])</f>
        <v>0</v>
      </c>
      <c r="BR513" s="20"/>
      <c r="BS513" s="48" t="str">
        <f>IF(ISBLANK(Table13[[#This Row],[Discharge Date]]),"Blank","Not Blank")</f>
        <v>Blank</v>
      </c>
    </row>
    <row r="514" spans="1:71" x14ac:dyDescent="0.25">
      <c r="A514" s="27">
        <v>513</v>
      </c>
      <c r="B514" s="107">
        <f>Table1[[#This Row],[Agency Client ID]]</f>
        <v>0</v>
      </c>
      <c r="I514" s="47"/>
      <c r="J514" s="47"/>
      <c r="K514" s="47"/>
      <c r="L514" s="47"/>
      <c r="M514" s="47"/>
      <c r="N514" s="47"/>
      <c r="O514" s="47"/>
      <c r="P514" s="91">
        <f>SUM(Table135[[#This Row],[October]:[September]])</f>
        <v>0</v>
      </c>
      <c r="AD514" s="93">
        <f>SUM(Table135[[#This Row],[October2]:[September2]])</f>
        <v>0</v>
      </c>
      <c r="AR514" s="93">
        <f>SUM(Table135[[#This Row],[October3]:[September3]])</f>
        <v>0</v>
      </c>
      <c r="BF514" s="65">
        <f>SUM(Table135[[#This Row],[October4]:[September4]])</f>
        <v>0</v>
      </c>
      <c r="BQ514" s="65">
        <f>SUM(Table135[[#This Row],[Agency Office]:[Other2]])</f>
        <v>0</v>
      </c>
      <c r="BR514" s="20"/>
      <c r="BS514" s="48" t="str">
        <f>IF(ISBLANK(Table13[[#This Row],[Discharge Date]]),"Blank","Not Blank")</f>
        <v>Blank</v>
      </c>
    </row>
    <row r="515" spans="1:71" x14ac:dyDescent="0.25">
      <c r="A515" s="27">
        <v>514</v>
      </c>
      <c r="B515" s="107">
        <f>Table1[[#This Row],[Agency Client ID]]</f>
        <v>0</v>
      </c>
      <c r="I515" s="47"/>
      <c r="J515" s="47"/>
      <c r="K515" s="47"/>
      <c r="L515" s="47"/>
      <c r="M515" s="47"/>
      <c r="N515" s="47"/>
      <c r="O515" s="47"/>
      <c r="P515" s="91">
        <f>SUM(Table135[[#This Row],[October]:[September]])</f>
        <v>0</v>
      </c>
      <c r="AD515" s="93">
        <f>SUM(Table135[[#This Row],[October2]:[September2]])</f>
        <v>0</v>
      </c>
      <c r="AR515" s="93">
        <f>SUM(Table135[[#This Row],[October3]:[September3]])</f>
        <v>0</v>
      </c>
      <c r="BF515" s="65">
        <f>SUM(Table135[[#This Row],[October4]:[September4]])</f>
        <v>0</v>
      </c>
      <c r="BQ515" s="65">
        <f>SUM(Table135[[#This Row],[Agency Office]:[Other2]])</f>
        <v>0</v>
      </c>
      <c r="BR515" s="20"/>
      <c r="BS515" s="48" t="str">
        <f>IF(ISBLANK(Table13[[#This Row],[Discharge Date]]),"Blank","Not Blank")</f>
        <v>Blank</v>
      </c>
    </row>
    <row r="516" spans="1:71" x14ac:dyDescent="0.25">
      <c r="A516" s="27">
        <v>515</v>
      </c>
      <c r="B516" s="107">
        <f>Table1[[#This Row],[Agency Client ID]]</f>
        <v>0</v>
      </c>
      <c r="I516" s="47"/>
      <c r="J516" s="47"/>
      <c r="K516" s="47"/>
      <c r="L516" s="47"/>
      <c r="M516" s="47"/>
      <c r="N516" s="47"/>
      <c r="O516" s="47"/>
      <c r="P516" s="91">
        <f>SUM(Table135[[#This Row],[October]:[September]])</f>
        <v>0</v>
      </c>
      <c r="AD516" s="93">
        <f>SUM(Table135[[#This Row],[October2]:[September2]])</f>
        <v>0</v>
      </c>
      <c r="AR516" s="93">
        <f>SUM(Table135[[#This Row],[October3]:[September3]])</f>
        <v>0</v>
      </c>
      <c r="BF516" s="65">
        <f>SUM(Table135[[#This Row],[October4]:[September4]])</f>
        <v>0</v>
      </c>
      <c r="BQ516" s="65">
        <f>SUM(Table135[[#This Row],[Agency Office]:[Other2]])</f>
        <v>0</v>
      </c>
      <c r="BR516" s="20"/>
      <c r="BS516" s="48" t="str">
        <f>IF(ISBLANK(Table13[[#This Row],[Discharge Date]]),"Blank","Not Blank")</f>
        <v>Blank</v>
      </c>
    </row>
    <row r="517" spans="1:71" x14ac:dyDescent="0.25">
      <c r="A517" s="27">
        <v>516</v>
      </c>
      <c r="B517" s="107">
        <f>Table1[[#This Row],[Agency Client ID]]</f>
        <v>0</v>
      </c>
      <c r="I517" s="47"/>
      <c r="J517" s="47"/>
      <c r="K517" s="47"/>
      <c r="L517" s="47"/>
      <c r="M517" s="47"/>
      <c r="N517" s="47"/>
      <c r="O517" s="47"/>
      <c r="P517" s="91">
        <f>SUM(Table135[[#This Row],[October]:[September]])</f>
        <v>0</v>
      </c>
      <c r="AD517" s="93">
        <f>SUM(Table135[[#This Row],[October2]:[September2]])</f>
        <v>0</v>
      </c>
      <c r="AR517" s="93">
        <f>SUM(Table135[[#This Row],[October3]:[September3]])</f>
        <v>0</v>
      </c>
      <c r="BF517" s="65">
        <f>SUM(Table135[[#This Row],[October4]:[September4]])</f>
        <v>0</v>
      </c>
      <c r="BQ517" s="65">
        <f>SUM(Table135[[#This Row],[Agency Office]:[Other2]])</f>
        <v>0</v>
      </c>
      <c r="BR517" s="20"/>
      <c r="BS517" s="48" t="str">
        <f>IF(ISBLANK(Table13[[#This Row],[Discharge Date]]),"Blank","Not Blank")</f>
        <v>Blank</v>
      </c>
    </row>
    <row r="518" spans="1:71" x14ac:dyDescent="0.25">
      <c r="A518" s="27">
        <v>517</v>
      </c>
      <c r="B518" s="107">
        <f>Table1[[#This Row],[Agency Client ID]]</f>
        <v>0</v>
      </c>
      <c r="I518" s="47"/>
      <c r="J518" s="47"/>
      <c r="K518" s="47"/>
      <c r="L518" s="47"/>
      <c r="M518" s="47"/>
      <c r="N518" s="47"/>
      <c r="O518" s="47"/>
      <c r="P518" s="91">
        <f>SUM(Table135[[#This Row],[October]:[September]])</f>
        <v>0</v>
      </c>
      <c r="AD518" s="93">
        <f>SUM(Table135[[#This Row],[October2]:[September2]])</f>
        <v>0</v>
      </c>
      <c r="AR518" s="93">
        <f>SUM(Table135[[#This Row],[October3]:[September3]])</f>
        <v>0</v>
      </c>
      <c r="BF518" s="65">
        <f>SUM(Table135[[#This Row],[October4]:[September4]])</f>
        <v>0</v>
      </c>
      <c r="BQ518" s="65">
        <f>SUM(Table135[[#This Row],[Agency Office]:[Other2]])</f>
        <v>0</v>
      </c>
      <c r="BR518" s="20"/>
      <c r="BS518" s="48" t="str">
        <f>IF(ISBLANK(Table13[[#This Row],[Discharge Date]]),"Blank","Not Blank")</f>
        <v>Blank</v>
      </c>
    </row>
    <row r="519" spans="1:71" x14ac:dyDescent="0.25">
      <c r="A519" s="27">
        <v>518</v>
      </c>
      <c r="B519" s="107">
        <f>Table1[[#This Row],[Agency Client ID]]</f>
        <v>0</v>
      </c>
      <c r="I519" s="47"/>
      <c r="J519" s="47"/>
      <c r="K519" s="47"/>
      <c r="L519" s="47"/>
      <c r="M519" s="47"/>
      <c r="N519" s="47"/>
      <c r="O519" s="47"/>
      <c r="P519" s="91">
        <f>SUM(Table135[[#This Row],[October]:[September]])</f>
        <v>0</v>
      </c>
      <c r="AD519" s="93">
        <f>SUM(Table135[[#This Row],[October2]:[September2]])</f>
        <v>0</v>
      </c>
      <c r="AR519" s="93">
        <f>SUM(Table135[[#This Row],[October3]:[September3]])</f>
        <v>0</v>
      </c>
      <c r="BF519" s="65">
        <f>SUM(Table135[[#This Row],[October4]:[September4]])</f>
        <v>0</v>
      </c>
      <c r="BQ519" s="65">
        <f>SUM(Table135[[#This Row],[Agency Office]:[Other2]])</f>
        <v>0</v>
      </c>
      <c r="BR519" s="20"/>
      <c r="BS519" s="48" t="str">
        <f>IF(ISBLANK(Table13[[#This Row],[Discharge Date]]),"Blank","Not Blank")</f>
        <v>Blank</v>
      </c>
    </row>
    <row r="520" spans="1:71" x14ac:dyDescent="0.25">
      <c r="A520" s="27">
        <v>519</v>
      </c>
      <c r="B520" s="107">
        <f>Table1[[#This Row],[Agency Client ID]]</f>
        <v>0</v>
      </c>
      <c r="I520" s="47"/>
      <c r="J520" s="47"/>
      <c r="K520" s="47"/>
      <c r="L520" s="47"/>
      <c r="M520" s="47"/>
      <c r="N520" s="47"/>
      <c r="O520" s="47"/>
      <c r="P520" s="91">
        <f>SUM(Table135[[#This Row],[October]:[September]])</f>
        <v>0</v>
      </c>
      <c r="AD520" s="93">
        <f>SUM(Table135[[#This Row],[October2]:[September2]])</f>
        <v>0</v>
      </c>
      <c r="AR520" s="93">
        <f>SUM(Table135[[#This Row],[October3]:[September3]])</f>
        <v>0</v>
      </c>
      <c r="BF520" s="65">
        <f>SUM(Table135[[#This Row],[October4]:[September4]])</f>
        <v>0</v>
      </c>
      <c r="BQ520" s="65">
        <f>SUM(Table135[[#This Row],[Agency Office]:[Other2]])</f>
        <v>0</v>
      </c>
      <c r="BR520" s="20"/>
      <c r="BS520" s="48" t="str">
        <f>IF(ISBLANK(Table13[[#This Row],[Discharge Date]]),"Blank","Not Blank")</f>
        <v>Blank</v>
      </c>
    </row>
    <row r="521" spans="1:71" x14ac:dyDescent="0.25">
      <c r="A521" s="27">
        <v>520</v>
      </c>
      <c r="B521" s="107">
        <f>Table1[[#This Row],[Agency Client ID]]</f>
        <v>0</v>
      </c>
      <c r="I521" s="47"/>
      <c r="J521" s="47"/>
      <c r="K521" s="47"/>
      <c r="L521" s="47"/>
      <c r="M521" s="47"/>
      <c r="N521" s="47"/>
      <c r="O521" s="47"/>
      <c r="P521" s="91">
        <f>SUM(Table135[[#This Row],[October]:[September]])</f>
        <v>0</v>
      </c>
      <c r="AD521" s="93">
        <f>SUM(Table135[[#This Row],[October2]:[September2]])</f>
        <v>0</v>
      </c>
      <c r="AR521" s="93">
        <f>SUM(Table135[[#This Row],[October3]:[September3]])</f>
        <v>0</v>
      </c>
      <c r="BF521" s="65">
        <f>SUM(Table135[[#This Row],[October4]:[September4]])</f>
        <v>0</v>
      </c>
      <c r="BQ521" s="65">
        <f>SUM(Table135[[#This Row],[Agency Office]:[Other2]])</f>
        <v>0</v>
      </c>
      <c r="BR521" s="20"/>
      <c r="BS521" s="48" t="str">
        <f>IF(ISBLANK(Table13[[#This Row],[Discharge Date]]),"Blank","Not Blank")</f>
        <v>Blank</v>
      </c>
    </row>
    <row r="522" spans="1:71" x14ac:dyDescent="0.25">
      <c r="A522" s="27">
        <v>521</v>
      </c>
      <c r="B522" s="107">
        <f>Table1[[#This Row],[Agency Client ID]]</f>
        <v>0</v>
      </c>
      <c r="I522" s="47"/>
      <c r="J522" s="47"/>
      <c r="K522" s="47"/>
      <c r="L522" s="47"/>
      <c r="M522" s="47"/>
      <c r="N522" s="47"/>
      <c r="O522" s="47"/>
      <c r="P522" s="91">
        <f>SUM(Table135[[#This Row],[October]:[September]])</f>
        <v>0</v>
      </c>
      <c r="AD522" s="93">
        <f>SUM(Table135[[#This Row],[October2]:[September2]])</f>
        <v>0</v>
      </c>
      <c r="AR522" s="93">
        <f>SUM(Table135[[#This Row],[October3]:[September3]])</f>
        <v>0</v>
      </c>
      <c r="BF522" s="65">
        <f>SUM(Table135[[#This Row],[October4]:[September4]])</f>
        <v>0</v>
      </c>
      <c r="BQ522" s="65">
        <f>SUM(Table135[[#This Row],[Agency Office]:[Other2]])</f>
        <v>0</v>
      </c>
      <c r="BR522" s="20"/>
      <c r="BS522" s="48" t="str">
        <f>IF(ISBLANK(Table13[[#This Row],[Discharge Date]]),"Blank","Not Blank")</f>
        <v>Blank</v>
      </c>
    </row>
    <row r="523" spans="1:71" x14ac:dyDescent="0.25">
      <c r="A523" s="27">
        <v>522</v>
      </c>
      <c r="B523" s="107">
        <f>Table1[[#This Row],[Agency Client ID]]</f>
        <v>0</v>
      </c>
      <c r="I523" s="47"/>
      <c r="J523" s="47"/>
      <c r="K523" s="47"/>
      <c r="L523" s="47"/>
      <c r="M523" s="47"/>
      <c r="N523" s="47"/>
      <c r="O523" s="47"/>
      <c r="P523" s="91">
        <f>SUM(Table135[[#This Row],[October]:[September]])</f>
        <v>0</v>
      </c>
      <c r="AD523" s="93">
        <f>SUM(Table135[[#This Row],[October2]:[September2]])</f>
        <v>0</v>
      </c>
      <c r="AR523" s="93">
        <f>SUM(Table135[[#This Row],[October3]:[September3]])</f>
        <v>0</v>
      </c>
      <c r="BF523" s="65">
        <f>SUM(Table135[[#This Row],[October4]:[September4]])</f>
        <v>0</v>
      </c>
      <c r="BQ523" s="65">
        <f>SUM(Table135[[#This Row],[Agency Office]:[Other2]])</f>
        <v>0</v>
      </c>
      <c r="BR523" s="20"/>
      <c r="BS523" s="48" t="str">
        <f>IF(ISBLANK(Table13[[#This Row],[Discharge Date]]),"Blank","Not Blank")</f>
        <v>Blank</v>
      </c>
    </row>
    <row r="524" spans="1:71" x14ac:dyDescent="0.25">
      <c r="A524" s="27">
        <v>523</v>
      </c>
      <c r="B524" s="107">
        <f>Table1[[#This Row],[Agency Client ID]]</f>
        <v>0</v>
      </c>
      <c r="I524" s="47"/>
      <c r="J524" s="47"/>
      <c r="K524" s="47"/>
      <c r="L524" s="47"/>
      <c r="M524" s="47"/>
      <c r="N524" s="47"/>
      <c r="O524" s="47"/>
      <c r="P524" s="91">
        <f>SUM(Table135[[#This Row],[October]:[September]])</f>
        <v>0</v>
      </c>
      <c r="AD524" s="93">
        <f>SUM(Table135[[#This Row],[October2]:[September2]])</f>
        <v>0</v>
      </c>
      <c r="AR524" s="93">
        <f>SUM(Table135[[#This Row],[October3]:[September3]])</f>
        <v>0</v>
      </c>
      <c r="BF524" s="65">
        <f>SUM(Table135[[#This Row],[October4]:[September4]])</f>
        <v>0</v>
      </c>
      <c r="BQ524" s="65">
        <f>SUM(Table135[[#This Row],[Agency Office]:[Other2]])</f>
        <v>0</v>
      </c>
      <c r="BR524" s="20"/>
      <c r="BS524" s="48" t="str">
        <f>IF(ISBLANK(Table13[[#This Row],[Discharge Date]]),"Blank","Not Blank")</f>
        <v>Blank</v>
      </c>
    </row>
    <row r="525" spans="1:71" x14ac:dyDescent="0.25">
      <c r="A525" s="27">
        <v>524</v>
      </c>
      <c r="B525" s="107">
        <f>Table1[[#This Row],[Agency Client ID]]</f>
        <v>0</v>
      </c>
      <c r="I525" s="47"/>
      <c r="J525" s="47"/>
      <c r="K525" s="47"/>
      <c r="L525" s="47"/>
      <c r="M525" s="47"/>
      <c r="N525" s="47"/>
      <c r="O525" s="47"/>
      <c r="P525" s="91">
        <f>SUM(Table135[[#This Row],[October]:[September]])</f>
        <v>0</v>
      </c>
      <c r="AD525" s="93">
        <f>SUM(Table135[[#This Row],[October2]:[September2]])</f>
        <v>0</v>
      </c>
      <c r="AR525" s="93">
        <f>SUM(Table135[[#This Row],[October3]:[September3]])</f>
        <v>0</v>
      </c>
      <c r="BF525" s="65">
        <f>SUM(Table135[[#This Row],[October4]:[September4]])</f>
        <v>0</v>
      </c>
      <c r="BQ525" s="65">
        <f>SUM(Table135[[#This Row],[Agency Office]:[Other2]])</f>
        <v>0</v>
      </c>
      <c r="BR525" s="20"/>
      <c r="BS525" s="48" t="str">
        <f>IF(ISBLANK(Table13[[#This Row],[Discharge Date]]),"Blank","Not Blank")</f>
        <v>Blank</v>
      </c>
    </row>
    <row r="526" spans="1:71" x14ac:dyDescent="0.25">
      <c r="A526" s="27">
        <v>525</v>
      </c>
      <c r="B526" s="107">
        <f>Table1[[#This Row],[Agency Client ID]]</f>
        <v>0</v>
      </c>
      <c r="I526" s="47"/>
      <c r="J526" s="47"/>
      <c r="K526" s="47"/>
      <c r="L526" s="47"/>
      <c r="M526" s="47"/>
      <c r="N526" s="47"/>
      <c r="O526" s="47"/>
      <c r="P526" s="91">
        <f>SUM(Table135[[#This Row],[October]:[September]])</f>
        <v>0</v>
      </c>
      <c r="AD526" s="93">
        <f>SUM(Table135[[#This Row],[October2]:[September2]])</f>
        <v>0</v>
      </c>
      <c r="AR526" s="93">
        <f>SUM(Table135[[#This Row],[October3]:[September3]])</f>
        <v>0</v>
      </c>
      <c r="BF526" s="65">
        <f>SUM(Table135[[#This Row],[October4]:[September4]])</f>
        <v>0</v>
      </c>
      <c r="BQ526" s="65">
        <f>SUM(Table135[[#This Row],[Agency Office]:[Other2]])</f>
        <v>0</v>
      </c>
      <c r="BR526" s="20"/>
      <c r="BS526" s="48" t="str">
        <f>IF(ISBLANK(Table13[[#This Row],[Discharge Date]]),"Blank","Not Blank")</f>
        <v>Blank</v>
      </c>
    </row>
    <row r="527" spans="1:71" x14ac:dyDescent="0.25">
      <c r="A527" s="27">
        <v>526</v>
      </c>
      <c r="B527" s="107">
        <f>Table1[[#This Row],[Agency Client ID]]</f>
        <v>0</v>
      </c>
      <c r="I527" s="47"/>
      <c r="J527" s="47"/>
      <c r="K527" s="47"/>
      <c r="L527" s="47"/>
      <c r="M527" s="47"/>
      <c r="N527" s="47"/>
      <c r="O527" s="47"/>
      <c r="P527" s="91">
        <f>SUM(Table135[[#This Row],[October]:[September]])</f>
        <v>0</v>
      </c>
      <c r="AD527" s="93">
        <f>SUM(Table135[[#This Row],[October2]:[September2]])</f>
        <v>0</v>
      </c>
      <c r="AR527" s="93">
        <f>SUM(Table135[[#This Row],[October3]:[September3]])</f>
        <v>0</v>
      </c>
      <c r="BF527" s="65">
        <f>SUM(Table135[[#This Row],[October4]:[September4]])</f>
        <v>0</v>
      </c>
      <c r="BQ527" s="65">
        <f>SUM(Table135[[#This Row],[Agency Office]:[Other2]])</f>
        <v>0</v>
      </c>
      <c r="BR527" s="20"/>
      <c r="BS527" s="48" t="str">
        <f>IF(ISBLANK(Table13[[#This Row],[Discharge Date]]),"Blank","Not Blank")</f>
        <v>Blank</v>
      </c>
    </row>
    <row r="528" spans="1:71" x14ac:dyDescent="0.25">
      <c r="A528" s="27">
        <v>527</v>
      </c>
      <c r="B528" s="107">
        <f>Table1[[#This Row],[Agency Client ID]]</f>
        <v>0</v>
      </c>
      <c r="I528" s="47"/>
      <c r="J528" s="47"/>
      <c r="K528" s="47"/>
      <c r="L528" s="47"/>
      <c r="M528" s="47"/>
      <c r="N528" s="47"/>
      <c r="O528" s="47"/>
      <c r="P528" s="91">
        <f>SUM(Table135[[#This Row],[October]:[September]])</f>
        <v>0</v>
      </c>
      <c r="AD528" s="93">
        <f>SUM(Table135[[#This Row],[October2]:[September2]])</f>
        <v>0</v>
      </c>
      <c r="AR528" s="93">
        <f>SUM(Table135[[#This Row],[October3]:[September3]])</f>
        <v>0</v>
      </c>
      <c r="BF528" s="65">
        <f>SUM(Table135[[#This Row],[October4]:[September4]])</f>
        <v>0</v>
      </c>
      <c r="BQ528" s="65">
        <f>SUM(Table135[[#This Row],[Agency Office]:[Other2]])</f>
        <v>0</v>
      </c>
      <c r="BR528" s="20"/>
      <c r="BS528" s="48" t="str">
        <f>IF(ISBLANK(Table13[[#This Row],[Discharge Date]]),"Blank","Not Blank")</f>
        <v>Blank</v>
      </c>
    </row>
    <row r="529" spans="1:71" x14ac:dyDescent="0.25">
      <c r="A529" s="27">
        <v>528</v>
      </c>
      <c r="B529" s="107">
        <f>Table1[[#This Row],[Agency Client ID]]</f>
        <v>0</v>
      </c>
      <c r="I529" s="47"/>
      <c r="J529" s="47"/>
      <c r="K529" s="47"/>
      <c r="L529" s="47"/>
      <c r="M529" s="47"/>
      <c r="N529" s="47"/>
      <c r="O529" s="47"/>
      <c r="P529" s="91">
        <f>SUM(Table135[[#This Row],[October]:[September]])</f>
        <v>0</v>
      </c>
      <c r="AD529" s="93">
        <f>SUM(Table135[[#This Row],[October2]:[September2]])</f>
        <v>0</v>
      </c>
      <c r="AR529" s="93">
        <f>SUM(Table135[[#This Row],[October3]:[September3]])</f>
        <v>0</v>
      </c>
      <c r="BF529" s="65">
        <f>SUM(Table135[[#This Row],[October4]:[September4]])</f>
        <v>0</v>
      </c>
      <c r="BQ529" s="65">
        <f>SUM(Table135[[#This Row],[Agency Office]:[Other2]])</f>
        <v>0</v>
      </c>
      <c r="BR529" s="20"/>
      <c r="BS529" s="48" t="str">
        <f>IF(ISBLANK(Table13[[#This Row],[Discharge Date]]),"Blank","Not Blank")</f>
        <v>Blank</v>
      </c>
    </row>
    <row r="530" spans="1:71" x14ac:dyDescent="0.25">
      <c r="A530" s="27">
        <v>529</v>
      </c>
      <c r="B530" s="107">
        <f>Table1[[#This Row],[Agency Client ID]]</f>
        <v>0</v>
      </c>
      <c r="I530" s="47"/>
      <c r="J530" s="47"/>
      <c r="K530" s="47"/>
      <c r="L530" s="47"/>
      <c r="M530" s="47"/>
      <c r="N530" s="47"/>
      <c r="O530" s="47"/>
      <c r="P530" s="91">
        <f>SUM(Table135[[#This Row],[October]:[September]])</f>
        <v>0</v>
      </c>
      <c r="AD530" s="93">
        <f>SUM(Table135[[#This Row],[October2]:[September2]])</f>
        <v>0</v>
      </c>
      <c r="AR530" s="93">
        <f>SUM(Table135[[#This Row],[October3]:[September3]])</f>
        <v>0</v>
      </c>
      <c r="BF530" s="65">
        <f>SUM(Table135[[#This Row],[October4]:[September4]])</f>
        <v>0</v>
      </c>
      <c r="BQ530" s="65">
        <f>SUM(Table135[[#This Row],[Agency Office]:[Other2]])</f>
        <v>0</v>
      </c>
      <c r="BR530" s="20"/>
      <c r="BS530" s="48" t="str">
        <f>IF(ISBLANK(Table13[[#This Row],[Discharge Date]]),"Blank","Not Blank")</f>
        <v>Blank</v>
      </c>
    </row>
    <row r="531" spans="1:71" x14ac:dyDescent="0.25">
      <c r="A531" s="27">
        <v>530</v>
      </c>
      <c r="B531" s="107">
        <f>Table1[[#This Row],[Agency Client ID]]</f>
        <v>0</v>
      </c>
      <c r="I531" s="47"/>
      <c r="J531" s="47"/>
      <c r="K531" s="47"/>
      <c r="L531" s="47"/>
      <c r="M531" s="47"/>
      <c r="N531" s="47"/>
      <c r="O531" s="47"/>
      <c r="P531" s="91">
        <f>SUM(Table135[[#This Row],[October]:[September]])</f>
        <v>0</v>
      </c>
      <c r="AD531" s="93">
        <f>SUM(Table135[[#This Row],[October2]:[September2]])</f>
        <v>0</v>
      </c>
      <c r="AR531" s="93">
        <f>SUM(Table135[[#This Row],[October3]:[September3]])</f>
        <v>0</v>
      </c>
      <c r="BF531" s="65">
        <f>SUM(Table135[[#This Row],[October4]:[September4]])</f>
        <v>0</v>
      </c>
      <c r="BQ531" s="65">
        <f>SUM(Table135[[#This Row],[Agency Office]:[Other2]])</f>
        <v>0</v>
      </c>
      <c r="BR531" s="20"/>
      <c r="BS531" s="48" t="str">
        <f>IF(ISBLANK(Table13[[#This Row],[Discharge Date]]),"Blank","Not Blank")</f>
        <v>Blank</v>
      </c>
    </row>
    <row r="532" spans="1:71" x14ac:dyDescent="0.25">
      <c r="A532" s="27">
        <v>531</v>
      </c>
      <c r="B532" s="107">
        <f>Table1[[#This Row],[Agency Client ID]]</f>
        <v>0</v>
      </c>
      <c r="I532" s="47"/>
      <c r="J532" s="47"/>
      <c r="K532" s="47"/>
      <c r="L532" s="47"/>
      <c r="M532" s="47"/>
      <c r="N532" s="47"/>
      <c r="O532" s="47"/>
      <c r="P532" s="91">
        <f>SUM(Table135[[#This Row],[October]:[September]])</f>
        <v>0</v>
      </c>
      <c r="AD532" s="93">
        <f>SUM(Table135[[#This Row],[October2]:[September2]])</f>
        <v>0</v>
      </c>
      <c r="AR532" s="93">
        <f>SUM(Table135[[#This Row],[October3]:[September3]])</f>
        <v>0</v>
      </c>
      <c r="BF532" s="65">
        <f>SUM(Table135[[#This Row],[October4]:[September4]])</f>
        <v>0</v>
      </c>
      <c r="BQ532" s="65">
        <f>SUM(Table135[[#This Row],[Agency Office]:[Other2]])</f>
        <v>0</v>
      </c>
      <c r="BR532" s="20"/>
      <c r="BS532" s="48" t="str">
        <f>IF(ISBLANK(Table13[[#This Row],[Discharge Date]]),"Blank","Not Blank")</f>
        <v>Blank</v>
      </c>
    </row>
    <row r="533" spans="1:71" x14ac:dyDescent="0.25">
      <c r="A533" s="27">
        <v>532</v>
      </c>
      <c r="B533" s="107">
        <f>Table1[[#This Row],[Agency Client ID]]</f>
        <v>0</v>
      </c>
      <c r="I533" s="47"/>
      <c r="J533" s="47"/>
      <c r="K533" s="47"/>
      <c r="L533" s="47"/>
      <c r="M533" s="47"/>
      <c r="N533" s="47"/>
      <c r="O533" s="47"/>
      <c r="P533" s="91">
        <f>SUM(Table135[[#This Row],[October]:[September]])</f>
        <v>0</v>
      </c>
      <c r="AD533" s="93">
        <f>SUM(Table135[[#This Row],[October2]:[September2]])</f>
        <v>0</v>
      </c>
      <c r="AR533" s="93">
        <f>SUM(Table135[[#This Row],[October3]:[September3]])</f>
        <v>0</v>
      </c>
      <c r="BF533" s="65">
        <f>SUM(Table135[[#This Row],[October4]:[September4]])</f>
        <v>0</v>
      </c>
      <c r="BQ533" s="65">
        <f>SUM(Table135[[#This Row],[Agency Office]:[Other2]])</f>
        <v>0</v>
      </c>
      <c r="BR533" s="20"/>
      <c r="BS533" s="48" t="str">
        <f>IF(ISBLANK(Table13[[#This Row],[Discharge Date]]),"Blank","Not Blank")</f>
        <v>Blank</v>
      </c>
    </row>
    <row r="534" spans="1:71" x14ac:dyDescent="0.25">
      <c r="A534" s="27">
        <v>533</v>
      </c>
      <c r="B534" s="107">
        <f>Table1[[#This Row],[Agency Client ID]]</f>
        <v>0</v>
      </c>
      <c r="I534" s="47"/>
      <c r="J534" s="47"/>
      <c r="K534" s="47"/>
      <c r="L534" s="47"/>
      <c r="M534" s="47"/>
      <c r="N534" s="47"/>
      <c r="O534" s="47"/>
      <c r="P534" s="91">
        <f>SUM(Table135[[#This Row],[October]:[September]])</f>
        <v>0</v>
      </c>
      <c r="AD534" s="93">
        <f>SUM(Table135[[#This Row],[October2]:[September2]])</f>
        <v>0</v>
      </c>
      <c r="AR534" s="93">
        <f>SUM(Table135[[#This Row],[October3]:[September3]])</f>
        <v>0</v>
      </c>
      <c r="BF534" s="65">
        <f>SUM(Table135[[#This Row],[October4]:[September4]])</f>
        <v>0</v>
      </c>
      <c r="BQ534" s="65">
        <f>SUM(Table135[[#This Row],[Agency Office]:[Other2]])</f>
        <v>0</v>
      </c>
      <c r="BR534" s="20"/>
      <c r="BS534" s="48" t="str">
        <f>IF(ISBLANK(Table13[[#This Row],[Discharge Date]]),"Blank","Not Blank")</f>
        <v>Blank</v>
      </c>
    </row>
    <row r="535" spans="1:71" x14ac:dyDescent="0.25">
      <c r="A535" s="27">
        <v>534</v>
      </c>
      <c r="B535" s="107">
        <f>Table1[[#This Row],[Agency Client ID]]</f>
        <v>0</v>
      </c>
      <c r="I535" s="47"/>
      <c r="J535" s="47"/>
      <c r="K535" s="47"/>
      <c r="L535" s="47"/>
      <c r="M535" s="47"/>
      <c r="N535" s="47"/>
      <c r="O535" s="47"/>
      <c r="P535" s="91">
        <f>SUM(Table135[[#This Row],[October]:[September]])</f>
        <v>0</v>
      </c>
      <c r="AD535" s="93">
        <f>SUM(Table135[[#This Row],[October2]:[September2]])</f>
        <v>0</v>
      </c>
      <c r="AR535" s="93">
        <f>SUM(Table135[[#This Row],[October3]:[September3]])</f>
        <v>0</v>
      </c>
      <c r="BF535" s="65">
        <f>SUM(Table135[[#This Row],[October4]:[September4]])</f>
        <v>0</v>
      </c>
      <c r="BQ535" s="65">
        <f>SUM(Table135[[#This Row],[Agency Office]:[Other2]])</f>
        <v>0</v>
      </c>
      <c r="BR535" s="20"/>
      <c r="BS535" s="48" t="str">
        <f>IF(ISBLANK(Table13[[#This Row],[Discharge Date]]),"Blank","Not Blank")</f>
        <v>Blank</v>
      </c>
    </row>
    <row r="536" spans="1:71" x14ac:dyDescent="0.25">
      <c r="A536" s="27">
        <v>535</v>
      </c>
      <c r="B536" s="107">
        <f>Table1[[#This Row],[Agency Client ID]]</f>
        <v>0</v>
      </c>
      <c r="I536" s="47"/>
      <c r="J536" s="47"/>
      <c r="K536" s="47"/>
      <c r="L536" s="47"/>
      <c r="M536" s="47"/>
      <c r="N536" s="47"/>
      <c r="O536" s="47"/>
      <c r="P536" s="91">
        <f>SUM(Table135[[#This Row],[October]:[September]])</f>
        <v>0</v>
      </c>
      <c r="AD536" s="93">
        <f>SUM(Table135[[#This Row],[October2]:[September2]])</f>
        <v>0</v>
      </c>
      <c r="AR536" s="93">
        <f>SUM(Table135[[#This Row],[October3]:[September3]])</f>
        <v>0</v>
      </c>
      <c r="BF536" s="65">
        <f>SUM(Table135[[#This Row],[October4]:[September4]])</f>
        <v>0</v>
      </c>
      <c r="BQ536" s="65">
        <f>SUM(Table135[[#This Row],[Agency Office]:[Other2]])</f>
        <v>0</v>
      </c>
      <c r="BR536" s="20"/>
      <c r="BS536" s="48" t="str">
        <f>IF(ISBLANK(Table13[[#This Row],[Discharge Date]]),"Blank","Not Blank")</f>
        <v>Blank</v>
      </c>
    </row>
    <row r="537" spans="1:71" x14ac:dyDescent="0.25">
      <c r="A537" s="27">
        <v>536</v>
      </c>
      <c r="B537" s="107">
        <f>Table1[[#This Row],[Agency Client ID]]</f>
        <v>0</v>
      </c>
      <c r="I537" s="47"/>
      <c r="J537" s="47"/>
      <c r="K537" s="47"/>
      <c r="L537" s="47"/>
      <c r="M537" s="47"/>
      <c r="N537" s="47"/>
      <c r="O537" s="47"/>
      <c r="P537" s="91">
        <f>SUM(Table135[[#This Row],[October]:[September]])</f>
        <v>0</v>
      </c>
      <c r="AD537" s="93">
        <f>SUM(Table135[[#This Row],[October2]:[September2]])</f>
        <v>0</v>
      </c>
      <c r="AR537" s="93">
        <f>SUM(Table135[[#This Row],[October3]:[September3]])</f>
        <v>0</v>
      </c>
      <c r="BF537" s="65">
        <f>SUM(Table135[[#This Row],[October4]:[September4]])</f>
        <v>0</v>
      </c>
      <c r="BQ537" s="65">
        <f>SUM(Table135[[#This Row],[Agency Office]:[Other2]])</f>
        <v>0</v>
      </c>
      <c r="BR537" s="20"/>
      <c r="BS537" s="48" t="str">
        <f>IF(ISBLANK(Table13[[#This Row],[Discharge Date]]),"Blank","Not Blank")</f>
        <v>Blank</v>
      </c>
    </row>
    <row r="538" spans="1:71" x14ac:dyDescent="0.25">
      <c r="A538" s="27">
        <v>537</v>
      </c>
      <c r="B538" s="107">
        <f>Table1[[#This Row],[Agency Client ID]]</f>
        <v>0</v>
      </c>
      <c r="I538" s="47"/>
      <c r="J538" s="47"/>
      <c r="K538" s="47"/>
      <c r="L538" s="47"/>
      <c r="M538" s="47"/>
      <c r="N538" s="47"/>
      <c r="O538" s="47"/>
      <c r="P538" s="91">
        <f>SUM(Table135[[#This Row],[October]:[September]])</f>
        <v>0</v>
      </c>
      <c r="AD538" s="93">
        <f>SUM(Table135[[#This Row],[October2]:[September2]])</f>
        <v>0</v>
      </c>
      <c r="AR538" s="93">
        <f>SUM(Table135[[#This Row],[October3]:[September3]])</f>
        <v>0</v>
      </c>
      <c r="BF538" s="65">
        <f>SUM(Table135[[#This Row],[October4]:[September4]])</f>
        <v>0</v>
      </c>
      <c r="BQ538" s="65">
        <f>SUM(Table135[[#This Row],[Agency Office]:[Other2]])</f>
        <v>0</v>
      </c>
      <c r="BR538" s="20"/>
      <c r="BS538" s="48" t="str">
        <f>IF(ISBLANK(Table13[[#This Row],[Discharge Date]]),"Blank","Not Blank")</f>
        <v>Blank</v>
      </c>
    </row>
    <row r="539" spans="1:71" x14ac:dyDescent="0.25">
      <c r="A539" s="27">
        <v>538</v>
      </c>
      <c r="B539" s="107">
        <f>Table1[[#This Row],[Agency Client ID]]</f>
        <v>0</v>
      </c>
      <c r="I539" s="47"/>
      <c r="J539" s="47"/>
      <c r="K539" s="47"/>
      <c r="L539" s="47"/>
      <c r="M539" s="47"/>
      <c r="N539" s="47"/>
      <c r="O539" s="47"/>
      <c r="P539" s="91">
        <f>SUM(Table135[[#This Row],[October]:[September]])</f>
        <v>0</v>
      </c>
      <c r="AD539" s="93">
        <f>SUM(Table135[[#This Row],[October2]:[September2]])</f>
        <v>0</v>
      </c>
      <c r="AR539" s="93">
        <f>SUM(Table135[[#This Row],[October3]:[September3]])</f>
        <v>0</v>
      </c>
      <c r="BF539" s="65">
        <f>SUM(Table135[[#This Row],[October4]:[September4]])</f>
        <v>0</v>
      </c>
      <c r="BQ539" s="65">
        <f>SUM(Table135[[#This Row],[Agency Office]:[Other2]])</f>
        <v>0</v>
      </c>
      <c r="BR539" s="20"/>
      <c r="BS539" s="48" t="str">
        <f>IF(ISBLANK(Table13[[#This Row],[Discharge Date]]),"Blank","Not Blank")</f>
        <v>Blank</v>
      </c>
    </row>
    <row r="540" spans="1:71" x14ac:dyDescent="0.25">
      <c r="A540" s="27">
        <v>539</v>
      </c>
      <c r="B540" s="107">
        <f>Table1[[#This Row],[Agency Client ID]]</f>
        <v>0</v>
      </c>
      <c r="I540" s="47"/>
      <c r="J540" s="47"/>
      <c r="K540" s="47"/>
      <c r="L540" s="47"/>
      <c r="M540" s="47"/>
      <c r="N540" s="47"/>
      <c r="O540" s="47"/>
      <c r="P540" s="91">
        <f>SUM(Table135[[#This Row],[October]:[September]])</f>
        <v>0</v>
      </c>
      <c r="AD540" s="93">
        <f>SUM(Table135[[#This Row],[October2]:[September2]])</f>
        <v>0</v>
      </c>
      <c r="AR540" s="93">
        <f>SUM(Table135[[#This Row],[October3]:[September3]])</f>
        <v>0</v>
      </c>
      <c r="BF540" s="65">
        <f>SUM(Table135[[#This Row],[October4]:[September4]])</f>
        <v>0</v>
      </c>
      <c r="BQ540" s="65">
        <f>SUM(Table135[[#This Row],[Agency Office]:[Other2]])</f>
        <v>0</v>
      </c>
      <c r="BR540" s="20"/>
      <c r="BS540" s="48" t="str">
        <f>IF(ISBLANK(Table13[[#This Row],[Discharge Date]]),"Blank","Not Blank")</f>
        <v>Blank</v>
      </c>
    </row>
    <row r="541" spans="1:71" x14ac:dyDescent="0.25">
      <c r="A541" s="27">
        <v>540</v>
      </c>
      <c r="B541" s="107">
        <f>Table1[[#This Row],[Agency Client ID]]</f>
        <v>0</v>
      </c>
      <c r="I541" s="47"/>
      <c r="J541" s="47"/>
      <c r="K541" s="47"/>
      <c r="L541" s="47"/>
      <c r="M541" s="47"/>
      <c r="N541" s="47"/>
      <c r="O541" s="47"/>
      <c r="P541" s="91">
        <f>SUM(Table135[[#This Row],[October]:[September]])</f>
        <v>0</v>
      </c>
      <c r="AD541" s="93">
        <f>SUM(Table135[[#This Row],[October2]:[September2]])</f>
        <v>0</v>
      </c>
      <c r="AR541" s="93">
        <f>SUM(Table135[[#This Row],[October3]:[September3]])</f>
        <v>0</v>
      </c>
      <c r="BF541" s="65">
        <f>SUM(Table135[[#This Row],[October4]:[September4]])</f>
        <v>0</v>
      </c>
      <c r="BQ541" s="65">
        <f>SUM(Table135[[#This Row],[Agency Office]:[Other2]])</f>
        <v>0</v>
      </c>
      <c r="BR541" s="20"/>
      <c r="BS541" s="48" t="str">
        <f>IF(ISBLANK(Table13[[#This Row],[Discharge Date]]),"Blank","Not Blank")</f>
        <v>Blank</v>
      </c>
    </row>
    <row r="542" spans="1:71" x14ac:dyDescent="0.25">
      <c r="A542" s="27">
        <v>541</v>
      </c>
      <c r="B542" s="107">
        <f>Table1[[#This Row],[Agency Client ID]]</f>
        <v>0</v>
      </c>
      <c r="I542" s="47"/>
      <c r="J542" s="47"/>
      <c r="K542" s="47"/>
      <c r="L542" s="47"/>
      <c r="M542" s="47"/>
      <c r="N542" s="47"/>
      <c r="O542" s="47"/>
      <c r="P542" s="91">
        <f>SUM(Table135[[#This Row],[October]:[September]])</f>
        <v>0</v>
      </c>
      <c r="AD542" s="93">
        <f>SUM(Table135[[#This Row],[October2]:[September2]])</f>
        <v>0</v>
      </c>
      <c r="AR542" s="93">
        <f>SUM(Table135[[#This Row],[October3]:[September3]])</f>
        <v>0</v>
      </c>
      <c r="BF542" s="65">
        <f>SUM(Table135[[#This Row],[October4]:[September4]])</f>
        <v>0</v>
      </c>
      <c r="BQ542" s="65">
        <f>SUM(Table135[[#This Row],[Agency Office]:[Other2]])</f>
        <v>0</v>
      </c>
      <c r="BR542" s="20"/>
      <c r="BS542" s="48" t="str">
        <f>IF(ISBLANK(Table13[[#This Row],[Discharge Date]]),"Blank","Not Blank")</f>
        <v>Blank</v>
      </c>
    </row>
    <row r="543" spans="1:71" x14ac:dyDescent="0.25">
      <c r="A543" s="27">
        <v>542</v>
      </c>
      <c r="B543" s="107">
        <f>Table1[[#This Row],[Agency Client ID]]</f>
        <v>0</v>
      </c>
      <c r="I543" s="47"/>
      <c r="J543" s="47"/>
      <c r="K543" s="47"/>
      <c r="L543" s="47"/>
      <c r="M543" s="47"/>
      <c r="N543" s="47"/>
      <c r="O543" s="47"/>
      <c r="P543" s="91">
        <f>SUM(Table135[[#This Row],[October]:[September]])</f>
        <v>0</v>
      </c>
      <c r="AD543" s="93">
        <f>SUM(Table135[[#This Row],[October2]:[September2]])</f>
        <v>0</v>
      </c>
      <c r="AR543" s="93">
        <f>SUM(Table135[[#This Row],[October3]:[September3]])</f>
        <v>0</v>
      </c>
      <c r="BF543" s="65">
        <f>SUM(Table135[[#This Row],[October4]:[September4]])</f>
        <v>0</v>
      </c>
      <c r="BQ543" s="65">
        <f>SUM(Table135[[#This Row],[Agency Office]:[Other2]])</f>
        <v>0</v>
      </c>
      <c r="BR543" s="20"/>
      <c r="BS543" s="48" t="str">
        <f>IF(ISBLANK(Table13[[#This Row],[Discharge Date]]),"Blank","Not Blank")</f>
        <v>Blank</v>
      </c>
    </row>
    <row r="544" spans="1:71" x14ac:dyDescent="0.25">
      <c r="A544" s="27">
        <v>543</v>
      </c>
      <c r="B544" s="107">
        <f>Table1[[#This Row],[Agency Client ID]]</f>
        <v>0</v>
      </c>
      <c r="I544" s="47"/>
      <c r="J544" s="47"/>
      <c r="K544" s="47"/>
      <c r="L544" s="47"/>
      <c r="M544" s="47"/>
      <c r="N544" s="47"/>
      <c r="O544" s="47"/>
      <c r="P544" s="91">
        <f>SUM(Table135[[#This Row],[October]:[September]])</f>
        <v>0</v>
      </c>
      <c r="AD544" s="93">
        <f>SUM(Table135[[#This Row],[October2]:[September2]])</f>
        <v>0</v>
      </c>
      <c r="AR544" s="93">
        <f>SUM(Table135[[#This Row],[October3]:[September3]])</f>
        <v>0</v>
      </c>
      <c r="BF544" s="65">
        <f>SUM(Table135[[#This Row],[October4]:[September4]])</f>
        <v>0</v>
      </c>
      <c r="BQ544" s="65">
        <f>SUM(Table135[[#This Row],[Agency Office]:[Other2]])</f>
        <v>0</v>
      </c>
      <c r="BR544" s="20"/>
      <c r="BS544" s="48" t="str">
        <f>IF(ISBLANK(Table13[[#This Row],[Discharge Date]]),"Blank","Not Blank")</f>
        <v>Blank</v>
      </c>
    </row>
    <row r="545" spans="1:71" x14ac:dyDescent="0.25">
      <c r="A545" s="27">
        <v>544</v>
      </c>
      <c r="B545" s="107">
        <f>Table1[[#This Row],[Agency Client ID]]</f>
        <v>0</v>
      </c>
      <c r="I545" s="47"/>
      <c r="J545" s="47"/>
      <c r="K545" s="47"/>
      <c r="L545" s="47"/>
      <c r="M545" s="47"/>
      <c r="N545" s="47"/>
      <c r="O545" s="47"/>
      <c r="P545" s="91">
        <f>SUM(Table135[[#This Row],[October]:[September]])</f>
        <v>0</v>
      </c>
      <c r="AD545" s="93">
        <f>SUM(Table135[[#This Row],[October2]:[September2]])</f>
        <v>0</v>
      </c>
      <c r="AR545" s="93">
        <f>SUM(Table135[[#This Row],[October3]:[September3]])</f>
        <v>0</v>
      </c>
      <c r="BF545" s="65">
        <f>SUM(Table135[[#This Row],[October4]:[September4]])</f>
        <v>0</v>
      </c>
      <c r="BQ545" s="65">
        <f>SUM(Table135[[#This Row],[Agency Office]:[Other2]])</f>
        <v>0</v>
      </c>
      <c r="BR545" s="20"/>
      <c r="BS545" s="48" t="str">
        <f>IF(ISBLANK(Table13[[#This Row],[Discharge Date]]),"Blank","Not Blank")</f>
        <v>Blank</v>
      </c>
    </row>
    <row r="546" spans="1:71" x14ac:dyDescent="0.25">
      <c r="A546" s="27">
        <v>545</v>
      </c>
      <c r="B546" s="107">
        <f>Table1[[#This Row],[Agency Client ID]]</f>
        <v>0</v>
      </c>
      <c r="I546" s="47"/>
      <c r="J546" s="47"/>
      <c r="K546" s="47"/>
      <c r="L546" s="47"/>
      <c r="M546" s="47"/>
      <c r="N546" s="47"/>
      <c r="O546" s="47"/>
      <c r="P546" s="91">
        <f>SUM(Table135[[#This Row],[October]:[September]])</f>
        <v>0</v>
      </c>
      <c r="AD546" s="93">
        <f>SUM(Table135[[#This Row],[October2]:[September2]])</f>
        <v>0</v>
      </c>
      <c r="AR546" s="93">
        <f>SUM(Table135[[#This Row],[October3]:[September3]])</f>
        <v>0</v>
      </c>
      <c r="BF546" s="65">
        <f>SUM(Table135[[#This Row],[October4]:[September4]])</f>
        <v>0</v>
      </c>
      <c r="BQ546" s="65">
        <f>SUM(Table135[[#This Row],[Agency Office]:[Other2]])</f>
        <v>0</v>
      </c>
      <c r="BR546" s="20"/>
      <c r="BS546" s="48" t="str">
        <f>IF(ISBLANK(Table13[[#This Row],[Discharge Date]]),"Blank","Not Blank")</f>
        <v>Blank</v>
      </c>
    </row>
    <row r="547" spans="1:71" x14ac:dyDescent="0.25">
      <c r="A547" s="27">
        <v>546</v>
      </c>
      <c r="B547" s="107">
        <f>Table1[[#This Row],[Agency Client ID]]</f>
        <v>0</v>
      </c>
      <c r="I547" s="47"/>
      <c r="J547" s="47"/>
      <c r="K547" s="47"/>
      <c r="L547" s="47"/>
      <c r="M547" s="47"/>
      <c r="N547" s="47"/>
      <c r="O547" s="47"/>
      <c r="P547" s="91">
        <f>SUM(Table135[[#This Row],[October]:[September]])</f>
        <v>0</v>
      </c>
      <c r="AD547" s="93">
        <f>SUM(Table135[[#This Row],[October2]:[September2]])</f>
        <v>0</v>
      </c>
      <c r="AR547" s="93">
        <f>SUM(Table135[[#This Row],[October3]:[September3]])</f>
        <v>0</v>
      </c>
      <c r="BF547" s="65">
        <f>SUM(Table135[[#This Row],[October4]:[September4]])</f>
        <v>0</v>
      </c>
      <c r="BQ547" s="65">
        <f>SUM(Table135[[#This Row],[Agency Office]:[Other2]])</f>
        <v>0</v>
      </c>
      <c r="BR547" s="20"/>
      <c r="BS547" s="48" t="str">
        <f>IF(ISBLANK(Table13[[#This Row],[Discharge Date]]),"Blank","Not Blank")</f>
        <v>Blank</v>
      </c>
    </row>
    <row r="548" spans="1:71" x14ac:dyDescent="0.25">
      <c r="A548" s="27">
        <v>547</v>
      </c>
      <c r="B548" s="107">
        <f>Table1[[#This Row],[Agency Client ID]]</f>
        <v>0</v>
      </c>
      <c r="I548" s="47"/>
      <c r="J548" s="47"/>
      <c r="K548" s="47"/>
      <c r="L548" s="47"/>
      <c r="M548" s="47"/>
      <c r="N548" s="47"/>
      <c r="O548" s="47"/>
      <c r="P548" s="91">
        <f>SUM(Table135[[#This Row],[October]:[September]])</f>
        <v>0</v>
      </c>
      <c r="AD548" s="93">
        <f>SUM(Table135[[#This Row],[October2]:[September2]])</f>
        <v>0</v>
      </c>
      <c r="AR548" s="93">
        <f>SUM(Table135[[#This Row],[October3]:[September3]])</f>
        <v>0</v>
      </c>
      <c r="BF548" s="65">
        <f>SUM(Table135[[#This Row],[October4]:[September4]])</f>
        <v>0</v>
      </c>
      <c r="BQ548" s="65">
        <f>SUM(Table135[[#This Row],[Agency Office]:[Other2]])</f>
        <v>0</v>
      </c>
      <c r="BR548" s="20"/>
      <c r="BS548" s="48" t="str">
        <f>IF(ISBLANK(Table13[[#This Row],[Discharge Date]]),"Blank","Not Blank")</f>
        <v>Blank</v>
      </c>
    </row>
    <row r="549" spans="1:71" x14ac:dyDescent="0.25">
      <c r="A549" s="27">
        <v>548</v>
      </c>
      <c r="B549" s="107">
        <f>Table1[[#This Row],[Agency Client ID]]</f>
        <v>0</v>
      </c>
      <c r="I549" s="47"/>
      <c r="J549" s="47"/>
      <c r="K549" s="47"/>
      <c r="L549" s="47"/>
      <c r="M549" s="47"/>
      <c r="N549" s="47"/>
      <c r="O549" s="47"/>
      <c r="P549" s="91">
        <f>SUM(Table135[[#This Row],[October]:[September]])</f>
        <v>0</v>
      </c>
      <c r="AD549" s="93">
        <f>SUM(Table135[[#This Row],[October2]:[September2]])</f>
        <v>0</v>
      </c>
      <c r="AR549" s="93">
        <f>SUM(Table135[[#This Row],[October3]:[September3]])</f>
        <v>0</v>
      </c>
      <c r="BF549" s="65">
        <f>SUM(Table135[[#This Row],[October4]:[September4]])</f>
        <v>0</v>
      </c>
      <c r="BQ549" s="65">
        <f>SUM(Table135[[#This Row],[Agency Office]:[Other2]])</f>
        <v>0</v>
      </c>
      <c r="BR549" s="20"/>
      <c r="BS549" s="48" t="str">
        <f>IF(ISBLANK(Table13[[#This Row],[Discharge Date]]),"Blank","Not Blank")</f>
        <v>Blank</v>
      </c>
    </row>
    <row r="550" spans="1:71" x14ac:dyDescent="0.25">
      <c r="A550" s="27">
        <v>549</v>
      </c>
      <c r="B550" s="107">
        <f>Table1[[#This Row],[Agency Client ID]]</f>
        <v>0</v>
      </c>
      <c r="I550" s="47"/>
      <c r="J550" s="47"/>
      <c r="K550" s="47"/>
      <c r="L550" s="47"/>
      <c r="M550" s="47"/>
      <c r="N550" s="47"/>
      <c r="O550" s="47"/>
      <c r="P550" s="91">
        <f>SUM(Table135[[#This Row],[October]:[September]])</f>
        <v>0</v>
      </c>
      <c r="AD550" s="93">
        <f>SUM(Table135[[#This Row],[October2]:[September2]])</f>
        <v>0</v>
      </c>
      <c r="AR550" s="93">
        <f>SUM(Table135[[#This Row],[October3]:[September3]])</f>
        <v>0</v>
      </c>
      <c r="BF550" s="65">
        <f>SUM(Table135[[#This Row],[October4]:[September4]])</f>
        <v>0</v>
      </c>
      <c r="BQ550" s="65">
        <f>SUM(Table135[[#This Row],[Agency Office]:[Other2]])</f>
        <v>0</v>
      </c>
      <c r="BR550" s="20"/>
      <c r="BS550" s="48" t="str">
        <f>IF(ISBLANK(Table13[[#This Row],[Discharge Date]]),"Blank","Not Blank")</f>
        <v>Blank</v>
      </c>
    </row>
    <row r="551" spans="1:71" x14ac:dyDescent="0.25">
      <c r="A551" s="27">
        <v>550</v>
      </c>
      <c r="B551" s="107">
        <f>Table1[[#This Row],[Agency Client ID]]</f>
        <v>0</v>
      </c>
      <c r="I551" s="47"/>
      <c r="J551" s="47"/>
      <c r="K551" s="47"/>
      <c r="L551" s="47"/>
      <c r="M551" s="47"/>
      <c r="N551" s="47"/>
      <c r="O551" s="47"/>
      <c r="P551" s="91">
        <f>SUM(Table135[[#This Row],[October]:[September]])</f>
        <v>0</v>
      </c>
      <c r="AD551" s="93">
        <f>SUM(Table135[[#This Row],[October2]:[September2]])</f>
        <v>0</v>
      </c>
      <c r="AR551" s="93">
        <f>SUM(Table135[[#This Row],[October3]:[September3]])</f>
        <v>0</v>
      </c>
      <c r="BF551" s="65">
        <f>SUM(Table135[[#This Row],[October4]:[September4]])</f>
        <v>0</v>
      </c>
      <c r="BQ551" s="65">
        <f>SUM(Table135[[#This Row],[Agency Office]:[Other2]])</f>
        <v>0</v>
      </c>
      <c r="BR551" s="20"/>
      <c r="BS551" s="48" t="str">
        <f>IF(ISBLANK(Table13[[#This Row],[Discharge Date]]),"Blank","Not Blank")</f>
        <v>Blank</v>
      </c>
    </row>
    <row r="552" spans="1:71" x14ac:dyDescent="0.25">
      <c r="A552" s="27">
        <v>551</v>
      </c>
      <c r="B552" s="107">
        <f>Table1[[#This Row],[Agency Client ID]]</f>
        <v>0</v>
      </c>
      <c r="I552" s="47"/>
      <c r="J552" s="47"/>
      <c r="K552" s="47"/>
      <c r="L552" s="47"/>
      <c r="M552" s="47"/>
      <c r="N552" s="47"/>
      <c r="O552" s="47"/>
      <c r="P552" s="91">
        <f>SUM(Table135[[#This Row],[October]:[September]])</f>
        <v>0</v>
      </c>
      <c r="AD552" s="93">
        <f>SUM(Table135[[#This Row],[October2]:[September2]])</f>
        <v>0</v>
      </c>
      <c r="AR552" s="93">
        <f>SUM(Table135[[#This Row],[October3]:[September3]])</f>
        <v>0</v>
      </c>
      <c r="BF552" s="65">
        <f>SUM(Table135[[#This Row],[October4]:[September4]])</f>
        <v>0</v>
      </c>
      <c r="BQ552" s="65">
        <f>SUM(Table135[[#This Row],[Agency Office]:[Other2]])</f>
        <v>0</v>
      </c>
      <c r="BR552" s="20"/>
      <c r="BS552" s="48" t="str">
        <f>IF(ISBLANK(Table13[[#This Row],[Discharge Date]]),"Blank","Not Blank")</f>
        <v>Blank</v>
      </c>
    </row>
    <row r="553" spans="1:71" x14ac:dyDescent="0.25">
      <c r="A553" s="27">
        <v>552</v>
      </c>
      <c r="B553" s="107">
        <f>Table1[[#This Row],[Agency Client ID]]</f>
        <v>0</v>
      </c>
      <c r="I553" s="47"/>
      <c r="J553" s="47"/>
      <c r="K553" s="47"/>
      <c r="L553" s="47"/>
      <c r="M553" s="47"/>
      <c r="N553" s="47"/>
      <c r="O553" s="47"/>
      <c r="P553" s="91">
        <f>SUM(Table135[[#This Row],[October]:[September]])</f>
        <v>0</v>
      </c>
      <c r="AD553" s="93">
        <f>SUM(Table135[[#This Row],[October2]:[September2]])</f>
        <v>0</v>
      </c>
      <c r="AR553" s="93">
        <f>SUM(Table135[[#This Row],[October3]:[September3]])</f>
        <v>0</v>
      </c>
      <c r="BF553" s="65">
        <f>SUM(Table135[[#This Row],[October4]:[September4]])</f>
        <v>0</v>
      </c>
      <c r="BQ553" s="65">
        <f>SUM(Table135[[#This Row],[Agency Office]:[Other2]])</f>
        <v>0</v>
      </c>
      <c r="BR553" s="20"/>
      <c r="BS553" s="48" t="str">
        <f>IF(ISBLANK(Table13[[#This Row],[Discharge Date]]),"Blank","Not Blank")</f>
        <v>Blank</v>
      </c>
    </row>
    <row r="554" spans="1:71" x14ac:dyDescent="0.25">
      <c r="A554" s="27">
        <v>553</v>
      </c>
      <c r="B554" s="107">
        <f>Table1[[#This Row],[Agency Client ID]]</f>
        <v>0</v>
      </c>
      <c r="I554" s="47"/>
      <c r="J554" s="47"/>
      <c r="K554" s="47"/>
      <c r="L554" s="47"/>
      <c r="M554" s="47"/>
      <c r="N554" s="47"/>
      <c r="O554" s="47"/>
      <c r="P554" s="91">
        <f>SUM(Table135[[#This Row],[October]:[September]])</f>
        <v>0</v>
      </c>
      <c r="AD554" s="93">
        <f>SUM(Table135[[#This Row],[October2]:[September2]])</f>
        <v>0</v>
      </c>
      <c r="AR554" s="93">
        <f>SUM(Table135[[#This Row],[October3]:[September3]])</f>
        <v>0</v>
      </c>
      <c r="BF554" s="65">
        <f>SUM(Table135[[#This Row],[October4]:[September4]])</f>
        <v>0</v>
      </c>
      <c r="BQ554" s="65">
        <f>SUM(Table135[[#This Row],[Agency Office]:[Other2]])</f>
        <v>0</v>
      </c>
      <c r="BR554" s="20"/>
      <c r="BS554" s="48" t="str">
        <f>IF(ISBLANK(Table13[[#This Row],[Discharge Date]]),"Blank","Not Blank")</f>
        <v>Blank</v>
      </c>
    </row>
    <row r="555" spans="1:71" x14ac:dyDescent="0.25">
      <c r="A555" s="27">
        <v>554</v>
      </c>
      <c r="B555" s="107">
        <f>Table1[[#This Row],[Agency Client ID]]</f>
        <v>0</v>
      </c>
      <c r="I555" s="47"/>
      <c r="J555" s="47"/>
      <c r="K555" s="47"/>
      <c r="L555" s="47"/>
      <c r="M555" s="47"/>
      <c r="N555" s="47"/>
      <c r="O555" s="47"/>
      <c r="P555" s="91">
        <f>SUM(Table135[[#This Row],[October]:[September]])</f>
        <v>0</v>
      </c>
      <c r="AD555" s="93">
        <f>SUM(Table135[[#This Row],[October2]:[September2]])</f>
        <v>0</v>
      </c>
      <c r="AR555" s="93">
        <f>SUM(Table135[[#This Row],[October3]:[September3]])</f>
        <v>0</v>
      </c>
      <c r="BF555" s="65">
        <f>SUM(Table135[[#This Row],[October4]:[September4]])</f>
        <v>0</v>
      </c>
      <c r="BQ555" s="65">
        <f>SUM(Table135[[#This Row],[Agency Office]:[Other2]])</f>
        <v>0</v>
      </c>
      <c r="BR555" s="20"/>
      <c r="BS555" s="48" t="str">
        <f>IF(ISBLANK(Table13[[#This Row],[Discharge Date]]),"Blank","Not Blank")</f>
        <v>Blank</v>
      </c>
    </row>
    <row r="556" spans="1:71" x14ac:dyDescent="0.25">
      <c r="A556" s="27">
        <v>555</v>
      </c>
      <c r="B556" s="107">
        <f>Table1[[#This Row],[Agency Client ID]]</f>
        <v>0</v>
      </c>
      <c r="I556" s="47"/>
      <c r="J556" s="47"/>
      <c r="K556" s="47"/>
      <c r="L556" s="47"/>
      <c r="M556" s="47"/>
      <c r="N556" s="47"/>
      <c r="O556" s="47"/>
      <c r="P556" s="91">
        <f>SUM(Table135[[#This Row],[October]:[September]])</f>
        <v>0</v>
      </c>
      <c r="AD556" s="93">
        <f>SUM(Table135[[#This Row],[October2]:[September2]])</f>
        <v>0</v>
      </c>
      <c r="AR556" s="93">
        <f>SUM(Table135[[#This Row],[October3]:[September3]])</f>
        <v>0</v>
      </c>
      <c r="BF556" s="65">
        <f>SUM(Table135[[#This Row],[October4]:[September4]])</f>
        <v>0</v>
      </c>
      <c r="BQ556" s="65">
        <f>SUM(Table135[[#This Row],[Agency Office]:[Other2]])</f>
        <v>0</v>
      </c>
      <c r="BR556" s="20"/>
      <c r="BS556" s="48" t="str">
        <f>IF(ISBLANK(Table13[[#This Row],[Discharge Date]]),"Blank","Not Blank")</f>
        <v>Blank</v>
      </c>
    </row>
    <row r="557" spans="1:71" x14ac:dyDescent="0.25">
      <c r="A557" s="27">
        <v>556</v>
      </c>
      <c r="B557" s="107">
        <f>Table1[[#This Row],[Agency Client ID]]</f>
        <v>0</v>
      </c>
      <c r="I557" s="47"/>
      <c r="J557" s="47"/>
      <c r="K557" s="47"/>
      <c r="L557" s="47"/>
      <c r="M557" s="47"/>
      <c r="N557" s="47"/>
      <c r="O557" s="47"/>
      <c r="P557" s="91">
        <f>SUM(Table135[[#This Row],[October]:[September]])</f>
        <v>0</v>
      </c>
      <c r="AD557" s="93">
        <f>SUM(Table135[[#This Row],[October2]:[September2]])</f>
        <v>0</v>
      </c>
      <c r="AR557" s="93">
        <f>SUM(Table135[[#This Row],[October3]:[September3]])</f>
        <v>0</v>
      </c>
      <c r="BF557" s="65">
        <f>SUM(Table135[[#This Row],[October4]:[September4]])</f>
        <v>0</v>
      </c>
      <c r="BQ557" s="65">
        <f>SUM(Table135[[#This Row],[Agency Office]:[Other2]])</f>
        <v>0</v>
      </c>
      <c r="BR557" s="20"/>
      <c r="BS557" s="48" t="str">
        <f>IF(ISBLANK(Table13[[#This Row],[Discharge Date]]),"Blank","Not Blank")</f>
        <v>Blank</v>
      </c>
    </row>
    <row r="558" spans="1:71" x14ac:dyDescent="0.25">
      <c r="A558" s="27">
        <v>557</v>
      </c>
      <c r="B558" s="107">
        <f>Table1[[#This Row],[Agency Client ID]]</f>
        <v>0</v>
      </c>
      <c r="I558" s="47"/>
      <c r="J558" s="47"/>
      <c r="K558" s="47"/>
      <c r="L558" s="47"/>
      <c r="M558" s="47"/>
      <c r="N558" s="47"/>
      <c r="O558" s="47"/>
      <c r="P558" s="91">
        <f>SUM(Table135[[#This Row],[October]:[September]])</f>
        <v>0</v>
      </c>
      <c r="AD558" s="93">
        <f>SUM(Table135[[#This Row],[October2]:[September2]])</f>
        <v>0</v>
      </c>
      <c r="AR558" s="93">
        <f>SUM(Table135[[#This Row],[October3]:[September3]])</f>
        <v>0</v>
      </c>
      <c r="BF558" s="65">
        <f>SUM(Table135[[#This Row],[October4]:[September4]])</f>
        <v>0</v>
      </c>
      <c r="BQ558" s="65">
        <f>SUM(Table135[[#This Row],[Agency Office]:[Other2]])</f>
        <v>0</v>
      </c>
      <c r="BR558" s="20"/>
      <c r="BS558" s="48" t="str">
        <f>IF(ISBLANK(Table13[[#This Row],[Discharge Date]]),"Blank","Not Blank")</f>
        <v>Blank</v>
      </c>
    </row>
    <row r="559" spans="1:71" x14ac:dyDescent="0.25">
      <c r="A559" s="27">
        <v>558</v>
      </c>
      <c r="B559" s="107">
        <f>Table1[[#This Row],[Agency Client ID]]</f>
        <v>0</v>
      </c>
      <c r="I559" s="47"/>
      <c r="J559" s="47"/>
      <c r="K559" s="47"/>
      <c r="L559" s="47"/>
      <c r="M559" s="47"/>
      <c r="N559" s="47"/>
      <c r="O559" s="47"/>
      <c r="P559" s="91">
        <f>SUM(Table135[[#This Row],[October]:[September]])</f>
        <v>0</v>
      </c>
      <c r="AD559" s="93">
        <f>SUM(Table135[[#This Row],[October2]:[September2]])</f>
        <v>0</v>
      </c>
      <c r="AR559" s="93">
        <f>SUM(Table135[[#This Row],[October3]:[September3]])</f>
        <v>0</v>
      </c>
      <c r="BF559" s="65">
        <f>SUM(Table135[[#This Row],[October4]:[September4]])</f>
        <v>0</v>
      </c>
      <c r="BQ559" s="65">
        <f>SUM(Table135[[#This Row],[Agency Office]:[Other2]])</f>
        <v>0</v>
      </c>
      <c r="BR559" s="20"/>
      <c r="BS559" s="48" t="str">
        <f>IF(ISBLANK(Table13[[#This Row],[Discharge Date]]),"Blank","Not Blank")</f>
        <v>Blank</v>
      </c>
    </row>
    <row r="560" spans="1:71" x14ac:dyDescent="0.25">
      <c r="A560" s="27">
        <v>559</v>
      </c>
      <c r="B560" s="107">
        <f>Table1[[#This Row],[Agency Client ID]]</f>
        <v>0</v>
      </c>
      <c r="I560" s="47"/>
      <c r="J560" s="47"/>
      <c r="K560" s="47"/>
      <c r="L560" s="47"/>
      <c r="M560" s="47"/>
      <c r="N560" s="47"/>
      <c r="O560" s="47"/>
      <c r="P560" s="91">
        <f>SUM(Table135[[#This Row],[October]:[September]])</f>
        <v>0</v>
      </c>
      <c r="AD560" s="93">
        <f>SUM(Table135[[#This Row],[October2]:[September2]])</f>
        <v>0</v>
      </c>
      <c r="AR560" s="93">
        <f>SUM(Table135[[#This Row],[October3]:[September3]])</f>
        <v>0</v>
      </c>
      <c r="BF560" s="65">
        <f>SUM(Table135[[#This Row],[October4]:[September4]])</f>
        <v>0</v>
      </c>
      <c r="BQ560" s="65">
        <f>SUM(Table135[[#This Row],[Agency Office]:[Other2]])</f>
        <v>0</v>
      </c>
      <c r="BR560" s="20"/>
      <c r="BS560" s="48" t="str">
        <f>IF(ISBLANK(Table13[[#This Row],[Discharge Date]]),"Blank","Not Blank")</f>
        <v>Blank</v>
      </c>
    </row>
    <row r="561" spans="1:71" x14ac:dyDescent="0.25">
      <c r="A561" s="27">
        <v>560</v>
      </c>
      <c r="B561" s="107">
        <f>Table1[[#This Row],[Agency Client ID]]</f>
        <v>0</v>
      </c>
      <c r="I561" s="47"/>
      <c r="J561" s="47"/>
      <c r="K561" s="47"/>
      <c r="L561" s="47"/>
      <c r="M561" s="47"/>
      <c r="N561" s="47"/>
      <c r="O561" s="47"/>
      <c r="P561" s="91">
        <f>SUM(Table135[[#This Row],[October]:[September]])</f>
        <v>0</v>
      </c>
      <c r="AD561" s="93">
        <f>SUM(Table135[[#This Row],[October2]:[September2]])</f>
        <v>0</v>
      </c>
      <c r="AR561" s="93">
        <f>SUM(Table135[[#This Row],[October3]:[September3]])</f>
        <v>0</v>
      </c>
      <c r="BF561" s="65">
        <f>SUM(Table135[[#This Row],[October4]:[September4]])</f>
        <v>0</v>
      </c>
      <c r="BQ561" s="65">
        <f>SUM(Table135[[#This Row],[Agency Office]:[Other2]])</f>
        <v>0</v>
      </c>
      <c r="BR561" s="20"/>
      <c r="BS561" s="48" t="str">
        <f>IF(ISBLANK(Table13[[#This Row],[Discharge Date]]),"Blank","Not Blank")</f>
        <v>Blank</v>
      </c>
    </row>
    <row r="562" spans="1:71" x14ac:dyDescent="0.25">
      <c r="A562" s="27">
        <v>561</v>
      </c>
      <c r="B562" s="107">
        <f>Table1[[#This Row],[Agency Client ID]]</f>
        <v>0</v>
      </c>
      <c r="I562" s="47"/>
      <c r="J562" s="47"/>
      <c r="K562" s="47"/>
      <c r="L562" s="47"/>
      <c r="M562" s="47"/>
      <c r="N562" s="47"/>
      <c r="O562" s="47"/>
      <c r="P562" s="91">
        <f>SUM(Table135[[#This Row],[October]:[September]])</f>
        <v>0</v>
      </c>
      <c r="AD562" s="93">
        <f>SUM(Table135[[#This Row],[October2]:[September2]])</f>
        <v>0</v>
      </c>
      <c r="AR562" s="93">
        <f>SUM(Table135[[#This Row],[October3]:[September3]])</f>
        <v>0</v>
      </c>
      <c r="BF562" s="65">
        <f>SUM(Table135[[#This Row],[October4]:[September4]])</f>
        <v>0</v>
      </c>
      <c r="BQ562" s="65">
        <f>SUM(Table135[[#This Row],[Agency Office]:[Other2]])</f>
        <v>0</v>
      </c>
      <c r="BR562" s="20"/>
      <c r="BS562" s="48" t="str">
        <f>IF(ISBLANK(Table13[[#This Row],[Discharge Date]]),"Blank","Not Blank")</f>
        <v>Blank</v>
      </c>
    </row>
    <row r="563" spans="1:71" x14ac:dyDescent="0.25">
      <c r="A563" s="27">
        <v>562</v>
      </c>
      <c r="B563" s="107">
        <f>Table1[[#This Row],[Agency Client ID]]</f>
        <v>0</v>
      </c>
      <c r="I563" s="47"/>
      <c r="J563" s="47"/>
      <c r="K563" s="47"/>
      <c r="L563" s="47"/>
      <c r="M563" s="47"/>
      <c r="N563" s="47"/>
      <c r="O563" s="47"/>
      <c r="P563" s="91">
        <f>SUM(Table135[[#This Row],[October]:[September]])</f>
        <v>0</v>
      </c>
      <c r="AD563" s="93">
        <f>SUM(Table135[[#This Row],[October2]:[September2]])</f>
        <v>0</v>
      </c>
      <c r="AR563" s="93">
        <f>SUM(Table135[[#This Row],[October3]:[September3]])</f>
        <v>0</v>
      </c>
      <c r="BF563" s="65">
        <f>SUM(Table135[[#This Row],[October4]:[September4]])</f>
        <v>0</v>
      </c>
      <c r="BQ563" s="65">
        <f>SUM(Table135[[#This Row],[Agency Office]:[Other2]])</f>
        <v>0</v>
      </c>
      <c r="BR563" s="20"/>
      <c r="BS563" s="48" t="str">
        <f>IF(ISBLANK(Table13[[#This Row],[Discharge Date]]),"Blank","Not Blank")</f>
        <v>Blank</v>
      </c>
    </row>
    <row r="564" spans="1:71" x14ac:dyDescent="0.25">
      <c r="A564" s="27">
        <v>563</v>
      </c>
      <c r="B564" s="107">
        <f>Table1[[#This Row],[Agency Client ID]]</f>
        <v>0</v>
      </c>
      <c r="I564" s="47"/>
      <c r="J564" s="47"/>
      <c r="K564" s="47"/>
      <c r="L564" s="47"/>
      <c r="M564" s="47"/>
      <c r="N564" s="47"/>
      <c r="O564" s="47"/>
      <c r="P564" s="91">
        <f>SUM(Table135[[#This Row],[October]:[September]])</f>
        <v>0</v>
      </c>
      <c r="AD564" s="93">
        <f>SUM(Table135[[#This Row],[October2]:[September2]])</f>
        <v>0</v>
      </c>
      <c r="AR564" s="93">
        <f>SUM(Table135[[#This Row],[October3]:[September3]])</f>
        <v>0</v>
      </c>
      <c r="BF564" s="65">
        <f>SUM(Table135[[#This Row],[October4]:[September4]])</f>
        <v>0</v>
      </c>
      <c r="BQ564" s="65">
        <f>SUM(Table135[[#This Row],[Agency Office]:[Other2]])</f>
        <v>0</v>
      </c>
      <c r="BR564" s="20"/>
      <c r="BS564" s="48" t="str">
        <f>IF(ISBLANK(Table13[[#This Row],[Discharge Date]]),"Blank","Not Blank")</f>
        <v>Blank</v>
      </c>
    </row>
    <row r="565" spans="1:71" x14ac:dyDescent="0.25">
      <c r="A565" s="27">
        <v>564</v>
      </c>
      <c r="B565" s="107">
        <f>Table1[[#This Row],[Agency Client ID]]</f>
        <v>0</v>
      </c>
      <c r="I565" s="47"/>
      <c r="J565" s="47"/>
      <c r="K565" s="47"/>
      <c r="L565" s="47"/>
      <c r="M565" s="47"/>
      <c r="N565" s="47"/>
      <c r="O565" s="47"/>
      <c r="P565" s="91">
        <f>SUM(Table135[[#This Row],[October]:[September]])</f>
        <v>0</v>
      </c>
      <c r="AD565" s="93">
        <f>SUM(Table135[[#This Row],[October2]:[September2]])</f>
        <v>0</v>
      </c>
      <c r="AR565" s="93">
        <f>SUM(Table135[[#This Row],[October3]:[September3]])</f>
        <v>0</v>
      </c>
      <c r="BF565" s="65">
        <f>SUM(Table135[[#This Row],[October4]:[September4]])</f>
        <v>0</v>
      </c>
      <c r="BQ565" s="65">
        <f>SUM(Table135[[#This Row],[Agency Office]:[Other2]])</f>
        <v>0</v>
      </c>
      <c r="BR565" s="20"/>
      <c r="BS565" s="48" t="str">
        <f>IF(ISBLANK(Table13[[#This Row],[Discharge Date]]),"Blank","Not Blank")</f>
        <v>Blank</v>
      </c>
    </row>
    <row r="566" spans="1:71" x14ac:dyDescent="0.25">
      <c r="A566" s="27">
        <v>565</v>
      </c>
      <c r="B566" s="107">
        <f>Table1[[#This Row],[Agency Client ID]]</f>
        <v>0</v>
      </c>
      <c r="I566" s="47"/>
      <c r="J566" s="47"/>
      <c r="K566" s="47"/>
      <c r="L566" s="47"/>
      <c r="M566" s="47"/>
      <c r="N566" s="47"/>
      <c r="O566" s="47"/>
      <c r="P566" s="91">
        <f>SUM(Table135[[#This Row],[October]:[September]])</f>
        <v>0</v>
      </c>
      <c r="AD566" s="93">
        <f>SUM(Table135[[#This Row],[October2]:[September2]])</f>
        <v>0</v>
      </c>
      <c r="AR566" s="93">
        <f>SUM(Table135[[#This Row],[October3]:[September3]])</f>
        <v>0</v>
      </c>
      <c r="BF566" s="65">
        <f>SUM(Table135[[#This Row],[October4]:[September4]])</f>
        <v>0</v>
      </c>
      <c r="BQ566" s="65">
        <f>SUM(Table135[[#This Row],[Agency Office]:[Other2]])</f>
        <v>0</v>
      </c>
      <c r="BR566" s="20"/>
      <c r="BS566" s="48" t="str">
        <f>IF(ISBLANK(Table13[[#This Row],[Discharge Date]]),"Blank","Not Blank")</f>
        <v>Blank</v>
      </c>
    </row>
    <row r="567" spans="1:71" x14ac:dyDescent="0.25">
      <c r="A567" s="27">
        <v>566</v>
      </c>
      <c r="B567" s="107">
        <f>Table1[[#This Row],[Agency Client ID]]</f>
        <v>0</v>
      </c>
      <c r="I567" s="47"/>
      <c r="J567" s="47"/>
      <c r="K567" s="47"/>
      <c r="L567" s="47"/>
      <c r="M567" s="47"/>
      <c r="N567" s="47"/>
      <c r="O567" s="47"/>
      <c r="P567" s="91">
        <f>SUM(Table135[[#This Row],[October]:[September]])</f>
        <v>0</v>
      </c>
      <c r="AD567" s="93">
        <f>SUM(Table135[[#This Row],[October2]:[September2]])</f>
        <v>0</v>
      </c>
      <c r="AR567" s="93">
        <f>SUM(Table135[[#This Row],[October3]:[September3]])</f>
        <v>0</v>
      </c>
      <c r="BF567" s="65">
        <f>SUM(Table135[[#This Row],[October4]:[September4]])</f>
        <v>0</v>
      </c>
      <c r="BQ567" s="65">
        <f>SUM(Table135[[#This Row],[Agency Office]:[Other2]])</f>
        <v>0</v>
      </c>
      <c r="BR567" s="20"/>
      <c r="BS567" s="48" t="str">
        <f>IF(ISBLANK(Table13[[#This Row],[Discharge Date]]),"Blank","Not Blank")</f>
        <v>Blank</v>
      </c>
    </row>
    <row r="568" spans="1:71" x14ac:dyDescent="0.25">
      <c r="A568" s="27">
        <v>567</v>
      </c>
      <c r="B568" s="107">
        <f>Table1[[#This Row],[Agency Client ID]]</f>
        <v>0</v>
      </c>
      <c r="I568" s="47"/>
      <c r="J568" s="47"/>
      <c r="K568" s="47"/>
      <c r="L568" s="47"/>
      <c r="M568" s="47"/>
      <c r="N568" s="47"/>
      <c r="O568" s="47"/>
      <c r="P568" s="91">
        <f>SUM(Table135[[#This Row],[October]:[September]])</f>
        <v>0</v>
      </c>
      <c r="AD568" s="93">
        <f>SUM(Table135[[#This Row],[October2]:[September2]])</f>
        <v>0</v>
      </c>
      <c r="AR568" s="93">
        <f>SUM(Table135[[#This Row],[October3]:[September3]])</f>
        <v>0</v>
      </c>
      <c r="BF568" s="65">
        <f>SUM(Table135[[#This Row],[October4]:[September4]])</f>
        <v>0</v>
      </c>
      <c r="BQ568" s="65">
        <f>SUM(Table135[[#This Row],[Agency Office]:[Other2]])</f>
        <v>0</v>
      </c>
      <c r="BR568" s="20"/>
      <c r="BS568" s="48" t="str">
        <f>IF(ISBLANK(Table13[[#This Row],[Discharge Date]]),"Blank","Not Blank")</f>
        <v>Blank</v>
      </c>
    </row>
    <row r="569" spans="1:71" x14ac:dyDescent="0.25">
      <c r="A569" s="27">
        <v>568</v>
      </c>
      <c r="B569" s="107">
        <f>Table1[[#This Row],[Agency Client ID]]</f>
        <v>0</v>
      </c>
      <c r="I569" s="47"/>
      <c r="J569" s="47"/>
      <c r="K569" s="47"/>
      <c r="L569" s="47"/>
      <c r="M569" s="47"/>
      <c r="N569" s="47"/>
      <c r="O569" s="47"/>
      <c r="P569" s="91">
        <f>SUM(Table135[[#This Row],[October]:[September]])</f>
        <v>0</v>
      </c>
      <c r="AD569" s="93">
        <f>SUM(Table135[[#This Row],[October2]:[September2]])</f>
        <v>0</v>
      </c>
      <c r="AR569" s="93">
        <f>SUM(Table135[[#This Row],[October3]:[September3]])</f>
        <v>0</v>
      </c>
      <c r="BF569" s="65">
        <f>SUM(Table135[[#This Row],[October4]:[September4]])</f>
        <v>0</v>
      </c>
      <c r="BQ569" s="65">
        <f>SUM(Table135[[#This Row],[Agency Office]:[Other2]])</f>
        <v>0</v>
      </c>
      <c r="BR569" s="20"/>
      <c r="BS569" s="48" t="str">
        <f>IF(ISBLANK(Table13[[#This Row],[Discharge Date]]),"Blank","Not Blank")</f>
        <v>Blank</v>
      </c>
    </row>
    <row r="570" spans="1:71" x14ac:dyDescent="0.25">
      <c r="A570" s="27">
        <v>569</v>
      </c>
      <c r="B570" s="107">
        <f>Table1[[#This Row],[Agency Client ID]]</f>
        <v>0</v>
      </c>
      <c r="I570" s="47"/>
      <c r="J570" s="47"/>
      <c r="K570" s="47"/>
      <c r="L570" s="47"/>
      <c r="M570" s="47"/>
      <c r="N570" s="47"/>
      <c r="O570" s="47"/>
      <c r="P570" s="91">
        <f>SUM(Table135[[#This Row],[October]:[September]])</f>
        <v>0</v>
      </c>
      <c r="AD570" s="93">
        <f>SUM(Table135[[#This Row],[October2]:[September2]])</f>
        <v>0</v>
      </c>
      <c r="AR570" s="93">
        <f>SUM(Table135[[#This Row],[October3]:[September3]])</f>
        <v>0</v>
      </c>
      <c r="BF570" s="65">
        <f>SUM(Table135[[#This Row],[October4]:[September4]])</f>
        <v>0</v>
      </c>
      <c r="BQ570" s="65">
        <f>SUM(Table135[[#This Row],[Agency Office]:[Other2]])</f>
        <v>0</v>
      </c>
      <c r="BR570" s="20"/>
      <c r="BS570" s="48" t="str">
        <f>IF(ISBLANK(Table13[[#This Row],[Discharge Date]]),"Blank","Not Blank")</f>
        <v>Blank</v>
      </c>
    </row>
    <row r="571" spans="1:71" x14ac:dyDescent="0.25">
      <c r="A571" s="27">
        <v>570</v>
      </c>
      <c r="B571" s="107">
        <f>Table1[[#This Row],[Agency Client ID]]</f>
        <v>0</v>
      </c>
      <c r="I571" s="47"/>
      <c r="J571" s="47"/>
      <c r="K571" s="47"/>
      <c r="L571" s="47"/>
      <c r="M571" s="47"/>
      <c r="N571" s="47"/>
      <c r="O571" s="47"/>
      <c r="P571" s="91">
        <f>SUM(Table135[[#This Row],[October]:[September]])</f>
        <v>0</v>
      </c>
      <c r="AD571" s="93">
        <f>SUM(Table135[[#This Row],[October2]:[September2]])</f>
        <v>0</v>
      </c>
      <c r="AR571" s="93">
        <f>SUM(Table135[[#This Row],[October3]:[September3]])</f>
        <v>0</v>
      </c>
      <c r="BF571" s="65">
        <f>SUM(Table135[[#This Row],[October4]:[September4]])</f>
        <v>0</v>
      </c>
      <c r="BQ571" s="65">
        <f>SUM(Table135[[#This Row],[Agency Office]:[Other2]])</f>
        <v>0</v>
      </c>
      <c r="BR571" s="20"/>
      <c r="BS571" s="48" t="str">
        <f>IF(ISBLANK(Table13[[#This Row],[Discharge Date]]),"Blank","Not Blank")</f>
        <v>Blank</v>
      </c>
    </row>
    <row r="572" spans="1:71" x14ac:dyDescent="0.25">
      <c r="A572" s="27">
        <v>571</v>
      </c>
      <c r="B572" s="107">
        <f>Table1[[#This Row],[Agency Client ID]]</f>
        <v>0</v>
      </c>
      <c r="I572" s="47"/>
      <c r="J572" s="47"/>
      <c r="K572" s="47"/>
      <c r="L572" s="47"/>
      <c r="M572" s="47"/>
      <c r="N572" s="47"/>
      <c r="O572" s="47"/>
      <c r="P572" s="91">
        <f>SUM(Table135[[#This Row],[October]:[September]])</f>
        <v>0</v>
      </c>
      <c r="AD572" s="93">
        <f>SUM(Table135[[#This Row],[October2]:[September2]])</f>
        <v>0</v>
      </c>
      <c r="AR572" s="93">
        <f>SUM(Table135[[#This Row],[October3]:[September3]])</f>
        <v>0</v>
      </c>
      <c r="BF572" s="65">
        <f>SUM(Table135[[#This Row],[October4]:[September4]])</f>
        <v>0</v>
      </c>
      <c r="BQ572" s="65">
        <f>SUM(Table135[[#This Row],[Agency Office]:[Other2]])</f>
        <v>0</v>
      </c>
      <c r="BR572" s="20"/>
      <c r="BS572" s="48" t="str">
        <f>IF(ISBLANK(Table13[[#This Row],[Discharge Date]]),"Blank","Not Blank")</f>
        <v>Blank</v>
      </c>
    </row>
    <row r="573" spans="1:71" x14ac:dyDescent="0.25">
      <c r="A573" s="27">
        <v>572</v>
      </c>
      <c r="B573" s="107">
        <f>Table1[[#This Row],[Agency Client ID]]</f>
        <v>0</v>
      </c>
      <c r="I573" s="47"/>
      <c r="J573" s="47"/>
      <c r="K573" s="47"/>
      <c r="L573" s="47"/>
      <c r="M573" s="47"/>
      <c r="N573" s="47"/>
      <c r="O573" s="47"/>
      <c r="P573" s="91">
        <f>SUM(Table135[[#This Row],[October]:[September]])</f>
        <v>0</v>
      </c>
      <c r="AD573" s="93">
        <f>SUM(Table135[[#This Row],[October2]:[September2]])</f>
        <v>0</v>
      </c>
      <c r="AR573" s="93">
        <f>SUM(Table135[[#This Row],[October3]:[September3]])</f>
        <v>0</v>
      </c>
      <c r="BF573" s="65">
        <f>SUM(Table135[[#This Row],[October4]:[September4]])</f>
        <v>0</v>
      </c>
      <c r="BQ573" s="65">
        <f>SUM(Table135[[#This Row],[Agency Office]:[Other2]])</f>
        <v>0</v>
      </c>
      <c r="BR573" s="20"/>
      <c r="BS573" s="48" t="str">
        <f>IF(ISBLANK(Table13[[#This Row],[Discharge Date]]),"Blank","Not Blank")</f>
        <v>Blank</v>
      </c>
    </row>
    <row r="574" spans="1:71" x14ac:dyDescent="0.25">
      <c r="A574" s="27">
        <v>573</v>
      </c>
      <c r="B574" s="107">
        <f>Table1[[#This Row],[Agency Client ID]]</f>
        <v>0</v>
      </c>
      <c r="I574" s="47"/>
      <c r="J574" s="47"/>
      <c r="K574" s="47"/>
      <c r="L574" s="47"/>
      <c r="M574" s="47"/>
      <c r="N574" s="47"/>
      <c r="O574" s="47"/>
      <c r="P574" s="91">
        <f>SUM(Table135[[#This Row],[October]:[September]])</f>
        <v>0</v>
      </c>
      <c r="AD574" s="93">
        <f>SUM(Table135[[#This Row],[October2]:[September2]])</f>
        <v>0</v>
      </c>
      <c r="AR574" s="93">
        <f>SUM(Table135[[#This Row],[October3]:[September3]])</f>
        <v>0</v>
      </c>
      <c r="BF574" s="65">
        <f>SUM(Table135[[#This Row],[October4]:[September4]])</f>
        <v>0</v>
      </c>
      <c r="BQ574" s="65">
        <f>SUM(Table135[[#This Row],[Agency Office]:[Other2]])</f>
        <v>0</v>
      </c>
      <c r="BR574" s="20"/>
      <c r="BS574" s="48" t="str">
        <f>IF(ISBLANK(Table13[[#This Row],[Discharge Date]]),"Blank","Not Blank")</f>
        <v>Blank</v>
      </c>
    </row>
    <row r="575" spans="1:71" x14ac:dyDescent="0.25">
      <c r="A575" s="27">
        <v>574</v>
      </c>
      <c r="B575" s="107">
        <f>Table1[[#This Row],[Agency Client ID]]</f>
        <v>0</v>
      </c>
      <c r="I575" s="47"/>
      <c r="J575" s="47"/>
      <c r="K575" s="47"/>
      <c r="L575" s="47"/>
      <c r="M575" s="47"/>
      <c r="N575" s="47"/>
      <c r="O575" s="47"/>
      <c r="P575" s="91">
        <f>SUM(Table135[[#This Row],[October]:[September]])</f>
        <v>0</v>
      </c>
      <c r="AD575" s="93">
        <f>SUM(Table135[[#This Row],[October2]:[September2]])</f>
        <v>0</v>
      </c>
      <c r="AR575" s="93">
        <f>SUM(Table135[[#This Row],[October3]:[September3]])</f>
        <v>0</v>
      </c>
      <c r="BF575" s="65">
        <f>SUM(Table135[[#This Row],[October4]:[September4]])</f>
        <v>0</v>
      </c>
      <c r="BQ575" s="65">
        <f>SUM(Table135[[#This Row],[Agency Office]:[Other2]])</f>
        <v>0</v>
      </c>
      <c r="BR575" s="20"/>
      <c r="BS575" s="48" t="str">
        <f>IF(ISBLANK(Table13[[#This Row],[Discharge Date]]),"Blank","Not Blank")</f>
        <v>Blank</v>
      </c>
    </row>
    <row r="576" spans="1:71" x14ac:dyDescent="0.25">
      <c r="A576" s="27">
        <v>575</v>
      </c>
      <c r="B576" s="107">
        <f>Table1[[#This Row],[Agency Client ID]]</f>
        <v>0</v>
      </c>
      <c r="I576" s="47"/>
      <c r="J576" s="47"/>
      <c r="K576" s="47"/>
      <c r="L576" s="47"/>
      <c r="M576" s="47"/>
      <c r="N576" s="47"/>
      <c r="O576" s="47"/>
      <c r="P576" s="91">
        <f>SUM(Table135[[#This Row],[October]:[September]])</f>
        <v>0</v>
      </c>
      <c r="AD576" s="93">
        <f>SUM(Table135[[#This Row],[October2]:[September2]])</f>
        <v>0</v>
      </c>
      <c r="AR576" s="93">
        <f>SUM(Table135[[#This Row],[October3]:[September3]])</f>
        <v>0</v>
      </c>
      <c r="BF576" s="65">
        <f>SUM(Table135[[#This Row],[October4]:[September4]])</f>
        <v>0</v>
      </c>
      <c r="BQ576" s="65">
        <f>SUM(Table135[[#This Row],[Agency Office]:[Other2]])</f>
        <v>0</v>
      </c>
      <c r="BR576" s="20"/>
      <c r="BS576" s="48" t="str">
        <f>IF(ISBLANK(Table13[[#This Row],[Discharge Date]]),"Blank","Not Blank")</f>
        <v>Blank</v>
      </c>
    </row>
    <row r="577" spans="1:71" x14ac:dyDescent="0.25">
      <c r="A577" s="27">
        <v>576</v>
      </c>
      <c r="B577" s="107">
        <f>Table1[[#This Row],[Agency Client ID]]</f>
        <v>0</v>
      </c>
      <c r="I577" s="47"/>
      <c r="J577" s="47"/>
      <c r="K577" s="47"/>
      <c r="L577" s="47"/>
      <c r="M577" s="47"/>
      <c r="N577" s="47"/>
      <c r="O577" s="47"/>
      <c r="P577" s="91">
        <f>SUM(Table135[[#This Row],[October]:[September]])</f>
        <v>0</v>
      </c>
      <c r="AD577" s="93">
        <f>SUM(Table135[[#This Row],[October2]:[September2]])</f>
        <v>0</v>
      </c>
      <c r="AR577" s="93">
        <f>SUM(Table135[[#This Row],[October3]:[September3]])</f>
        <v>0</v>
      </c>
      <c r="BF577" s="65">
        <f>SUM(Table135[[#This Row],[October4]:[September4]])</f>
        <v>0</v>
      </c>
      <c r="BQ577" s="65">
        <f>SUM(Table135[[#This Row],[Agency Office]:[Other2]])</f>
        <v>0</v>
      </c>
      <c r="BR577" s="20"/>
      <c r="BS577" s="48" t="str">
        <f>IF(ISBLANK(Table13[[#This Row],[Discharge Date]]),"Blank","Not Blank")</f>
        <v>Blank</v>
      </c>
    </row>
    <row r="578" spans="1:71" x14ac:dyDescent="0.25">
      <c r="A578" s="27">
        <v>577</v>
      </c>
      <c r="B578" s="107">
        <f>Table1[[#This Row],[Agency Client ID]]</f>
        <v>0</v>
      </c>
      <c r="I578" s="47"/>
      <c r="J578" s="47"/>
      <c r="K578" s="47"/>
      <c r="L578" s="47"/>
      <c r="M578" s="47"/>
      <c r="N578" s="47"/>
      <c r="O578" s="47"/>
      <c r="P578" s="91">
        <f>SUM(Table135[[#This Row],[October]:[September]])</f>
        <v>0</v>
      </c>
      <c r="AD578" s="93">
        <f>SUM(Table135[[#This Row],[October2]:[September2]])</f>
        <v>0</v>
      </c>
      <c r="AR578" s="93">
        <f>SUM(Table135[[#This Row],[October3]:[September3]])</f>
        <v>0</v>
      </c>
      <c r="BF578" s="65">
        <f>SUM(Table135[[#This Row],[October4]:[September4]])</f>
        <v>0</v>
      </c>
      <c r="BQ578" s="65">
        <f>SUM(Table135[[#This Row],[Agency Office]:[Other2]])</f>
        <v>0</v>
      </c>
      <c r="BR578" s="20"/>
      <c r="BS578" s="48" t="str">
        <f>IF(ISBLANK(Table13[[#This Row],[Discharge Date]]),"Blank","Not Blank")</f>
        <v>Blank</v>
      </c>
    </row>
    <row r="579" spans="1:71" x14ac:dyDescent="0.25">
      <c r="A579" s="27">
        <v>578</v>
      </c>
      <c r="B579" s="107">
        <f>Table1[[#This Row],[Agency Client ID]]</f>
        <v>0</v>
      </c>
      <c r="I579" s="47"/>
      <c r="J579" s="47"/>
      <c r="K579" s="47"/>
      <c r="L579" s="47"/>
      <c r="M579" s="47"/>
      <c r="N579" s="47"/>
      <c r="O579" s="47"/>
      <c r="P579" s="91">
        <f>SUM(Table135[[#This Row],[October]:[September]])</f>
        <v>0</v>
      </c>
      <c r="AD579" s="93">
        <f>SUM(Table135[[#This Row],[October2]:[September2]])</f>
        <v>0</v>
      </c>
      <c r="AR579" s="93">
        <f>SUM(Table135[[#This Row],[October3]:[September3]])</f>
        <v>0</v>
      </c>
      <c r="BF579" s="65">
        <f>SUM(Table135[[#This Row],[October4]:[September4]])</f>
        <v>0</v>
      </c>
      <c r="BQ579" s="65">
        <f>SUM(Table135[[#This Row],[Agency Office]:[Other2]])</f>
        <v>0</v>
      </c>
      <c r="BR579" s="20"/>
      <c r="BS579" s="48" t="str">
        <f>IF(ISBLANK(Table13[[#This Row],[Discharge Date]]),"Blank","Not Blank")</f>
        <v>Blank</v>
      </c>
    </row>
    <row r="580" spans="1:71" x14ac:dyDescent="0.25">
      <c r="A580" s="27">
        <v>579</v>
      </c>
      <c r="B580" s="107">
        <f>Table1[[#This Row],[Agency Client ID]]</f>
        <v>0</v>
      </c>
      <c r="I580" s="47"/>
      <c r="J580" s="47"/>
      <c r="K580" s="47"/>
      <c r="L580" s="47"/>
      <c r="M580" s="47"/>
      <c r="N580" s="47"/>
      <c r="O580" s="47"/>
      <c r="P580" s="91">
        <f>SUM(Table135[[#This Row],[October]:[September]])</f>
        <v>0</v>
      </c>
      <c r="AD580" s="93">
        <f>SUM(Table135[[#This Row],[October2]:[September2]])</f>
        <v>0</v>
      </c>
      <c r="AR580" s="93">
        <f>SUM(Table135[[#This Row],[October3]:[September3]])</f>
        <v>0</v>
      </c>
      <c r="BF580" s="65">
        <f>SUM(Table135[[#This Row],[October4]:[September4]])</f>
        <v>0</v>
      </c>
      <c r="BQ580" s="65">
        <f>SUM(Table135[[#This Row],[Agency Office]:[Other2]])</f>
        <v>0</v>
      </c>
      <c r="BR580" s="20"/>
      <c r="BS580" s="48" t="str">
        <f>IF(ISBLANK(Table13[[#This Row],[Discharge Date]]),"Blank","Not Blank")</f>
        <v>Blank</v>
      </c>
    </row>
    <row r="581" spans="1:71" x14ac:dyDescent="0.25">
      <c r="A581" s="27">
        <v>580</v>
      </c>
      <c r="B581" s="107">
        <f>Table1[[#This Row],[Agency Client ID]]</f>
        <v>0</v>
      </c>
      <c r="I581" s="47"/>
      <c r="J581" s="47"/>
      <c r="K581" s="47"/>
      <c r="L581" s="47"/>
      <c r="M581" s="47"/>
      <c r="N581" s="47"/>
      <c r="O581" s="47"/>
      <c r="P581" s="91">
        <f>SUM(Table135[[#This Row],[October]:[September]])</f>
        <v>0</v>
      </c>
      <c r="AD581" s="93">
        <f>SUM(Table135[[#This Row],[October2]:[September2]])</f>
        <v>0</v>
      </c>
      <c r="AR581" s="93">
        <f>SUM(Table135[[#This Row],[October3]:[September3]])</f>
        <v>0</v>
      </c>
      <c r="BF581" s="65">
        <f>SUM(Table135[[#This Row],[October4]:[September4]])</f>
        <v>0</v>
      </c>
      <c r="BQ581" s="65">
        <f>SUM(Table135[[#This Row],[Agency Office]:[Other2]])</f>
        <v>0</v>
      </c>
      <c r="BR581" s="20"/>
      <c r="BS581" s="48" t="str">
        <f>IF(ISBLANK(Table13[[#This Row],[Discharge Date]]),"Blank","Not Blank")</f>
        <v>Blank</v>
      </c>
    </row>
    <row r="582" spans="1:71" x14ac:dyDescent="0.25">
      <c r="A582" s="27">
        <v>581</v>
      </c>
      <c r="B582" s="107">
        <f>Table1[[#This Row],[Agency Client ID]]</f>
        <v>0</v>
      </c>
      <c r="I582" s="47"/>
      <c r="J582" s="47"/>
      <c r="K582" s="47"/>
      <c r="L582" s="47"/>
      <c r="M582" s="47"/>
      <c r="N582" s="47"/>
      <c r="O582" s="47"/>
      <c r="P582" s="91">
        <f>SUM(Table135[[#This Row],[October]:[September]])</f>
        <v>0</v>
      </c>
      <c r="AD582" s="93">
        <f>SUM(Table135[[#This Row],[October2]:[September2]])</f>
        <v>0</v>
      </c>
      <c r="AR582" s="93">
        <f>SUM(Table135[[#This Row],[October3]:[September3]])</f>
        <v>0</v>
      </c>
      <c r="BF582" s="65">
        <f>SUM(Table135[[#This Row],[October4]:[September4]])</f>
        <v>0</v>
      </c>
      <c r="BQ582" s="65">
        <f>SUM(Table135[[#This Row],[Agency Office]:[Other2]])</f>
        <v>0</v>
      </c>
      <c r="BR582" s="20"/>
      <c r="BS582" s="48" t="str">
        <f>IF(ISBLANK(Table13[[#This Row],[Discharge Date]]),"Blank","Not Blank")</f>
        <v>Blank</v>
      </c>
    </row>
    <row r="583" spans="1:71" x14ac:dyDescent="0.25">
      <c r="A583" s="27">
        <v>582</v>
      </c>
      <c r="B583" s="107">
        <f>Table1[[#This Row],[Agency Client ID]]</f>
        <v>0</v>
      </c>
      <c r="I583" s="47"/>
      <c r="J583" s="47"/>
      <c r="K583" s="47"/>
      <c r="L583" s="47"/>
      <c r="M583" s="47"/>
      <c r="N583" s="47"/>
      <c r="O583" s="47"/>
      <c r="P583" s="91">
        <f>SUM(Table135[[#This Row],[October]:[September]])</f>
        <v>0</v>
      </c>
      <c r="AD583" s="93">
        <f>SUM(Table135[[#This Row],[October2]:[September2]])</f>
        <v>0</v>
      </c>
      <c r="AR583" s="93">
        <f>SUM(Table135[[#This Row],[October3]:[September3]])</f>
        <v>0</v>
      </c>
      <c r="BF583" s="65">
        <f>SUM(Table135[[#This Row],[October4]:[September4]])</f>
        <v>0</v>
      </c>
      <c r="BQ583" s="65">
        <f>SUM(Table135[[#This Row],[Agency Office]:[Other2]])</f>
        <v>0</v>
      </c>
      <c r="BR583" s="20"/>
      <c r="BS583" s="48" t="str">
        <f>IF(ISBLANK(Table13[[#This Row],[Discharge Date]]),"Blank","Not Blank")</f>
        <v>Blank</v>
      </c>
    </row>
    <row r="584" spans="1:71" x14ac:dyDescent="0.25">
      <c r="A584" s="27">
        <v>583</v>
      </c>
      <c r="B584" s="107">
        <f>Table1[[#This Row],[Agency Client ID]]</f>
        <v>0</v>
      </c>
      <c r="I584" s="47"/>
      <c r="J584" s="47"/>
      <c r="K584" s="47"/>
      <c r="L584" s="47"/>
      <c r="M584" s="47"/>
      <c r="N584" s="47"/>
      <c r="O584" s="47"/>
      <c r="P584" s="91">
        <f>SUM(Table135[[#This Row],[October]:[September]])</f>
        <v>0</v>
      </c>
      <c r="AD584" s="93">
        <f>SUM(Table135[[#This Row],[October2]:[September2]])</f>
        <v>0</v>
      </c>
      <c r="AR584" s="93">
        <f>SUM(Table135[[#This Row],[October3]:[September3]])</f>
        <v>0</v>
      </c>
      <c r="BF584" s="65">
        <f>SUM(Table135[[#This Row],[October4]:[September4]])</f>
        <v>0</v>
      </c>
      <c r="BQ584" s="65">
        <f>SUM(Table135[[#This Row],[Agency Office]:[Other2]])</f>
        <v>0</v>
      </c>
      <c r="BR584" s="20"/>
      <c r="BS584" s="48" t="str">
        <f>IF(ISBLANK(Table13[[#This Row],[Discharge Date]]),"Blank","Not Blank")</f>
        <v>Blank</v>
      </c>
    </row>
    <row r="585" spans="1:71" x14ac:dyDescent="0.25">
      <c r="A585" s="27">
        <v>584</v>
      </c>
      <c r="B585" s="107">
        <f>Table1[[#This Row],[Agency Client ID]]</f>
        <v>0</v>
      </c>
      <c r="I585" s="47"/>
      <c r="J585" s="47"/>
      <c r="K585" s="47"/>
      <c r="L585" s="47"/>
      <c r="M585" s="47"/>
      <c r="N585" s="47"/>
      <c r="O585" s="47"/>
      <c r="P585" s="91">
        <f>SUM(Table135[[#This Row],[October]:[September]])</f>
        <v>0</v>
      </c>
      <c r="AD585" s="93">
        <f>SUM(Table135[[#This Row],[October2]:[September2]])</f>
        <v>0</v>
      </c>
      <c r="AR585" s="93">
        <f>SUM(Table135[[#This Row],[October3]:[September3]])</f>
        <v>0</v>
      </c>
      <c r="BF585" s="65">
        <f>SUM(Table135[[#This Row],[October4]:[September4]])</f>
        <v>0</v>
      </c>
      <c r="BQ585" s="65">
        <f>SUM(Table135[[#This Row],[Agency Office]:[Other2]])</f>
        <v>0</v>
      </c>
      <c r="BR585" s="20"/>
      <c r="BS585" s="48" t="str">
        <f>IF(ISBLANK(Table13[[#This Row],[Discharge Date]]),"Blank","Not Blank")</f>
        <v>Blank</v>
      </c>
    </row>
    <row r="586" spans="1:71" x14ac:dyDescent="0.25">
      <c r="A586" s="27">
        <v>585</v>
      </c>
      <c r="B586" s="107">
        <f>Table1[[#This Row],[Agency Client ID]]</f>
        <v>0</v>
      </c>
      <c r="I586" s="47"/>
      <c r="J586" s="47"/>
      <c r="K586" s="47"/>
      <c r="L586" s="47"/>
      <c r="M586" s="47"/>
      <c r="N586" s="47"/>
      <c r="O586" s="47"/>
      <c r="P586" s="91">
        <f>SUM(Table135[[#This Row],[October]:[September]])</f>
        <v>0</v>
      </c>
      <c r="AD586" s="93">
        <f>SUM(Table135[[#This Row],[October2]:[September2]])</f>
        <v>0</v>
      </c>
      <c r="AR586" s="93">
        <f>SUM(Table135[[#This Row],[October3]:[September3]])</f>
        <v>0</v>
      </c>
      <c r="BF586" s="65">
        <f>SUM(Table135[[#This Row],[October4]:[September4]])</f>
        <v>0</v>
      </c>
      <c r="BQ586" s="65">
        <f>SUM(Table135[[#This Row],[Agency Office]:[Other2]])</f>
        <v>0</v>
      </c>
      <c r="BR586" s="20"/>
      <c r="BS586" s="48" t="str">
        <f>IF(ISBLANK(Table13[[#This Row],[Discharge Date]]),"Blank","Not Blank")</f>
        <v>Blank</v>
      </c>
    </row>
    <row r="587" spans="1:71" x14ac:dyDescent="0.25">
      <c r="A587" s="27">
        <v>586</v>
      </c>
      <c r="B587" s="107">
        <f>Table1[[#This Row],[Agency Client ID]]</f>
        <v>0</v>
      </c>
      <c r="I587" s="47"/>
      <c r="J587" s="47"/>
      <c r="K587" s="47"/>
      <c r="L587" s="47"/>
      <c r="M587" s="47"/>
      <c r="N587" s="47"/>
      <c r="O587" s="47"/>
      <c r="P587" s="91">
        <f>SUM(Table135[[#This Row],[October]:[September]])</f>
        <v>0</v>
      </c>
      <c r="AD587" s="93">
        <f>SUM(Table135[[#This Row],[October2]:[September2]])</f>
        <v>0</v>
      </c>
      <c r="AR587" s="93">
        <f>SUM(Table135[[#This Row],[October3]:[September3]])</f>
        <v>0</v>
      </c>
      <c r="BF587" s="65">
        <f>SUM(Table135[[#This Row],[October4]:[September4]])</f>
        <v>0</v>
      </c>
      <c r="BQ587" s="65">
        <f>SUM(Table135[[#This Row],[Agency Office]:[Other2]])</f>
        <v>0</v>
      </c>
      <c r="BR587" s="20"/>
      <c r="BS587" s="48" t="str">
        <f>IF(ISBLANK(Table13[[#This Row],[Discharge Date]]),"Blank","Not Blank")</f>
        <v>Blank</v>
      </c>
    </row>
    <row r="588" spans="1:71" x14ac:dyDescent="0.25">
      <c r="A588" s="27">
        <v>587</v>
      </c>
      <c r="B588" s="107">
        <f>Table1[[#This Row],[Agency Client ID]]</f>
        <v>0</v>
      </c>
      <c r="I588" s="47"/>
      <c r="J588" s="47"/>
      <c r="K588" s="47"/>
      <c r="L588" s="47"/>
      <c r="M588" s="47"/>
      <c r="N588" s="47"/>
      <c r="O588" s="47"/>
      <c r="P588" s="91">
        <f>SUM(Table135[[#This Row],[October]:[September]])</f>
        <v>0</v>
      </c>
      <c r="AD588" s="93">
        <f>SUM(Table135[[#This Row],[October2]:[September2]])</f>
        <v>0</v>
      </c>
      <c r="AR588" s="93">
        <f>SUM(Table135[[#This Row],[October3]:[September3]])</f>
        <v>0</v>
      </c>
      <c r="BF588" s="65">
        <f>SUM(Table135[[#This Row],[October4]:[September4]])</f>
        <v>0</v>
      </c>
      <c r="BQ588" s="65">
        <f>SUM(Table135[[#This Row],[Agency Office]:[Other2]])</f>
        <v>0</v>
      </c>
      <c r="BR588" s="20"/>
      <c r="BS588" s="48" t="str">
        <f>IF(ISBLANK(Table13[[#This Row],[Discharge Date]]),"Blank","Not Blank")</f>
        <v>Blank</v>
      </c>
    </row>
    <row r="589" spans="1:71" x14ac:dyDescent="0.25">
      <c r="A589" s="27">
        <v>588</v>
      </c>
      <c r="B589" s="107">
        <f>Table1[[#This Row],[Agency Client ID]]</f>
        <v>0</v>
      </c>
      <c r="I589" s="47"/>
      <c r="J589" s="47"/>
      <c r="K589" s="47"/>
      <c r="L589" s="47"/>
      <c r="M589" s="47"/>
      <c r="N589" s="47"/>
      <c r="O589" s="47"/>
      <c r="P589" s="91">
        <f>SUM(Table135[[#This Row],[October]:[September]])</f>
        <v>0</v>
      </c>
      <c r="AD589" s="93">
        <f>SUM(Table135[[#This Row],[October2]:[September2]])</f>
        <v>0</v>
      </c>
      <c r="AR589" s="93">
        <f>SUM(Table135[[#This Row],[October3]:[September3]])</f>
        <v>0</v>
      </c>
      <c r="BF589" s="65">
        <f>SUM(Table135[[#This Row],[October4]:[September4]])</f>
        <v>0</v>
      </c>
      <c r="BQ589" s="65">
        <f>SUM(Table135[[#This Row],[Agency Office]:[Other2]])</f>
        <v>0</v>
      </c>
      <c r="BR589" s="20"/>
      <c r="BS589" s="48" t="str">
        <f>IF(ISBLANK(Table13[[#This Row],[Discharge Date]]),"Blank","Not Blank")</f>
        <v>Blank</v>
      </c>
    </row>
    <row r="590" spans="1:71" x14ac:dyDescent="0.25">
      <c r="A590" s="27">
        <v>589</v>
      </c>
      <c r="B590" s="107">
        <f>Table1[[#This Row],[Agency Client ID]]</f>
        <v>0</v>
      </c>
      <c r="I590" s="47"/>
      <c r="J590" s="47"/>
      <c r="K590" s="47"/>
      <c r="L590" s="47"/>
      <c r="M590" s="47"/>
      <c r="N590" s="47"/>
      <c r="O590" s="47"/>
      <c r="P590" s="91">
        <f>SUM(Table135[[#This Row],[October]:[September]])</f>
        <v>0</v>
      </c>
      <c r="AD590" s="93">
        <f>SUM(Table135[[#This Row],[October2]:[September2]])</f>
        <v>0</v>
      </c>
      <c r="AR590" s="93">
        <f>SUM(Table135[[#This Row],[October3]:[September3]])</f>
        <v>0</v>
      </c>
      <c r="BF590" s="65">
        <f>SUM(Table135[[#This Row],[October4]:[September4]])</f>
        <v>0</v>
      </c>
      <c r="BQ590" s="65">
        <f>SUM(Table135[[#This Row],[Agency Office]:[Other2]])</f>
        <v>0</v>
      </c>
      <c r="BR590" s="20"/>
      <c r="BS590" s="48" t="str">
        <f>IF(ISBLANK(Table13[[#This Row],[Discharge Date]]),"Blank","Not Blank")</f>
        <v>Blank</v>
      </c>
    </row>
    <row r="591" spans="1:71" x14ac:dyDescent="0.25">
      <c r="A591" s="27">
        <v>590</v>
      </c>
      <c r="B591" s="107">
        <f>Table1[[#This Row],[Agency Client ID]]</f>
        <v>0</v>
      </c>
      <c r="I591" s="47"/>
      <c r="J591" s="47"/>
      <c r="K591" s="47"/>
      <c r="L591" s="47"/>
      <c r="M591" s="47"/>
      <c r="N591" s="47"/>
      <c r="O591" s="47"/>
      <c r="P591" s="91">
        <f>SUM(Table135[[#This Row],[October]:[September]])</f>
        <v>0</v>
      </c>
      <c r="AD591" s="93">
        <f>SUM(Table135[[#This Row],[October2]:[September2]])</f>
        <v>0</v>
      </c>
      <c r="AR591" s="93">
        <f>SUM(Table135[[#This Row],[October3]:[September3]])</f>
        <v>0</v>
      </c>
      <c r="BF591" s="65">
        <f>SUM(Table135[[#This Row],[October4]:[September4]])</f>
        <v>0</v>
      </c>
      <c r="BQ591" s="65">
        <f>SUM(Table135[[#This Row],[Agency Office]:[Other2]])</f>
        <v>0</v>
      </c>
      <c r="BR591" s="20"/>
      <c r="BS591" s="48" t="str">
        <f>IF(ISBLANK(Table13[[#This Row],[Discharge Date]]),"Blank","Not Blank")</f>
        <v>Blank</v>
      </c>
    </row>
    <row r="592" spans="1:71" x14ac:dyDescent="0.25">
      <c r="A592" s="27">
        <v>591</v>
      </c>
      <c r="B592" s="107">
        <f>Table1[[#This Row],[Agency Client ID]]</f>
        <v>0</v>
      </c>
      <c r="I592" s="47"/>
      <c r="J592" s="47"/>
      <c r="K592" s="47"/>
      <c r="L592" s="47"/>
      <c r="M592" s="47"/>
      <c r="N592" s="47"/>
      <c r="O592" s="47"/>
      <c r="P592" s="91">
        <f>SUM(Table135[[#This Row],[October]:[September]])</f>
        <v>0</v>
      </c>
      <c r="AD592" s="93">
        <f>SUM(Table135[[#This Row],[October2]:[September2]])</f>
        <v>0</v>
      </c>
      <c r="AR592" s="93">
        <f>SUM(Table135[[#This Row],[October3]:[September3]])</f>
        <v>0</v>
      </c>
      <c r="BF592" s="65">
        <f>SUM(Table135[[#This Row],[October4]:[September4]])</f>
        <v>0</v>
      </c>
      <c r="BQ592" s="65">
        <f>SUM(Table135[[#This Row],[Agency Office]:[Other2]])</f>
        <v>0</v>
      </c>
      <c r="BR592" s="20"/>
      <c r="BS592" s="48" t="str">
        <f>IF(ISBLANK(Table13[[#This Row],[Discharge Date]]),"Blank","Not Blank")</f>
        <v>Blank</v>
      </c>
    </row>
    <row r="593" spans="1:71" x14ac:dyDescent="0.25">
      <c r="A593" s="27">
        <v>592</v>
      </c>
      <c r="B593" s="107">
        <f>Table1[[#This Row],[Agency Client ID]]</f>
        <v>0</v>
      </c>
      <c r="I593" s="47"/>
      <c r="J593" s="47"/>
      <c r="K593" s="47"/>
      <c r="L593" s="47"/>
      <c r="M593" s="47"/>
      <c r="N593" s="47"/>
      <c r="O593" s="47"/>
      <c r="P593" s="91">
        <f>SUM(Table135[[#This Row],[October]:[September]])</f>
        <v>0</v>
      </c>
      <c r="AD593" s="93">
        <f>SUM(Table135[[#This Row],[October2]:[September2]])</f>
        <v>0</v>
      </c>
      <c r="AR593" s="93">
        <f>SUM(Table135[[#This Row],[October3]:[September3]])</f>
        <v>0</v>
      </c>
      <c r="BF593" s="65">
        <f>SUM(Table135[[#This Row],[October4]:[September4]])</f>
        <v>0</v>
      </c>
      <c r="BQ593" s="65">
        <f>SUM(Table135[[#This Row],[Agency Office]:[Other2]])</f>
        <v>0</v>
      </c>
      <c r="BR593" s="20"/>
      <c r="BS593" s="48" t="str">
        <f>IF(ISBLANK(Table13[[#This Row],[Discharge Date]]),"Blank","Not Blank")</f>
        <v>Blank</v>
      </c>
    </row>
    <row r="594" spans="1:71" x14ac:dyDescent="0.25">
      <c r="A594" s="27">
        <v>593</v>
      </c>
      <c r="B594" s="107">
        <f>Table1[[#This Row],[Agency Client ID]]</f>
        <v>0</v>
      </c>
      <c r="I594" s="47"/>
      <c r="J594" s="47"/>
      <c r="K594" s="47"/>
      <c r="L594" s="47"/>
      <c r="M594" s="47"/>
      <c r="N594" s="47"/>
      <c r="O594" s="47"/>
      <c r="P594" s="91">
        <f>SUM(Table135[[#This Row],[October]:[September]])</f>
        <v>0</v>
      </c>
      <c r="AD594" s="93">
        <f>SUM(Table135[[#This Row],[October2]:[September2]])</f>
        <v>0</v>
      </c>
      <c r="AR594" s="93">
        <f>SUM(Table135[[#This Row],[October3]:[September3]])</f>
        <v>0</v>
      </c>
      <c r="BF594" s="65">
        <f>SUM(Table135[[#This Row],[October4]:[September4]])</f>
        <v>0</v>
      </c>
      <c r="BQ594" s="65">
        <f>SUM(Table135[[#This Row],[Agency Office]:[Other2]])</f>
        <v>0</v>
      </c>
      <c r="BR594" s="20"/>
      <c r="BS594" s="48" t="str">
        <f>IF(ISBLANK(Table13[[#This Row],[Discharge Date]]),"Blank","Not Blank")</f>
        <v>Blank</v>
      </c>
    </row>
    <row r="595" spans="1:71" x14ac:dyDescent="0.25">
      <c r="A595" s="27">
        <v>594</v>
      </c>
      <c r="B595" s="107">
        <f>Table1[[#This Row],[Agency Client ID]]</f>
        <v>0</v>
      </c>
      <c r="I595" s="47"/>
      <c r="J595" s="47"/>
      <c r="K595" s="47"/>
      <c r="L595" s="47"/>
      <c r="M595" s="47"/>
      <c r="N595" s="47"/>
      <c r="O595" s="47"/>
      <c r="P595" s="91">
        <f>SUM(Table135[[#This Row],[October]:[September]])</f>
        <v>0</v>
      </c>
      <c r="AD595" s="93">
        <f>SUM(Table135[[#This Row],[October2]:[September2]])</f>
        <v>0</v>
      </c>
      <c r="AR595" s="93">
        <f>SUM(Table135[[#This Row],[October3]:[September3]])</f>
        <v>0</v>
      </c>
      <c r="BF595" s="65">
        <f>SUM(Table135[[#This Row],[October4]:[September4]])</f>
        <v>0</v>
      </c>
      <c r="BQ595" s="65">
        <f>SUM(Table135[[#This Row],[Agency Office]:[Other2]])</f>
        <v>0</v>
      </c>
      <c r="BR595" s="20"/>
      <c r="BS595" s="48" t="str">
        <f>IF(ISBLANK(Table13[[#This Row],[Discharge Date]]),"Blank","Not Blank")</f>
        <v>Blank</v>
      </c>
    </row>
    <row r="596" spans="1:71" x14ac:dyDescent="0.25">
      <c r="A596" s="27">
        <v>595</v>
      </c>
      <c r="B596" s="107">
        <f>Table1[[#This Row],[Agency Client ID]]</f>
        <v>0</v>
      </c>
      <c r="I596" s="47"/>
      <c r="J596" s="47"/>
      <c r="K596" s="47"/>
      <c r="L596" s="47"/>
      <c r="M596" s="47"/>
      <c r="N596" s="47"/>
      <c r="O596" s="47"/>
      <c r="P596" s="91">
        <f>SUM(Table135[[#This Row],[October]:[September]])</f>
        <v>0</v>
      </c>
      <c r="AD596" s="93">
        <f>SUM(Table135[[#This Row],[October2]:[September2]])</f>
        <v>0</v>
      </c>
      <c r="AR596" s="93">
        <f>SUM(Table135[[#This Row],[October3]:[September3]])</f>
        <v>0</v>
      </c>
      <c r="BF596" s="65">
        <f>SUM(Table135[[#This Row],[October4]:[September4]])</f>
        <v>0</v>
      </c>
      <c r="BQ596" s="65">
        <f>SUM(Table135[[#This Row],[Agency Office]:[Other2]])</f>
        <v>0</v>
      </c>
      <c r="BR596" s="20"/>
      <c r="BS596" s="48" t="str">
        <f>IF(ISBLANK(Table13[[#This Row],[Discharge Date]]),"Blank","Not Blank")</f>
        <v>Blank</v>
      </c>
    </row>
    <row r="597" spans="1:71" x14ac:dyDescent="0.25">
      <c r="A597" s="27">
        <v>596</v>
      </c>
      <c r="B597" s="107">
        <f>Table1[[#This Row],[Agency Client ID]]</f>
        <v>0</v>
      </c>
      <c r="I597" s="47"/>
      <c r="J597" s="47"/>
      <c r="K597" s="47"/>
      <c r="L597" s="47"/>
      <c r="M597" s="47"/>
      <c r="N597" s="47"/>
      <c r="O597" s="47"/>
      <c r="P597" s="91">
        <f>SUM(Table135[[#This Row],[October]:[September]])</f>
        <v>0</v>
      </c>
      <c r="AD597" s="93">
        <f>SUM(Table135[[#This Row],[October2]:[September2]])</f>
        <v>0</v>
      </c>
      <c r="AR597" s="93">
        <f>SUM(Table135[[#This Row],[October3]:[September3]])</f>
        <v>0</v>
      </c>
      <c r="BF597" s="65">
        <f>SUM(Table135[[#This Row],[October4]:[September4]])</f>
        <v>0</v>
      </c>
      <c r="BQ597" s="65">
        <f>SUM(Table135[[#This Row],[Agency Office]:[Other2]])</f>
        <v>0</v>
      </c>
      <c r="BR597" s="20"/>
      <c r="BS597" s="48" t="str">
        <f>IF(ISBLANK(Table13[[#This Row],[Discharge Date]]),"Blank","Not Blank")</f>
        <v>Blank</v>
      </c>
    </row>
    <row r="598" spans="1:71" x14ac:dyDescent="0.25">
      <c r="A598" s="27">
        <v>597</v>
      </c>
      <c r="B598" s="107">
        <f>Table1[[#This Row],[Agency Client ID]]</f>
        <v>0</v>
      </c>
      <c r="I598" s="47"/>
      <c r="J598" s="47"/>
      <c r="K598" s="47"/>
      <c r="L598" s="47"/>
      <c r="M598" s="47"/>
      <c r="N598" s="47"/>
      <c r="O598" s="47"/>
      <c r="P598" s="91">
        <f>SUM(Table135[[#This Row],[October]:[September]])</f>
        <v>0</v>
      </c>
      <c r="AD598" s="93">
        <f>SUM(Table135[[#This Row],[October2]:[September2]])</f>
        <v>0</v>
      </c>
      <c r="AR598" s="93">
        <f>SUM(Table135[[#This Row],[October3]:[September3]])</f>
        <v>0</v>
      </c>
      <c r="BF598" s="65">
        <f>SUM(Table135[[#This Row],[October4]:[September4]])</f>
        <v>0</v>
      </c>
      <c r="BQ598" s="65">
        <f>SUM(Table135[[#This Row],[Agency Office]:[Other2]])</f>
        <v>0</v>
      </c>
      <c r="BR598" s="20"/>
      <c r="BS598" s="48" t="str">
        <f>IF(ISBLANK(Table13[[#This Row],[Discharge Date]]),"Blank","Not Blank")</f>
        <v>Blank</v>
      </c>
    </row>
    <row r="599" spans="1:71" x14ac:dyDescent="0.25">
      <c r="A599" s="27">
        <v>598</v>
      </c>
      <c r="B599" s="107">
        <f>Table1[[#This Row],[Agency Client ID]]</f>
        <v>0</v>
      </c>
      <c r="I599" s="47"/>
      <c r="J599" s="47"/>
      <c r="K599" s="47"/>
      <c r="L599" s="47"/>
      <c r="M599" s="47"/>
      <c r="N599" s="47"/>
      <c r="O599" s="47"/>
      <c r="P599" s="91">
        <f>SUM(Table135[[#This Row],[October]:[September]])</f>
        <v>0</v>
      </c>
      <c r="AD599" s="93">
        <f>SUM(Table135[[#This Row],[October2]:[September2]])</f>
        <v>0</v>
      </c>
      <c r="AR599" s="93">
        <f>SUM(Table135[[#This Row],[October3]:[September3]])</f>
        <v>0</v>
      </c>
      <c r="BF599" s="65">
        <f>SUM(Table135[[#This Row],[October4]:[September4]])</f>
        <v>0</v>
      </c>
      <c r="BQ599" s="65">
        <f>SUM(Table135[[#This Row],[Agency Office]:[Other2]])</f>
        <v>0</v>
      </c>
      <c r="BR599" s="20"/>
      <c r="BS599" s="48" t="str">
        <f>IF(ISBLANK(Table13[[#This Row],[Discharge Date]]),"Blank","Not Blank")</f>
        <v>Blank</v>
      </c>
    </row>
    <row r="600" spans="1:71" x14ac:dyDescent="0.25">
      <c r="A600" s="27">
        <v>599</v>
      </c>
      <c r="B600" s="107">
        <f>Table1[[#This Row],[Agency Client ID]]</f>
        <v>0</v>
      </c>
      <c r="I600" s="47"/>
      <c r="J600" s="47"/>
      <c r="K600" s="47"/>
      <c r="L600" s="47"/>
      <c r="M600" s="47"/>
      <c r="N600" s="47"/>
      <c r="O600" s="47"/>
      <c r="P600" s="91">
        <f>SUM(Table135[[#This Row],[October]:[September]])</f>
        <v>0</v>
      </c>
      <c r="AD600" s="93">
        <f>SUM(Table135[[#This Row],[October2]:[September2]])</f>
        <v>0</v>
      </c>
      <c r="AR600" s="93">
        <f>SUM(Table135[[#This Row],[October3]:[September3]])</f>
        <v>0</v>
      </c>
      <c r="BF600" s="65">
        <f>SUM(Table135[[#This Row],[October4]:[September4]])</f>
        <v>0</v>
      </c>
      <c r="BQ600" s="65">
        <f>SUM(Table135[[#This Row],[Agency Office]:[Other2]])</f>
        <v>0</v>
      </c>
      <c r="BR600" s="20"/>
      <c r="BS600" s="48" t="str">
        <f>IF(ISBLANK(Table13[[#This Row],[Discharge Date]]),"Blank","Not Blank")</f>
        <v>Blank</v>
      </c>
    </row>
    <row r="601" spans="1:71" x14ac:dyDescent="0.25">
      <c r="A601" s="27">
        <v>600</v>
      </c>
      <c r="B601" s="107">
        <f>Table1[[#This Row],[Agency Client ID]]</f>
        <v>0</v>
      </c>
      <c r="I601" s="47"/>
      <c r="J601" s="47"/>
      <c r="K601" s="47"/>
      <c r="L601" s="47"/>
      <c r="M601" s="47"/>
      <c r="N601" s="47"/>
      <c r="O601" s="47"/>
      <c r="P601" s="91">
        <f>SUM(Table135[[#This Row],[October]:[September]])</f>
        <v>0</v>
      </c>
      <c r="AD601" s="93">
        <f>SUM(Table135[[#This Row],[October2]:[September2]])</f>
        <v>0</v>
      </c>
      <c r="AR601" s="93">
        <f>SUM(Table135[[#This Row],[October3]:[September3]])</f>
        <v>0</v>
      </c>
      <c r="BF601" s="65">
        <f>SUM(Table135[[#This Row],[October4]:[September4]])</f>
        <v>0</v>
      </c>
      <c r="BQ601" s="65">
        <f>SUM(Table135[[#This Row],[Agency Office]:[Other2]])</f>
        <v>0</v>
      </c>
      <c r="BR601" s="20"/>
      <c r="BS601" s="48" t="str">
        <f>IF(ISBLANK(Table13[[#This Row],[Discharge Date]]),"Blank","Not Blank")</f>
        <v>Blank</v>
      </c>
    </row>
    <row r="602" spans="1:71" x14ac:dyDescent="0.25">
      <c r="A602" s="27">
        <v>601</v>
      </c>
      <c r="B602" s="107">
        <f>Table1[[#This Row],[Agency Client ID]]</f>
        <v>0</v>
      </c>
      <c r="I602" s="47"/>
      <c r="J602" s="47"/>
      <c r="K602" s="47"/>
      <c r="L602" s="47"/>
      <c r="M602" s="47"/>
      <c r="N602" s="47"/>
      <c r="O602" s="47"/>
      <c r="P602" s="91">
        <f>SUM(Table135[[#This Row],[October]:[September]])</f>
        <v>0</v>
      </c>
      <c r="AD602" s="93">
        <f>SUM(Table135[[#This Row],[October2]:[September2]])</f>
        <v>0</v>
      </c>
      <c r="AR602" s="93">
        <f>SUM(Table135[[#This Row],[October3]:[September3]])</f>
        <v>0</v>
      </c>
      <c r="BF602" s="65">
        <f>SUM(Table135[[#This Row],[October4]:[September4]])</f>
        <v>0</v>
      </c>
      <c r="BQ602" s="65">
        <f>SUM(Table135[[#This Row],[Agency Office]:[Other2]])</f>
        <v>0</v>
      </c>
      <c r="BR602" s="20"/>
      <c r="BS602" s="48" t="str">
        <f>IF(ISBLANK(Table13[[#This Row],[Discharge Date]]),"Blank","Not Blank")</f>
        <v>Blank</v>
      </c>
    </row>
    <row r="603" spans="1:71" x14ac:dyDescent="0.25">
      <c r="A603" s="27">
        <v>602</v>
      </c>
      <c r="B603" s="107">
        <f>Table1[[#This Row],[Agency Client ID]]</f>
        <v>0</v>
      </c>
      <c r="I603" s="47"/>
      <c r="J603" s="47"/>
      <c r="K603" s="47"/>
      <c r="L603" s="47"/>
      <c r="M603" s="47"/>
      <c r="N603" s="47"/>
      <c r="O603" s="47"/>
      <c r="P603" s="91">
        <f>SUM(Table135[[#This Row],[October]:[September]])</f>
        <v>0</v>
      </c>
      <c r="AD603" s="93">
        <f>SUM(Table135[[#This Row],[October2]:[September2]])</f>
        <v>0</v>
      </c>
      <c r="AR603" s="93">
        <f>SUM(Table135[[#This Row],[October3]:[September3]])</f>
        <v>0</v>
      </c>
      <c r="BF603" s="65">
        <f>SUM(Table135[[#This Row],[October4]:[September4]])</f>
        <v>0</v>
      </c>
      <c r="BQ603" s="65">
        <f>SUM(Table135[[#This Row],[Agency Office]:[Other2]])</f>
        <v>0</v>
      </c>
      <c r="BR603" s="20"/>
      <c r="BS603" s="48" t="str">
        <f>IF(ISBLANK(Table13[[#This Row],[Discharge Date]]),"Blank","Not Blank")</f>
        <v>Blank</v>
      </c>
    </row>
    <row r="604" spans="1:71" x14ac:dyDescent="0.25">
      <c r="A604" s="27">
        <v>603</v>
      </c>
      <c r="B604" s="107">
        <f>Table1[[#This Row],[Agency Client ID]]</f>
        <v>0</v>
      </c>
      <c r="I604" s="47"/>
      <c r="J604" s="47"/>
      <c r="K604" s="47"/>
      <c r="L604" s="47"/>
      <c r="M604" s="47"/>
      <c r="N604" s="47"/>
      <c r="O604" s="47"/>
      <c r="P604" s="91">
        <f>SUM(Table135[[#This Row],[October]:[September]])</f>
        <v>0</v>
      </c>
      <c r="AD604" s="93">
        <f>SUM(Table135[[#This Row],[October2]:[September2]])</f>
        <v>0</v>
      </c>
      <c r="AR604" s="93">
        <f>SUM(Table135[[#This Row],[October3]:[September3]])</f>
        <v>0</v>
      </c>
      <c r="BF604" s="65">
        <f>SUM(Table135[[#This Row],[October4]:[September4]])</f>
        <v>0</v>
      </c>
      <c r="BQ604" s="65">
        <f>SUM(Table135[[#This Row],[Agency Office]:[Other2]])</f>
        <v>0</v>
      </c>
      <c r="BR604" s="20"/>
      <c r="BS604" s="48" t="str">
        <f>IF(ISBLANK(Table13[[#This Row],[Discharge Date]]),"Blank","Not Blank")</f>
        <v>Blank</v>
      </c>
    </row>
    <row r="605" spans="1:71" x14ac:dyDescent="0.25">
      <c r="A605" s="27">
        <v>604</v>
      </c>
      <c r="B605" s="107">
        <f>Table1[[#This Row],[Agency Client ID]]</f>
        <v>0</v>
      </c>
      <c r="I605" s="47"/>
      <c r="J605" s="47"/>
      <c r="K605" s="47"/>
      <c r="L605" s="47"/>
      <c r="M605" s="47"/>
      <c r="N605" s="47"/>
      <c r="O605" s="47"/>
      <c r="P605" s="91">
        <f>SUM(Table135[[#This Row],[October]:[September]])</f>
        <v>0</v>
      </c>
      <c r="AD605" s="93">
        <f>SUM(Table135[[#This Row],[October2]:[September2]])</f>
        <v>0</v>
      </c>
      <c r="AR605" s="93">
        <f>SUM(Table135[[#This Row],[October3]:[September3]])</f>
        <v>0</v>
      </c>
      <c r="BF605" s="65">
        <f>SUM(Table135[[#This Row],[October4]:[September4]])</f>
        <v>0</v>
      </c>
      <c r="BQ605" s="65">
        <f>SUM(Table135[[#This Row],[Agency Office]:[Other2]])</f>
        <v>0</v>
      </c>
      <c r="BR605" s="20"/>
      <c r="BS605" s="48" t="str">
        <f>IF(ISBLANK(Table13[[#This Row],[Discharge Date]]),"Blank","Not Blank")</f>
        <v>Blank</v>
      </c>
    </row>
    <row r="606" spans="1:71" x14ac:dyDescent="0.25">
      <c r="A606" s="27">
        <v>605</v>
      </c>
      <c r="B606" s="107">
        <f>Table1[[#This Row],[Agency Client ID]]</f>
        <v>0</v>
      </c>
      <c r="I606" s="47"/>
      <c r="J606" s="47"/>
      <c r="K606" s="47"/>
      <c r="L606" s="47"/>
      <c r="M606" s="47"/>
      <c r="N606" s="47"/>
      <c r="O606" s="47"/>
      <c r="P606" s="91">
        <f>SUM(Table135[[#This Row],[October]:[September]])</f>
        <v>0</v>
      </c>
      <c r="AD606" s="93">
        <f>SUM(Table135[[#This Row],[October2]:[September2]])</f>
        <v>0</v>
      </c>
      <c r="AR606" s="93">
        <f>SUM(Table135[[#This Row],[October3]:[September3]])</f>
        <v>0</v>
      </c>
      <c r="BF606" s="65">
        <f>SUM(Table135[[#This Row],[October4]:[September4]])</f>
        <v>0</v>
      </c>
      <c r="BQ606" s="65">
        <f>SUM(Table135[[#This Row],[Agency Office]:[Other2]])</f>
        <v>0</v>
      </c>
      <c r="BR606" s="20"/>
      <c r="BS606" s="48" t="str">
        <f>IF(ISBLANK(Table13[[#This Row],[Discharge Date]]),"Blank","Not Blank")</f>
        <v>Blank</v>
      </c>
    </row>
    <row r="607" spans="1:71" x14ac:dyDescent="0.25">
      <c r="A607" s="27">
        <v>606</v>
      </c>
      <c r="B607" s="107">
        <f>Table1[[#This Row],[Agency Client ID]]</f>
        <v>0</v>
      </c>
      <c r="I607" s="47"/>
      <c r="J607" s="47"/>
      <c r="K607" s="47"/>
      <c r="L607" s="47"/>
      <c r="M607" s="47"/>
      <c r="N607" s="47"/>
      <c r="O607" s="47"/>
      <c r="P607" s="91">
        <f>SUM(Table135[[#This Row],[October]:[September]])</f>
        <v>0</v>
      </c>
      <c r="AD607" s="93">
        <f>SUM(Table135[[#This Row],[October2]:[September2]])</f>
        <v>0</v>
      </c>
      <c r="AR607" s="93">
        <f>SUM(Table135[[#This Row],[October3]:[September3]])</f>
        <v>0</v>
      </c>
      <c r="BF607" s="65">
        <f>SUM(Table135[[#This Row],[October4]:[September4]])</f>
        <v>0</v>
      </c>
      <c r="BQ607" s="65">
        <f>SUM(Table135[[#This Row],[Agency Office]:[Other2]])</f>
        <v>0</v>
      </c>
      <c r="BR607" s="20"/>
      <c r="BS607" s="48" t="str">
        <f>IF(ISBLANK(Table13[[#This Row],[Discharge Date]]),"Blank","Not Blank")</f>
        <v>Blank</v>
      </c>
    </row>
    <row r="608" spans="1:71" x14ac:dyDescent="0.25">
      <c r="A608" s="27">
        <v>607</v>
      </c>
      <c r="B608" s="107">
        <f>Table1[[#This Row],[Agency Client ID]]</f>
        <v>0</v>
      </c>
      <c r="I608" s="47"/>
      <c r="J608" s="47"/>
      <c r="K608" s="47"/>
      <c r="L608" s="47"/>
      <c r="M608" s="47"/>
      <c r="N608" s="47"/>
      <c r="O608" s="47"/>
      <c r="P608" s="91">
        <f>SUM(Table135[[#This Row],[October]:[September]])</f>
        <v>0</v>
      </c>
      <c r="AD608" s="93">
        <f>SUM(Table135[[#This Row],[October2]:[September2]])</f>
        <v>0</v>
      </c>
      <c r="AR608" s="93">
        <f>SUM(Table135[[#This Row],[October3]:[September3]])</f>
        <v>0</v>
      </c>
      <c r="BF608" s="65">
        <f>SUM(Table135[[#This Row],[October4]:[September4]])</f>
        <v>0</v>
      </c>
      <c r="BQ608" s="65">
        <f>SUM(Table135[[#This Row],[Agency Office]:[Other2]])</f>
        <v>0</v>
      </c>
      <c r="BR608" s="20"/>
      <c r="BS608" s="48" t="str">
        <f>IF(ISBLANK(Table13[[#This Row],[Discharge Date]]),"Blank","Not Blank")</f>
        <v>Blank</v>
      </c>
    </row>
    <row r="609" spans="1:71" x14ac:dyDescent="0.25">
      <c r="A609" s="27">
        <v>608</v>
      </c>
      <c r="B609" s="107">
        <f>Table1[[#This Row],[Agency Client ID]]</f>
        <v>0</v>
      </c>
      <c r="I609" s="47"/>
      <c r="J609" s="47"/>
      <c r="K609" s="47"/>
      <c r="L609" s="47"/>
      <c r="M609" s="47"/>
      <c r="N609" s="47"/>
      <c r="O609" s="47"/>
      <c r="P609" s="91">
        <f>SUM(Table135[[#This Row],[October]:[September]])</f>
        <v>0</v>
      </c>
      <c r="AD609" s="93">
        <f>SUM(Table135[[#This Row],[October2]:[September2]])</f>
        <v>0</v>
      </c>
      <c r="AR609" s="93">
        <f>SUM(Table135[[#This Row],[October3]:[September3]])</f>
        <v>0</v>
      </c>
      <c r="BF609" s="65">
        <f>SUM(Table135[[#This Row],[October4]:[September4]])</f>
        <v>0</v>
      </c>
      <c r="BQ609" s="65">
        <f>SUM(Table135[[#This Row],[Agency Office]:[Other2]])</f>
        <v>0</v>
      </c>
      <c r="BR609" s="20"/>
      <c r="BS609" s="48" t="str">
        <f>IF(ISBLANK(Table13[[#This Row],[Discharge Date]]),"Blank","Not Blank")</f>
        <v>Blank</v>
      </c>
    </row>
    <row r="610" spans="1:71" x14ac:dyDescent="0.25">
      <c r="A610" s="27">
        <v>609</v>
      </c>
      <c r="B610" s="107">
        <f>Table1[[#This Row],[Agency Client ID]]</f>
        <v>0</v>
      </c>
      <c r="I610" s="47"/>
      <c r="J610" s="47"/>
      <c r="K610" s="47"/>
      <c r="L610" s="47"/>
      <c r="M610" s="47"/>
      <c r="N610" s="47"/>
      <c r="O610" s="47"/>
      <c r="P610" s="91">
        <f>SUM(Table135[[#This Row],[October]:[September]])</f>
        <v>0</v>
      </c>
      <c r="AD610" s="93">
        <f>SUM(Table135[[#This Row],[October2]:[September2]])</f>
        <v>0</v>
      </c>
      <c r="AR610" s="93">
        <f>SUM(Table135[[#This Row],[October3]:[September3]])</f>
        <v>0</v>
      </c>
      <c r="BF610" s="65">
        <f>SUM(Table135[[#This Row],[October4]:[September4]])</f>
        <v>0</v>
      </c>
      <c r="BQ610" s="65">
        <f>SUM(Table135[[#This Row],[Agency Office]:[Other2]])</f>
        <v>0</v>
      </c>
      <c r="BR610" s="20"/>
      <c r="BS610" s="48" t="str">
        <f>IF(ISBLANK(Table13[[#This Row],[Discharge Date]]),"Blank","Not Blank")</f>
        <v>Blank</v>
      </c>
    </row>
    <row r="611" spans="1:71" x14ac:dyDescent="0.25">
      <c r="A611" s="27">
        <v>610</v>
      </c>
      <c r="B611" s="107">
        <f>Table1[[#This Row],[Agency Client ID]]</f>
        <v>0</v>
      </c>
      <c r="I611" s="47"/>
      <c r="J611" s="47"/>
      <c r="K611" s="47"/>
      <c r="L611" s="47"/>
      <c r="M611" s="47"/>
      <c r="N611" s="47"/>
      <c r="O611" s="47"/>
      <c r="P611" s="91">
        <f>SUM(Table135[[#This Row],[October]:[September]])</f>
        <v>0</v>
      </c>
      <c r="AD611" s="93">
        <f>SUM(Table135[[#This Row],[October2]:[September2]])</f>
        <v>0</v>
      </c>
      <c r="AR611" s="93">
        <f>SUM(Table135[[#This Row],[October3]:[September3]])</f>
        <v>0</v>
      </c>
      <c r="BF611" s="65">
        <f>SUM(Table135[[#This Row],[October4]:[September4]])</f>
        <v>0</v>
      </c>
      <c r="BQ611" s="65">
        <f>SUM(Table135[[#This Row],[Agency Office]:[Other2]])</f>
        <v>0</v>
      </c>
      <c r="BR611" s="20"/>
      <c r="BS611" s="48" t="str">
        <f>IF(ISBLANK(Table13[[#This Row],[Discharge Date]]),"Blank","Not Blank")</f>
        <v>Blank</v>
      </c>
    </row>
    <row r="612" spans="1:71" x14ac:dyDescent="0.25">
      <c r="A612" s="27">
        <v>611</v>
      </c>
      <c r="B612" s="107">
        <f>Table1[[#This Row],[Agency Client ID]]</f>
        <v>0</v>
      </c>
      <c r="I612" s="47"/>
      <c r="J612" s="47"/>
      <c r="K612" s="47"/>
      <c r="L612" s="47"/>
      <c r="M612" s="47"/>
      <c r="N612" s="47"/>
      <c r="O612" s="47"/>
      <c r="P612" s="91">
        <f>SUM(Table135[[#This Row],[October]:[September]])</f>
        <v>0</v>
      </c>
      <c r="AD612" s="93">
        <f>SUM(Table135[[#This Row],[October2]:[September2]])</f>
        <v>0</v>
      </c>
      <c r="AR612" s="93">
        <f>SUM(Table135[[#This Row],[October3]:[September3]])</f>
        <v>0</v>
      </c>
      <c r="BF612" s="65">
        <f>SUM(Table135[[#This Row],[October4]:[September4]])</f>
        <v>0</v>
      </c>
      <c r="BQ612" s="65">
        <f>SUM(Table135[[#This Row],[Agency Office]:[Other2]])</f>
        <v>0</v>
      </c>
      <c r="BR612" s="20"/>
      <c r="BS612" s="48" t="str">
        <f>IF(ISBLANK(Table13[[#This Row],[Discharge Date]]),"Blank","Not Blank")</f>
        <v>Blank</v>
      </c>
    </row>
    <row r="613" spans="1:71" x14ac:dyDescent="0.25">
      <c r="A613" s="27">
        <v>612</v>
      </c>
      <c r="B613" s="107">
        <f>Table1[[#This Row],[Agency Client ID]]</f>
        <v>0</v>
      </c>
      <c r="I613" s="47"/>
      <c r="J613" s="47"/>
      <c r="K613" s="47"/>
      <c r="L613" s="47"/>
      <c r="M613" s="47"/>
      <c r="N613" s="47"/>
      <c r="O613" s="47"/>
      <c r="P613" s="91">
        <f>SUM(Table135[[#This Row],[October]:[September]])</f>
        <v>0</v>
      </c>
      <c r="AD613" s="93">
        <f>SUM(Table135[[#This Row],[October2]:[September2]])</f>
        <v>0</v>
      </c>
      <c r="AR613" s="93">
        <f>SUM(Table135[[#This Row],[October3]:[September3]])</f>
        <v>0</v>
      </c>
      <c r="BF613" s="65">
        <f>SUM(Table135[[#This Row],[October4]:[September4]])</f>
        <v>0</v>
      </c>
      <c r="BQ613" s="65">
        <f>SUM(Table135[[#This Row],[Agency Office]:[Other2]])</f>
        <v>0</v>
      </c>
      <c r="BR613" s="20"/>
      <c r="BS613" s="48" t="str">
        <f>IF(ISBLANK(Table13[[#This Row],[Discharge Date]]),"Blank","Not Blank")</f>
        <v>Blank</v>
      </c>
    </row>
    <row r="614" spans="1:71" x14ac:dyDescent="0.25">
      <c r="A614" s="27">
        <v>613</v>
      </c>
      <c r="B614" s="107">
        <f>Table1[[#This Row],[Agency Client ID]]</f>
        <v>0</v>
      </c>
      <c r="I614" s="47"/>
      <c r="J614" s="47"/>
      <c r="K614" s="47"/>
      <c r="L614" s="47"/>
      <c r="M614" s="47"/>
      <c r="N614" s="47"/>
      <c r="O614" s="47"/>
      <c r="P614" s="91">
        <f>SUM(Table135[[#This Row],[October]:[September]])</f>
        <v>0</v>
      </c>
      <c r="AD614" s="93">
        <f>SUM(Table135[[#This Row],[October2]:[September2]])</f>
        <v>0</v>
      </c>
      <c r="AR614" s="93">
        <f>SUM(Table135[[#This Row],[October3]:[September3]])</f>
        <v>0</v>
      </c>
      <c r="BF614" s="65">
        <f>SUM(Table135[[#This Row],[October4]:[September4]])</f>
        <v>0</v>
      </c>
      <c r="BQ614" s="65">
        <f>SUM(Table135[[#This Row],[Agency Office]:[Other2]])</f>
        <v>0</v>
      </c>
      <c r="BR614" s="20"/>
      <c r="BS614" s="48" t="str">
        <f>IF(ISBLANK(Table13[[#This Row],[Discharge Date]]),"Blank","Not Blank")</f>
        <v>Blank</v>
      </c>
    </row>
    <row r="615" spans="1:71" x14ac:dyDescent="0.25">
      <c r="A615" s="27">
        <v>614</v>
      </c>
      <c r="B615" s="107">
        <f>Table1[[#This Row],[Agency Client ID]]</f>
        <v>0</v>
      </c>
      <c r="I615" s="47"/>
      <c r="J615" s="47"/>
      <c r="K615" s="47"/>
      <c r="L615" s="47"/>
      <c r="M615" s="47"/>
      <c r="N615" s="47"/>
      <c r="O615" s="47"/>
      <c r="P615" s="91">
        <f>SUM(Table135[[#This Row],[October]:[September]])</f>
        <v>0</v>
      </c>
      <c r="AD615" s="93">
        <f>SUM(Table135[[#This Row],[October2]:[September2]])</f>
        <v>0</v>
      </c>
      <c r="AR615" s="93">
        <f>SUM(Table135[[#This Row],[October3]:[September3]])</f>
        <v>0</v>
      </c>
      <c r="BF615" s="65">
        <f>SUM(Table135[[#This Row],[October4]:[September4]])</f>
        <v>0</v>
      </c>
      <c r="BQ615" s="65">
        <f>SUM(Table135[[#This Row],[Agency Office]:[Other2]])</f>
        <v>0</v>
      </c>
      <c r="BR615" s="20"/>
      <c r="BS615" s="48" t="str">
        <f>IF(ISBLANK(Table13[[#This Row],[Discharge Date]]),"Blank","Not Blank")</f>
        <v>Blank</v>
      </c>
    </row>
    <row r="616" spans="1:71" x14ac:dyDescent="0.25">
      <c r="A616" s="27">
        <v>615</v>
      </c>
      <c r="B616" s="107">
        <f>Table1[[#This Row],[Agency Client ID]]</f>
        <v>0</v>
      </c>
      <c r="I616" s="47"/>
      <c r="J616" s="47"/>
      <c r="K616" s="47"/>
      <c r="L616" s="47"/>
      <c r="M616" s="47"/>
      <c r="N616" s="47"/>
      <c r="O616" s="47"/>
      <c r="P616" s="91">
        <f>SUM(Table135[[#This Row],[October]:[September]])</f>
        <v>0</v>
      </c>
      <c r="AD616" s="93">
        <f>SUM(Table135[[#This Row],[October2]:[September2]])</f>
        <v>0</v>
      </c>
      <c r="AR616" s="93">
        <f>SUM(Table135[[#This Row],[October3]:[September3]])</f>
        <v>0</v>
      </c>
      <c r="BF616" s="65">
        <f>SUM(Table135[[#This Row],[October4]:[September4]])</f>
        <v>0</v>
      </c>
      <c r="BQ616" s="65">
        <f>SUM(Table135[[#This Row],[Agency Office]:[Other2]])</f>
        <v>0</v>
      </c>
      <c r="BR616" s="20"/>
      <c r="BS616" s="48" t="str">
        <f>IF(ISBLANK(Table13[[#This Row],[Discharge Date]]),"Blank","Not Blank")</f>
        <v>Blank</v>
      </c>
    </row>
    <row r="617" spans="1:71" x14ac:dyDescent="0.25">
      <c r="A617" s="27">
        <v>616</v>
      </c>
      <c r="B617" s="107">
        <f>Table1[[#This Row],[Agency Client ID]]</f>
        <v>0</v>
      </c>
      <c r="I617" s="47"/>
      <c r="J617" s="47"/>
      <c r="K617" s="47"/>
      <c r="L617" s="47"/>
      <c r="M617" s="47"/>
      <c r="N617" s="47"/>
      <c r="O617" s="47"/>
      <c r="P617" s="91">
        <f>SUM(Table135[[#This Row],[October]:[September]])</f>
        <v>0</v>
      </c>
      <c r="AD617" s="93">
        <f>SUM(Table135[[#This Row],[October2]:[September2]])</f>
        <v>0</v>
      </c>
      <c r="AR617" s="93">
        <f>SUM(Table135[[#This Row],[October3]:[September3]])</f>
        <v>0</v>
      </c>
      <c r="BF617" s="65">
        <f>SUM(Table135[[#This Row],[October4]:[September4]])</f>
        <v>0</v>
      </c>
      <c r="BQ617" s="65">
        <f>SUM(Table135[[#This Row],[Agency Office]:[Other2]])</f>
        <v>0</v>
      </c>
      <c r="BR617" s="20"/>
      <c r="BS617" s="48" t="str">
        <f>IF(ISBLANK(Table13[[#This Row],[Discharge Date]]),"Blank","Not Blank")</f>
        <v>Blank</v>
      </c>
    </row>
    <row r="618" spans="1:71" x14ac:dyDescent="0.25">
      <c r="A618" s="27">
        <v>617</v>
      </c>
      <c r="B618" s="107">
        <f>Table1[[#This Row],[Agency Client ID]]</f>
        <v>0</v>
      </c>
      <c r="I618" s="47"/>
      <c r="J618" s="47"/>
      <c r="K618" s="47"/>
      <c r="L618" s="47"/>
      <c r="M618" s="47"/>
      <c r="N618" s="47"/>
      <c r="O618" s="47"/>
      <c r="P618" s="91">
        <f>SUM(Table135[[#This Row],[October]:[September]])</f>
        <v>0</v>
      </c>
      <c r="AD618" s="93">
        <f>SUM(Table135[[#This Row],[October2]:[September2]])</f>
        <v>0</v>
      </c>
      <c r="AR618" s="93">
        <f>SUM(Table135[[#This Row],[October3]:[September3]])</f>
        <v>0</v>
      </c>
      <c r="BF618" s="65">
        <f>SUM(Table135[[#This Row],[October4]:[September4]])</f>
        <v>0</v>
      </c>
      <c r="BQ618" s="65">
        <f>SUM(Table135[[#This Row],[Agency Office]:[Other2]])</f>
        <v>0</v>
      </c>
      <c r="BR618" s="20"/>
      <c r="BS618" s="48" t="str">
        <f>IF(ISBLANK(Table13[[#This Row],[Discharge Date]]),"Blank","Not Blank")</f>
        <v>Blank</v>
      </c>
    </row>
    <row r="619" spans="1:71" x14ac:dyDescent="0.25">
      <c r="A619" s="27">
        <v>618</v>
      </c>
      <c r="B619" s="107">
        <f>Table1[[#This Row],[Agency Client ID]]</f>
        <v>0</v>
      </c>
      <c r="I619" s="47"/>
      <c r="J619" s="47"/>
      <c r="K619" s="47"/>
      <c r="L619" s="47"/>
      <c r="M619" s="47"/>
      <c r="N619" s="47"/>
      <c r="O619" s="47"/>
      <c r="P619" s="91">
        <f>SUM(Table135[[#This Row],[October]:[September]])</f>
        <v>0</v>
      </c>
      <c r="AD619" s="93">
        <f>SUM(Table135[[#This Row],[October2]:[September2]])</f>
        <v>0</v>
      </c>
      <c r="AR619" s="93">
        <f>SUM(Table135[[#This Row],[October3]:[September3]])</f>
        <v>0</v>
      </c>
      <c r="BF619" s="65">
        <f>SUM(Table135[[#This Row],[October4]:[September4]])</f>
        <v>0</v>
      </c>
      <c r="BQ619" s="65">
        <f>SUM(Table135[[#This Row],[Agency Office]:[Other2]])</f>
        <v>0</v>
      </c>
      <c r="BR619" s="20"/>
      <c r="BS619" s="48" t="str">
        <f>IF(ISBLANK(Table13[[#This Row],[Discharge Date]]),"Blank","Not Blank")</f>
        <v>Blank</v>
      </c>
    </row>
    <row r="620" spans="1:71" x14ac:dyDescent="0.25">
      <c r="A620" s="27">
        <v>619</v>
      </c>
      <c r="B620" s="107">
        <f>Table1[[#This Row],[Agency Client ID]]</f>
        <v>0</v>
      </c>
      <c r="I620" s="47"/>
      <c r="J620" s="47"/>
      <c r="K620" s="47"/>
      <c r="L620" s="47"/>
      <c r="M620" s="47"/>
      <c r="N620" s="47"/>
      <c r="O620" s="47"/>
      <c r="P620" s="91">
        <f>SUM(Table135[[#This Row],[October]:[September]])</f>
        <v>0</v>
      </c>
      <c r="AD620" s="93">
        <f>SUM(Table135[[#This Row],[October2]:[September2]])</f>
        <v>0</v>
      </c>
      <c r="AR620" s="93">
        <f>SUM(Table135[[#This Row],[October3]:[September3]])</f>
        <v>0</v>
      </c>
      <c r="BF620" s="65">
        <f>SUM(Table135[[#This Row],[October4]:[September4]])</f>
        <v>0</v>
      </c>
      <c r="BQ620" s="65">
        <f>SUM(Table135[[#This Row],[Agency Office]:[Other2]])</f>
        <v>0</v>
      </c>
      <c r="BR620" s="20"/>
      <c r="BS620" s="48" t="str">
        <f>IF(ISBLANK(Table13[[#This Row],[Discharge Date]]),"Blank","Not Blank")</f>
        <v>Blank</v>
      </c>
    </row>
    <row r="621" spans="1:71" x14ac:dyDescent="0.25">
      <c r="A621" s="27">
        <v>620</v>
      </c>
      <c r="B621" s="107">
        <f>Table1[[#This Row],[Agency Client ID]]</f>
        <v>0</v>
      </c>
      <c r="I621" s="47"/>
      <c r="J621" s="47"/>
      <c r="K621" s="47"/>
      <c r="L621" s="47"/>
      <c r="M621" s="47"/>
      <c r="N621" s="47"/>
      <c r="O621" s="47"/>
      <c r="P621" s="91">
        <f>SUM(Table135[[#This Row],[October]:[September]])</f>
        <v>0</v>
      </c>
      <c r="AD621" s="93">
        <f>SUM(Table135[[#This Row],[October2]:[September2]])</f>
        <v>0</v>
      </c>
      <c r="AR621" s="93">
        <f>SUM(Table135[[#This Row],[October3]:[September3]])</f>
        <v>0</v>
      </c>
      <c r="BF621" s="65">
        <f>SUM(Table135[[#This Row],[October4]:[September4]])</f>
        <v>0</v>
      </c>
      <c r="BQ621" s="65">
        <f>SUM(Table135[[#This Row],[Agency Office]:[Other2]])</f>
        <v>0</v>
      </c>
      <c r="BR621" s="20"/>
      <c r="BS621" s="48" t="str">
        <f>IF(ISBLANK(Table13[[#This Row],[Discharge Date]]),"Blank","Not Blank")</f>
        <v>Blank</v>
      </c>
    </row>
    <row r="622" spans="1:71" x14ac:dyDescent="0.25">
      <c r="A622" s="27">
        <v>621</v>
      </c>
      <c r="B622" s="107">
        <f>Table1[[#This Row],[Agency Client ID]]</f>
        <v>0</v>
      </c>
      <c r="I622" s="47"/>
      <c r="J622" s="47"/>
      <c r="K622" s="47"/>
      <c r="L622" s="47"/>
      <c r="M622" s="47"/>
      <c r="N622" s="47"/>
      <c r="O622" s="47"/>
      <c r="P622" s="91">
        <f>SUM(Table135[[#This Row],[October]:[September]])</f>
        <v>0</v>
      </c>
      <c r="AD622" s="93">
        <f>SUM(Table135[[#This Row],[October2]:[September2]])</f>
        <v>0</v>
      </c>
      <c r="AR622" s="93">
        <f>SUM(Table135[[#This Row],[October3]:[September3]])</f>
        <v>0</v>
      </c>
      <c r="BF622" s="65">
        <f>SUM(Table135[[#This Row],[October4]:[September4]])</f>
        <v>0</v>
      </c>
      <c r="BQ622" s="65">
        <f>SUM(Table135[[#This Row],[Agency Office]:[Other2]])</f>
        <v>0</v>
      </c>
      <c r="BR622" s="20"/>
      <c r="BS622" s="48" t="str">
        <f>IF(ISBLANK(Table13[[#This Row],[Discharge Date]]),"Blank","Not Blank")</f>
        <v>Blank</v>
      </c>
    </row>
    <row r="623" spans="1:71" x14ac:dyDescent="0.25">
      <c r="A623" s="27">
        <v>622</v>
      </c>
      <c r="B623" s="107">
        <f>Table1[[#This Row],[Agency Client ID]]</f>
        <v>0</v>
      </c>
      <c r="I623" s="47"/>
      <c r="J623" s="47"/>
      <c r="K623" s="47"/>
      <c r="L623" s="47"/>
      <c r="M623" s="47"/>
      <c r="N623" s="47"/>
      <c r="O623" s="47"/>
      <c r="P623" s="91">
        <f>SUM(Table135[[#This Row],[October]:[September]])</f>
        <v>0</v>
      </c>
      <c r="AD623" s="93">
        <f>SUM(Table135[[#This Row],[October2]:[September2]])</f>
        <v>0</v>
      </c>
      <c r="AR623" s="93">
        <f>SUM(Table135[[#This Row],[October3]:[September3]])</f>
        <v>0</v>
      </c>
      <c r="BF623" s="65">
        <f>SUM(Table135[[#This Row],[October4]:[September4]])</f>
        <v>0</v>
      </c>
      <c r="BQ623" s="65">
        <f>SUM(Table135[[#This Row],[Agency Office]:[Other2]])</f>
        <v>0</v>
      </c>
      <c r="BR623" s="20"/>
      <c r="BS623" s="48" t="str">
        <f>IF(ISBLANK(Table13[[#This Row],[Discharge Date]]),"Blank","Not Blank")</f>
        <v>Blank</v>
      </c>
    </row>
    <row r="624" spans="1:71" x14ac:dyDescent="0.25">
      <c r="A624" s="27">
        <v>623</v>
      </c>
      <c r="B624" s="107">
        <f>Table1[[#This Row],[Agency Client ID]]</f>
        <v>0</v>
      </c>
      <c r="I624" s="47"/>
      <c r="J624" s="47"/>
      <c r="K624" s="47"/>
      <c r="L624" s="47"/>
      <c r="M624" s="47"/>
      <c r="N624" s="47"/>
      <c r="O624" s="47"/>
      <c r="P624" s="91">
        <f>SUM(Table135[[#This Row],[October]:[September]])</f>
        <v>0</v>
      </c>
      <c r="AD624" s="93">
        <f>SUM(Table135[[#This Row],[October2]:[September2]])</f>
        <v>0</v>
      </c>
      <c r="AR624" s="93">
        <f>SUM(Table135[[#This Row],[October3]:[September3]])</f>
        <v>0</v>
      </c>
      <c r="BF624" s="65">
        <f>SUM(Table135[[#This Row],[October4]:[September4]])</f>
        <v>0</v>
      </c>
      <c r="BQ624" s="65">
        <f>SUM(Table135[[#This Row],[Agency Office]:[Other2]])</f>
        <v>0</v>
      </c>
      <c r="BR624" s="20"/>
      <c r="BS624" s="48" t="str">
        <f>IF(ISBLANK(Table13[[#This Row],[Discharge Date]]),"Blank","Not Blank")</f>
        <v>Blank</v>
      </c>
    </row>
    <row r="625" spans="1:71" x14ac:dyDescent="0.25">
      <c r="A625" s="27">
        <v>624</v>
      </c>
      <c r="B625" s="107">
        <f>Table1[[#This Row],[Agency Client ID]]</f>
        <v>0</v>
      </c>
      <c r="I625" s="47"/>
      <c r="J625" s="47"/>
      <c r="K625" s="47"/>
      <c r="L625" s="47"/>
      <c r="M625" s="47"/>
      <c r="N625" s="47"/>
      <c r="O625" s="47"/>
      <c r="P625" s="91">
        <f>SUM(Table135[[#This Row],[October]:[September]])</f>
        <v>0</v>
      </c>
      <c r="AD625" s="93">
        <f>SUM(Table135[[#This Row],[October2]:[September2]])</f>
        <v>0</v>
      </c>
      <c r="AR625" s="93">
        <f>SUM(Table135[[#This Row],[October3]:[September3]])</f>
        <v>0</v>
      </c>
      <c r="BF625" s="65">
        <f>SUM(Table135[[#This Row],[October4]:[September4]])</f>
        <v>0</v>
      </c>
      <c r="BQ625" s="65">
        <f>SUM(Table135[[#This Row],[Agency Office]:[Other2]])</f>
        <v>0</v>
      </c>
      <c r="BR625" s="20"/>
      <c r="BS625" s="48" t="str">
        <f>IF(ISBLANK(Table13[[#This Row],[Discharge Date]]),"Blank","Not Blank")</f>
        <v>Blank</v>
      </c>
    </row>
    <row r="626" spans="1:71" x14ac:dyDescent="0.25">
      <c r="A626" s="27">
        <v>625</v>
      </c>
      <c r="B626" s="107">
        <f>Table1[[#This Row],[Agency Client ID]]</f>
        <v>0</v>
      </c>
      <c r="I626" s="47"/>
      <c r="J626" s="47"/>
      <c r="K626" s="47"/>
      <c r="L626" s="47"/>
      <c r="M626" s="47"/>
      <c r="N626" s="47"/>
      <c r="O626" s="47"/>
      <c r="P626" s="91">
        <f>SUM(Table135[[#This Row],[October]:[September]])</f>
        <v>0</v>
      </c>
      <c r="AD626" s="93">
        <f>SUM(Table135[[#This Row],[October2]:[September2]])</f>
        <v>0</v>
      </c>
      <c r="AR626" s="93">
        <f>SUM(Table135[[#This Row],[October3]:[September3]])</f>
        <v>0</v>
      </c>
      <c r="BF626" s="65">
        <f>SUM(Table135[[#This Row],[October4]:[September4]])</f>
        <v>0</v>
      </c>
      <c r="BQ626" s="65">
        <f>SUM(Table135[[#This Row],[Agency Office]:[Other2]])</f>
        <v>0</v>
      </c>
      <c r="BR626" s="20"/>
      <c r="BS626" s="48" t="str">
        <f>IF(ISBLANK(Table13[[#This Row],[Discharge Date]]),"Blank","Not Blank")</f>
        <v>Blank</v>
      </c>
    </row>
    <row r="627" spans="1:71" x14ac:dyDescent="0.25">
      <c r="A627" s="27">
        <v>626</v>
      </c>
      <c r="B627" s="107">
        <f>Table1[[#This Row],[Agency Client ID]]</f>
        <v>0</v>
      </c>
      <c r="I627" s="47"/>
      <c r="J627" s="47"/>
      <c r="K627" s="47"/>
      <c r="L627" s="47"/>
      <c r="M627" s="47"/>
      <c r="N627" s="47"/>
      <c r="O627" s="47"/>
      <c r="P627" s="91">
        <f>SUM(Table135[[#This Row],[October]:[September]])</f>
        <v>0</v>
      </c>
      <c r="AD627" s="93">
        <f>SUM(Table135[[#This Row],[October2]:[September2]])</f>
        <v>0</v>
      </c>
      <c r="AR627" s="93">
        <f>SUM(Table135[[#This Row],[October3]:[September3]])</f>
        <v>0</v>
      </c>
      <c r="BF627" s="65">
        <f>SUM(Table135[[#This Row],[October4]:[September4]])</f>
        <v>0</v>
      </c>
      <c r="BQ627" s="65">
        <f>SUM(Table135[[#This Row],[Agency Office]:[Other2]])</f>
        <v>0</v>
      </c>
      <c r="BR627" s="20"/>
      <c r="BS627" s="48" t="str">
        <f>IF(ISBLANK(Table13[[#This Row],[Discharge Date]]),"Blank","Not Blank")</f>
        <v>Blank</v>
      </c>
    </row>
    <row r="628" spans="1:71" x14ac:dyDescent="0.25">
      <c r="A628" s="27">
        <v>627</v>
      </c>
      <c r="B628" s="107">
        <f>Table1[[#This Row],[Agency Client ID]]</f>
        <v>0</v>
      </c>
      <c r="I628" s="47"/>
      <c r="J628" s="47"/>
      <c r="K628" s="47"/>
      <c r="L628" s="47"/>
      <c r="M628" s="47"/>
      <c r="N628" s="47"/>
      <c r="O628" s="47"/>
      <c r="P628" s="91">
        <f>SUM(Table135[[#This Row],[October]:[September]])</f>
        <v>0</v>
      </c>
      <c r="AD628" s="93">
        <f>SUM(Table135[[#This Row],[October2]:[September2]])</f>
        <v>0</v>
      </c>
      <c r="AR628" s="93">
        <f>SUM(Table135[[#This Row],[October3]:[September3]])</f>
        <v>0</v>
      </c>
      <c r="BF628" s="65">
        <f>SUM(Table135[[#This Row],[October4]:[September4]])</f>
        <v>0</v>
      </c>
      <c r="BQ628" s="65">
        <f>SUM(Table135[[#This Row],[Agency Office]:[Other2]])</f>
        <v>0</v>
      </c>
      <c r="BR628" s="20"/>
      <c r="BS628" s="48" t="str">
        <f>IF(ISBLANK(Table13[[#This Row],[Discharge Date]]),"Blank","Not Blank")</f>
        <v>Blank</v>
      </c>
    </row>
    <row r="629" spans="1:71" x14ac:dyDescent="0.25">
      <c r="A629" s="27">
        <v>628</v>
      </c>
      <c r="B629" s="107">
        <f>Table1[[#This Row],[Agency Client ID]]</f>
        <v>0</v>
      </c>
      <c r="I629" s="47"/>
      <c r="J629" s="47"/>
      <c r="K629" s="47"/>
      <c r="L629" s="47"/>
      <c r="M629" s="47"/>
      <c r="N629" s="47"/>
      <c r="O629" s="47"/>
      <c r="P629" s="91">
        <f>SUM(Table135[[#This Row],[October]:[September]])</f>
        <v>0</v>
      </c>
      <c r="AD629" s="93">
        <f>SUM(Table135[[#This Row],[October2]:[September2]])</f>
        <v>0</v>
      </c>
      <c r="AR629" s="93">
        <f>SUM(Table135[[#This Row],[October3]:[September3]])</f>
        <v>0</v>
      </c>
      <c r="BF629" s="65">
        <f>SUM(Table135[[#This Row],[October4]:[September4]])</f>
        <v>0</v>
      </c>
      <c r="BQ629" s="65">
        <f>SUM(Table135[[#This Row],[Agency Office]:[Other2]])</f>
        <v>0</v>
      </c>
      <c r="BR629" s="20"/>
      <c r="BS629" s="48" t="str">
        <f>IF(ISBLANK(Table13[[#This Row],[Discharge Date]]),"Blank","Not Blank")</f>
        <v>Blank</v>
      </c>
    </row>
    <row r="630" spans="1:71" x14ac:dyDescent="0.25">
      <c r="A630" s="27">
        <v>629</v>
      </c>
      <c r="B630" s="107">
        <f>Table1[[#This Row],[Agency Client ID]]</f>
        <v>0</v>
      </c>
      <c r="I630" s="47"/>
      <c r="J630" s="47"/>
      <c r="K630" s="47"/>
      <c r="L630" s="47"/>
      <c r="M630" s="47"/>
      <c r="N630" s="47"/>
      <c r="O630" s="47"/>
      <c r="P630" s="91">
        <f>SUM(Table135[[#This Row],[October]:[September]])</f>
        <v>0</v>
      </c>
      <c r="AD630" s="93">
        <f>SUM(Table135[[#This Row],[October2]:[September2]])</f>
        <v>0</v>
      </c>
      <c r="AR630" s="93">
        <f>SUM(Table135[[#This Row],[October3]:[September3]])</f>
        <v>0</v>
      </c>
      <c r="BF630" s="65">
        <f>SUM(Table135[[#This Row],[October4]:[September4]])</f>
        <v>0</v>
      </c>
      <c r="BQ630" s="65">
        <f>SUM(Table135[[#This Row],[Agency Office]:[Other2]])</f>
        <v>0</v>
      </c>
      <c r="BR630" s="20"/>
      <c r="BS630" s="48" t="str">
        <f>IF(ISBLANK(Table13[[#This Row],[Discharge Date]]),"Blank","Not Blank")</f>
        <v>Blank</v>
      </c>
    </row>
    <row r="631" spans="1:71" x14ac:dyDescent="0.25">
      <c r="A631" s="27">
        <v>630</v>
      </c>
      <c r="B631" s="107">
        <f>Table1[[#This Row],[Agency Client ID]]</f>
        <v>0</v>
      </c>
      <c r="I631" s="47"/>
      <c r="J631" s="47"/>
      <c r="K631" s="47"/>
      <c r="L631" s="47"/>
      <c r="M631" s="47"/>
      <c r="N631" s="47"/>
      <c r="O631" s="47"/>
      <c r="P631" s="91">
        <f>SUM(Table135[[#This Row],[October]:[September]])</f>
        <v>0</v>
      </c>
      <c r="AD631" s="93">
        <f>SUM(Table135[[#This Row],[October2]:[September2]])</f>
        <v>0</v>
      </c>
      <c r="AR631" s="93">
        <f>SUM(Table135[[#This Row],[October3]:[September3]])</f>
        <v>0</v>
      </c>
      <c r="BF631" s="65">
        <f>SUM(Table135[[#This Row],[October4]:[September4]])</f>
        <v>0</v>
      </c>
      <c r="BQ631" s="65">
        <f>SUM(Table135[[#This Row],[Agency Office]:[Other2]])</f>
        <v>0</v>
      </c>
      <c r="BR631" s="20"/>
      <c r="BS631" s="48" t="str">
        <f>IF(ISBLANK(Table13[[#This Row],[Discharge Date]]),"Blank","Not Blank")</f>
        <v>Blank</v>
      </c>
    </row>
    <row r="632" spans="1:71" x14ac:dyDescent="0.25">
      <c r="A632" s="27">
        <v>631</v>
      </c>
      <c r="B632" s="107">
        <f>Table1[[#This Row],[Agency Client ID]]</f>
        <v>0</v>
      </c>
      <c r="I632" s="47"/>
      <c r="J632" s="47"/>
      <c r="K632" s="47"/>
      <c r="L632" s="47"/>
      <c r="M632" s="47"/>
      <c r="N632" s="47"/>
      <c r="O632" s="47"/>
      <c r="P632" s="91">
        <f>SUM(Table135[[#This Row],[October]:[September]])</f>
        <v>0</v>
      </c>
      <c r="AD632" s="93">
        <f>SUM(Table135[[#This Row],[October2]:[September2]])</f>
        <v>0</v>
      </c>
      <c r="AR632" s="93">
        <f>SUM(Table135[[#This Row],[October3]:[September3]])</f>
        <v>0</v>
      </c>
      <c r="BF632" s="65">
        <f>SUM(Table135[[#This Row],[October4]:[September4]])</f>
        <v>0</v>
      </c>
      <c r="BQ632" s="65">
        <f>SUM(Table135[[#This Row],[Agency Office]:[Other2]])</f>
        <v>0</v>
      </c>
      <c r="BR632" s="20"/>
      <c r="BS632" s="48" t="str">
        <f>IF(ISBLANK(Table13[[#This Row],[Discharge Date]]),"Blank","Not Blank")</f>
        <v>Blank</v>
      </c>
    </row>
    <row r="633" spans="1:71" x14ac:dyDescent="0.25">
      <c r="A633" s="27">
        <v>632</v>
      </c>
      <c r="B633" s="107">
        <f>Table1[[#This Row],[Agency Client ID]]</f>
        <v>0</v>
      </c>
      <c r="I633" s="47"/>
      <c r="J633" s="47"/>
      <c r="K633" s="47"/>
      <c r="L633" s="47"/>
      <c r="M633" s="47"/>
      <c r="N633" s="47"/>
      <c r="O633" s="47"/>
      <c r="P633" s="91">
        <f>SUM(Table135[[#This Row],[October]:[September]])</f>
        <v>0</v>
      </c>
      <c r="AD633" s="93">
        <f>SUM(Table135[[#This Row],[October2]:[September2]])</f>
        <v>0</v>
      </c>
      <c r="AR633" s="93">
        <f>SUM(Table135[[#This Row],[October3]:[September3]])</f>
        <v>0</v>
      </c>
      <c r="BF633" s="65">
        <f>SUM(Table135[[#This Row],[October4]:[September4]])</f>
        <v>0</v>
      </c>
      <c r="BQ633" s="65">
        <f>SUM(Table135[[#This Row],[Agency Office]:[Other2]])</f>
        <v>0</v>
      </c>
      <c r="BR633" s="20"/>
      <c r="BS633" s="48" t="str">
        <f>IF(ISBLANK(Table13[[#This Row],[Discharge Date]]),"Blank","Not Blank")</f>
        <v>Blank</v>
      </c>
    </row>
    <row r="634" spans="1:71" x14ac:dyDescent="0.25">
      <c r="A634" s="27">
        <v>633</v>
      </c>
      <c r="B634" s="107">
        <f>Table1[[#This Row],[Agency Client ID]]</f>
        <v>0</v>
      </c>
      <c r="I634" s="47"/>
      <c r="J634" s="47"/>
      <c r="K634" s="47"/>
      <c r="L634" s="47"/>
      <c r="M634" s="47"/>
      <c r="N634" s="47"/>
      <c r="O634" s="47"/>
      <c r="P634" s="91">
        <f>SUM(Table135[[#This Row],[October]:[September]])</f>
        <v>0</v>
      </c>
      <c r="AD634" s="93">
        <f>SUM(Table135[[#This Row],[October2]:[September2]])</f>
        <v>0</v>
      </c>
      <c r="AR634" s="93">
        <f>SUM(Table135[[#This Row],[October3]:[September3]])</f>
        <v>0</v>
      </c>
      <c r="BF634" s="65">
        <f>SUM(Table135[[#This Row],[October4]:[September4]])</f>
        <v>0</v>
      </c>
      <c r="BQ634" s="65">
        <f>SUM(Table135[[#This Row],[Agency Office]:[Other2]])</f>
        <v>0</v>
      </c>
      <c r="BR634" s="20"/>
      <c r="BS634" s="48" t="str">
        <f>IF(ISBLANK(Table13[[#This Row],[Discharge Date]]),"Blank","Not Blank")</f>
        <v>Blank</v>
      </c>
    </row>
    <row r="635" spans="1:71" x14ac:dyDescent="0.25">
      <c r="A635" s="27">
        <v>634</v>
      </c>
      <c r="B635" s="107">
        <f>Table1[[#This Row],[Agency Client ID]]</f>
        <v>0</v>
      </c>
      <c r="I635" s="47"/>
      <c r="J635" s="47"/>
      <c r="K635" s="47"/>
      <c r="L635" s="47"/>
      <c r="M635" s="47"/>
      <c r="N635" s="47"/>
      <c r="O635" s="47"/>
      <c r="P635" s="91">
        <f>SUM(Table135[[#This Row],[October]:[September]])</f>
        <v>0</v>
      </c>
      <c r="AD635" s="93">
        <f>SUM(Table135[[#This Row],[October2]:[September2]])</f>
        <v>0</v>
      </c>
      <c r="AR635" s="93">
        <f>SUM(Table135[[#This Row],[October3]:[September3]])</f>
        <v>0</v>
      </c>
      <c r="BF635" s="65">
        <f>SUM(Table135[[#This Row],[October4]:[September4]])</f>
        <v>0</v>
      </c>
      <c r="BQ635" s="65">
        <f>SUM(Table135[[#This Row],[Agency Office]:[Other2]])</f>
        <v>0</v>
      </c>
      <c r="BR635" s="20"/>
      <c r="BS635" s="48" t="str">
        <f>IF(ISBLANK(Table13[[#This Row],[Discharge Date]]),"Blank","Not Blank")</f>
        <v>Blank</v>
      </c>
    </row>
    <row r="636" spans="1:71" x14ac:dyDescent="0.25">
      <c r="A636" s="27">
        <v>635</v>
      </c>
      <c r="B636" s="107">
        <f>Table1[[#This Row],[Agency Client ID]]</f>
        <v>0</v>
      </c>
      <c r="I636" s="47"/>
      <c r="J636" s="47"/>
      <c r="K636" s="47"/>
      <c r="L636" s="47"/>
      <c r="M636" s="47"/>
      <c r="N636" s="47"/>
      <c r="O636" s="47"/>
      <c r="P636" s="91">
        <f>SUM(Table135[[#This Row],[October]:[September]])</f>
        <v>0</v>
      </c>
      <c r="AD636" s="93">
        <f>SUM(Table135[[#This Row],[October2]:[September2]])</f>
        <v>0</v>
      </c>
      <c r="AR636" s="93">
        <f>SUM(Table135[[#This Row],[October3]:[September3]])</f>
        <v>0</v>
      </c>
      <c r="BF636" s="65">
        <f>SUM(Table135[[#This Row],[October4]:[September4]])</f>
        <v>0</v>
      </c>
      <c r="BQ636" s="65">
        <f>SUM(Table135[[#This Row],[Agency Office]:[Other2]])</f>
        <v>0</v>
      </c>
      <c r="BR636" s="20"/>
      <c r="BS636" s="48" t="str">
        <f>IF(ISBLANK(Table13[[#This Row],[Discharge Date]]),"Blank","Not Blank")</f>
        <v>Blank</v>
      </c>
    </row>
    <row r="637" spans="1:71" x14ac:dyDescent="0.25">
      <c r="A637" s="27">
        <v>636</v>
      </c>
      <c r="B637" s="107">
        <f>Table1[[#This Row],[Agency Client ID]]</f>
        <v>0</v>
      </c>
      <c r="I637" s="47"/>
      <c r="J637" s="47"/>
      <c r="K637" s="47"/>
      <c r="L637" s="47"/>
      <c r="M637" s="47"/>
      <c r="N637" s="47"/>
      <c r="O637" s="47"/>
      <c r="P637" s="91">
        <f>SUM(Table135[[#This Row],[October]:[September]])</f>
        <v>0</v>
      </c>
      <c r="AD637" s="93">
        <f>SUM(Table135[[#This Row],[October2]:[September2]])</f>
        <v>0</v>
      </c>
      <c r="AR637" s="93">
        <f>SUM(Table135[[#This Row],[October3]:[September3]])</f>
        <v>0</v>
      </c>
      <c r="BF637" s="65">
        <f>SUM(Table135[[#This Row],[October4]:[September4]])</f>
        <v>0</v>
      </c>
      <c r="BQ637" s="65">
        <f>SUM(Table135[[#This Row],[Agency Office]:[Other2]])</f>
        <v>0</v>
      </c>
      <c r="BR637" s="20"/>
      <c r="BS637" s="48" t="str">
        <f>IF(ISBLANK(Table13[[#This Row],[Discharge Date]]),"Blank","Not Blank")</f>
        <v>Blank</v>
      </c>
    </row>
    <row r="638" spans="1:71" x14ac:dyDescent="0.25">
      <c r="A638" s="27">
        <v>637</v>
      </c>
      <c r="B638" s="107">
        <f>Table1[[#This Row],[Agency Client ID]]</f>
        <v>0</v>
      </c>
      <c r="I638" s="47"/>
      <c r="J638" s="47"/>
      <c r="K638" s="47"/>
      <c r="L638" s="47"/>
      <c r="M638" s="47"/>
      <c r="N638" s="47"/>
      <c r="O638" s="47"/>
      <c r="P638" s="91">
        <f>SUM(Table135[[#This Row],[October]:[September]])</f>
        <v>0</v>
      </c>
      <c r="AD638" s="93">
        <f>SUM(Table135[[#This Row],[October2]:[September2]])</f>
        <v>0</v>
      </c>
      <c r="AR638" s="93">
        <f>SUM(Table135[[#This Row],[October3]:[September3]])</f>
        <v>0</v>
      </c>
      <c r="BF638" s="65">
        <f>SUM(Table135[[#This Row],[October4]:[September4]])</f>
        <v>0</v>
      </c>
      <c r="BQ638" s="65">
        <f>SUM(Table135[[#This Row],[Agency Office]:[Other2]])</f>
        <v>0</v>
      </c>
      <c r="BR638" s="20"/>
      <c r="BS638" s="48" t="str">
        <f>IF(ISBLANK(Table13[[#This Row],[Discharge Date]]),"Blank","Not Blank")</f>
        <v>Blank</v>
      </c>
    </row>
    <row r="639" spans="1:71" x14ac:dyDescent="0.25">
      <c r="A639" s="27">
        <v>638</v>
      </c>
      <c r="B639" s="107">
        <f>Table1[[#This Row],[Agency Client ID]]</f>
        <v>0</v>
      </c>
      <c r="I639" s="47"/>
      <c r="J639" s="47"/>
      <c r="K639" s="47"/>
      <c r="L639" s="47"/>
      <c r="M639" s="47"/>
      <c r="N639" s="47"/>
      <c r="O639" s="47"/>
      <c r="P639" s="91">
        <f>SUM(Table135[[#This Row],[October]:[September]])</f>
        <v>0</v>
      </c>
      <c r="AD639" s="93">
        <f>SUM(Table135[[#This Row],[October2]:[September2]])</f>
        <v>0</v>
      </c>
      <c r="AR639" s="93">
        <f>SUM(Table135[[#This Row],[October3]:[September3]])</f>
        <v>0</v>
      </c>
      <c r="BF639" s="65">
        <f>SUM(Table135[[#This Row],[October4]:[September4]])</f>
        <v>0</v>
      </c>
      <c r="BQ639" s="65">
        <f>SUM(Table135[[#This Row],[Agency Office]:[Other2]])</f>
        <v>0</v>
      </c>
      <c r="BR639" s="20"/>
      <c r="BS639" s="48" t="str">
        <f>IF(ISBLANK(Table13[[#This Row],[Discharge Date]]),"Blank","Not Blank")</f>
        <v>Blank</v>
      </c>
    </row>
    <row r="640" spans="1:71" x14ac:dyDescent="0.25">
      <c r="A640" s="27">
        <v>639</v>
      </c>
      <c r="B640" s="107">
        <f>Table1[[#This Row],[Agency Client ID]]</f>
        <v>0</v>
      </c>
      <c r="I640" s="47"/>
      <c r="J640" s="47"/>
      <c r="K640" s="47"/>
      <c r="L640" s="47"/>
      <c r="M640" s="47"/>
      <c r="N640" s="47"/>
      <c r="O640" s="47"/>
      <c r="P640" s="91">
        <f>SUM(Table135[[#This Row],[October]:[September]])</f>
        <v>0</v>
      </c>
      <c r="AD640" s="93">
        <f>SUM(Table135[[#This Row],[October2]:[September2]])</f>
        <v>0</v>
      </c>
      <c r="AR640" s="93">
        <f>SUM(Table135[[#This Row],[October3]:[September3]])</f>
        <v>0</v>
      </c>
      <c r="BF640" s="65">
        <f>SUM(Table135[[#This Row],[October4]:[September4]])</f>
        <v>0</v>
      </c>
      <c r="BQ640" s="65">
        <f>SUM(Table135[[#This Row],[Agency Office]:[Other2]])</f>
        <v>0</v>
      </c>
      <c r="BR640" s="20"/>
      <c r="BS640" s="48" t="str">
        <f>IF(ISBLANK(Table13[[#This Row],[Discharge Date]]),"Blank","Not Blank")</f>
        <v>Blank</v>
      </c>
    </row>
    <row r="641" spans="1:71" x14ac:dyDescent="0.25">
      <c r="A641" s="27">
        <v>640</v>
      </c>
      <c r="B641" s="107">
        <f>Table1[[#This Row],[Agency Client ID]]</f>
        <v>0</v>
      </c>
      <c r="I641" s="47"/>
      <c r="J641" s="47"/>
      <c r="K641" s="47"/>
      <c r="L641" s="47"/>
      <c r="M641" s="47"/>
      <c r="N641" s="47"/>
      <c r="O641" s="47"/>
      <c r="P641" s="91">
        <f>SUM(Table135[[#This Row],[October]:[September]])</f>
        <v>0</v>
      </c>
      <c r="AD641" s="93">
        <f>SUM(Table135[[#This Row],[October2]:[September2]])</f>
        <v>0</v>
      </c>
      <c r="AR641" s="93">
        <f>SUM(Table135[[#This Row],[October3]:[September3]])</f>
        <v>0</v>
      </c>
      <c r="BF641" s="65">
        <f>SUM(Table135[[#This Row],[October4]:[September4]])</f>
        <v>0</v>
      </c>
      <c r="BQ641" s="65">
        <f>SUM(Table135[[#This Row],[Agency Office]:[Other2]])</f>
        <v>0</v>
      </c>
      <c r="BR641" s="20"/>
      <c r="BS641" s="48" t="str">
        <f>IF(ISBLANK(Table13[[#This Row],[Discharge Date]]),"Blank","Not Blank")</f>
        <v>Blank</v>
      </c>
    </row>
    <row r="642" spans="1:71" x14ac:dyDescent="0.25">
      <c r="A642" s="27">
        <v>641</v>
      </c>
      <c r="B642" s="107">
        <f>Table1[[#This Row],[Agency Client ID]]</f>
        <v>0</v>
      </c>
      <c r="I642" s="47"/>
      <c r="J642" s="47"/>
      <c r="K642" s="47"/>
      <c r="L642" s="47"/>
      <c r="M642" s="47"/>
      <c r="N642" s="47"/>
      <c r="O642" s="47"/>
      <c r="P642" s="91">
        <f>SUM(Table135[[#This Row],[October]:[September]])</f>
        <v>0</v>
      </c>
      <c r="AD642" s="93">
        <f>SUM(Table135[[#This Row],[October2]:[September2]])</f>
        <v>0</v>
      </c>
      <c r="AR642" s="93">
        <f>SUM(Table135[[#This Row],[October3]:[September3]])</f>
        <v>0</v>
      </c>
      <c r="BF642" s="65">
        <f>SUM(Table135[[#This Row],[October4]:[September4]])</f>
        <v>0</v>
      </c>
      <c r="BQ642" s="65">
        <f>SUM(Table135[[#This Row],[Agency Office]:[Other2]])</f>
        <v>0</v>
      </c>
      <c r="BR642" s="20"/>
      <c r="BS642" s="48" t="str">
        <f>IF(ISBLANK(Table13[[#This Row],[Discharge Date]]),"Blank","Not Blank")</f>
        <v>Blank</v>
      </c>
    </row>
    <row r="643" spans="1:71" x14ac:dyDescent="0.25">
      <c r="A643" s="27">
        <v>642</v>
      </c>
      <c r="B643" s="107">
        <f>Table1[[#This Row],[Agency Client ID]]</f>
        <v>0</v>
      </c>
      <c r="I643" s="47"/>
      <c r="J643" s="47"/>
      <c r="K643" s="47"/>
      <c r="L643" s="47"/>
      <c r="M643" s="47"/>
      <c r="N643" s="47"/>
      <c r="O643" s="47"/>
      <c r="P643" s="91">
        <f>SUM(Table135[[#This Row],[October]:[September]])</f>
        <v>0</v>
      </c>
      <c r="AD643" s="93">
        <f>SUM(Table135[[#This Row],[October2]:[September2]])</f>
        <v>0</v>
      </c>
      <c r="AR643" s="93">
        <f>SUM(Table135[[#This Row],[October3]:[September3]])</f>
        <v>0</v>
      </c>
      <c r="BF643" s="65">
        <f>SUM(Table135[[#This Row],[October4]:[September4]])</f>
        <v>0</v>
      </c>
      <c r="BQ643" s="65">
        <f>SUM(Table135[[#This Row],[Agency Office]:[Other2]])</f>
        <v>0</v>
      </c>
      <c r="BR643" s="20"/>
      <c r="BS643" s="48" t="str">
        <f>IF(ISBLANK(Table13[[#This Row],[Discharge Date]]),"Blank","Not Blank")</f>
        <v>Blank</v>
      </c>
    </row>
    <row r="644" spans="1:71" x14ac:dyDescent="0.25">
      <c r="A644" s="27">
        <v>643</v>
      </c>
      <c r="B644" s="107">
        <f>Table1[[#This Row],[Agency Client ID]]</f>
        <v>0</v>
      </c>
      <c r="I644" s="47"/>
      <c r="J644" s="47"/>
      <c r="K644" s="47"/>
      <c r="L644" s="47"/>
      <c r="M644" s="47"/>
      <c r="N644" s="47"/>
      <c r="O644" s="47"/>
      <c r="P644" s="91">
        <f>SUM(Table135[[#This Row],[October]:[September]])</f>
        <v>0</v>
      </c>
      <c r="AD644" s="93">
        <f>SUM(Table135[[#This Row],[October2]:[September2]])</f>
        <v>0</v>
      </c>
      <c r="AR644" s="93">
        <f>SUM(Table135[[#This Row],[October3]:[September3]])</f>
        <v>0</v>
      </c>
      <c r="BF644" s="65">
        <f>SUM(Table135[[#This Row],[October4]:[September4]])</f>
        <v>0</v>
      </c>
      <c r="BQ644" s="65">
        <f>SUM(Table135[[#This Row],[Agency Office]:[Other2]])</f>
        <v>0</v>
      </c>
      <c r="BR644" s="20"/>
      <c r="BS644" s="48" t="str">
        <f>IF(ISBLANK(Table13[[#This Row],[Discharge Date]]),"Blank","Not Blank")</f>
        <v>Blank</v>
      </c>
    </row>
    <row r="645" spans="1:71" x14ac:dyDescent="0.25">
      <c r="A645" s="27">
        <v>644</v>
      </c>
      <c r="B645" s="107">
        <f>Table1[[#This Row],[Agency Client ID]]</f>
        <v>0</v>
      </c>
      <c r="I645" s="47"/>
      <c r="J645" s="47"/>
      <c r="K645" s="47"/>
      <c r="L645" s="47"/>
      <c r="M645" s="47"/>
      <c r="N645" s="47"/>
      <c r="O645" s="47"/>
      <c r="P645" s="91">
        <f>SUM(Table135[[#This Row],[October]:[September]])</f>
        <v>0</v>
      </c>
      <c r="AD645" s="93">
        <f>SUM(Table135[[#This Row],[October2]:[September2]])</f>
        <v>0</v>
      </c>
      <c r="AR645" s="93">
        <f>SUM(Table135[[#This Row],[October3]:[September3]])</f>
        <v>0</v>
      </c>
      <c r="BF645" s="65">
        <f>SUM(Table135[[#This Row],[October4]:[September4]])</f>
        <v>0</v>
      </c>
      <c r="BQ645" s="65">
        <f>SUM(Table135[[#This Row],[Agency Office]:[Other2]])</f>
        <v>0</v>
      </c>
      <c r="BR645" s="20"/>
      <c r="BS645" s="48" t="str">
        <f>IF(ISBLANK(Table13[[#This Row],[Discharge Date]]),"Blank","Not Blank")</f>
        <v>Blank</v>
      </c>
    </row>
    <row r="646" spans="1:71" x14ac:dyDescent="0.25">
      <c r="A646" s="27">
        <v>645</v>
      </c>
      <c r="B646" s="107">
        <f>Table1[[#This Row],[Agency Client ID]]</f>
        <v>0</v>
      </c>
      <c r="I646" s="47"/>
      <c r="J646" s="47"/>
      <c r="K646" s="47"/>
      <c r="L646" s="47"/>
      <c r="M646" s="47"/>
      <c r="N646" s="47"/>
      <c r="O646" s="47"/>
      <c r="P646" s="91">
        <f>SUM(Table135[[#This Row],[October]:[September]])</f>
        <v>0</v>
      </c>
      <c r="AD646" s="93">
        <f>SUM(Table135[[#This Row],[October2]:[September2]])</f>
        <v>0</v>
      </c>
      <c r="AR646" s="93">
        <f>SUM(Table135[[#This Row],[October3]:[September3]])</f>
        <v>0</v>
      </c>
      <c r="BF646" s="65">
        <f>SUM(Table135[[#This Row],[October4]:[September4]])</f>
        <v>0</v>
      </c>
      <c r="BQ646" s="65">
        <f>SUM(Table135[[#This Row],[Agency Office]:[Other2]])</f>
        <v>0</v>
      </c>
      <c r="BR646" s="20"/>
      <c r="BS646" s="48" t="str">
        <f>IF(ISBLANK(Table13[[#This Row],[Discharge Date]]),"Blank","Not Blank")</f>
        <v>Blank</v>
      </c>
    </row>
    <row r="647" spans="1:71" x14ac:dyDescent="0.25">
      <c r="A647" s="27">
        <v>646</v>
      </c>
      <c r="B647" s="107">
        <f>Table1[[#This Row],[Agency Client ID]]</f>
        <v>0</v>
      </c>
      <c r="I647" s="47"/>
      <c r="J647" s="47"/>
      <c r="K647" s="47"/>
      <c r="L647" s="47"/>
      <c r="M647" s="47"/>
      <c r="N647" s="47"/>
      <c r="O647" s="47"/>
      <c r="P647" s="91">
        <f>SUM(Table135[[#This Row],[October]:[September]])</f>
        <v>0</v>
      </c>
      <c r="AD647" s="93">
        <f>SUM(Table135[[#This Row],[October2]:[September2]])</f>
        <v>0</v>
      </c>
      <c r="AR647" s="93">
        <f>SUM(Table135[[#This Row],[October3]:[September3]])</f>
        <v>0</v>
      </c>
      <c r="BF647" s="65">
        <f>SUM(Table135[[#This Row],[October4]:[September4]])</f>
        <v>0</v>
      </c>
      <c r="BQ647" s="65">
        <f>SUM(Table135[[#This Row],[Agency Office]:[Other2]])</f>
        <v>0</v>
      </c>
      <c r="BR647" s="20"/>
      <c r="BS647" s="48" t="str">
        <f>IF(ISBLANK(Table13[[#This Row],[Discharge Date]]),"Blank","Not Blank")</f>
        <v>Blank</v>
      </c>
    </row>
    <row r="648" spans="1:71" x14ac:dyDescent="0.25">
      <c r="A648" s="27">
        <v>647</v>
      </c>
      <c r="B648" s="107">
        <f>Table1[[#This Row],[Agency Client ID]]</f>
        <v>0</v>
      </c>
      <c r="I648" s="47"/>
      <c r="J648" s="47"/>
      <c r="K648" s="47"/>
      <c r="L648" s="47"/>
      <c r="M648" s="47"/>
      <c r="N648" s="47"/>
      <c r="O648" s="47"/>
      <c r="P648" s="91">
        <f>SUM(Table135[[#This Row],[October]:[September]])</f>
        <v>0</v>
      </c>
      <c r="AD648" s="93">
        <f>SUM(Table135[[#This Row],[October2]:[September2]])</f>
        <v>0</v>
      </c>
      <c r="AR648" s="93">
        <f>SUM(Table135[[#This Row],[October3]:[September3]])</f>
        <v>0</v>
      </c>
      <c r="BF648" s="65">
        <f>SUM(Table135[[#This Row],[October4]:[September4]])</f>
        <v>0</v>
      </c>
      <c r="BQ648" s="65">
        <f>SUM(Table135[[#This Row],[Agency Office]:[Other2]])</f>
        <v>0</v>
      </c>
      <c r="BR648" s="20"/>
      <c r="BS648" s="48" t="str">
        <f>IF(ISBLANK(Table13[[#This Row],[Discharge Date]]),"Blank","Not Blank")</f>
        <v>Blank</v>
      </c>
    </row>
    <row r="649" spans="1:71" x14ac:dyDescent="0.25">
      <c r="A649" s="27">
        <v>648</v>
      </c>
      <c r="B649" s="107">
        <f>Table1[[#This Row],[Agency Client ID]]</f>
        <v>0</v>
      </c>
      <c r="I649" s="47"/>
      <c r="J649" s="47"/>
      <c r="K649" s="47"/>
      <c r="L649" s="47"/>
      <c r="M649" s="47"/>
      <c r="N649" s="47"/>
      <c r="O649" s="47"/>
      <c r="P649" s="91">
        <f>SUM(Table135[[#This Row],[October]:[September]])</f>
        <v>0</v>
      </c>
      <c r="AD649" s="93">
        <f>SUM(Table135[[#This Row],[October2]:[September2]])</f>
        <v>0</v>
      </c>
      <c r="AR649" s="93">
        <f>SUM(Table135[[#This Row],[October3]:[September3]])</f>
        <v>0</v>
      </c>
      <c r="BF649" s="65">
        <f>SUM(Table135[[#This Row],[October4]:[September4]])</f>
        <v>0</v>
      </c>
      <c r="BQ649" s="65">
        <f>SUM(Table135[[#This Row],[Agency Office]:[Other2]])</f>
        <v>0</v>
      </c>
      <c r="BR649" s="20"/>
      <c r="BS649" s="48" t="str">
        <f>IF(ISBLANK(Table13[[#This Row],[Discharge Date]]),"Blank","Not Blank")</f>
        <v>Blank</v>
      </c>
    </row>
    <row r="650" spans="1:71" x14ac:dyDescent="0.25">
      <c r="A650" s="27">
        <v>649</v>
      </c>
      <c r="B650" s="107">
        <f>Table1[[#This Row],[Agency Client ID]]</f>
        <v>0</v>
      </c>
      <c r="I650" s="47"/>
      <c r="J650" s="47"/>
      <c r="K650" s="47"/>
      <c r="L650" s="47"/>
      <c r="M650" s="47"/>
      <c r="N650" s="47"/>
      <c r="O650" s="47"/>
      <c r="P650" s="91">
        <f>SUM(Table135[[#This Row],[October]:[September]])</f>
        <v>0</v>
      </c>
      <c r="AD650" s="93">
        <f>SUM(Table135[[#This Row],[October2]:[September2]])</f>
        <v>0</v>
      </c>
      <c r="AR650" s="93">
        <f>SUM(Table135[[#This Row],[October3]:[September3]])</f>
        <v>0</v>
      </c>
      <c r="BF650" s="65">
        <f>SUM(Table135[[#This Row],[October4]:[September4]])</f>
        <v>0</v>
      </c>
      <c r="BQ650" s="65">
        <f>SUM(Table135[[#This Row],[Agency Office]:[Other2]])</f>
        <v>0</v>
      </c>
      <c r="BR650" s="20"/>
      <c r="BS650" s="48" t="str">
        <f>IF(ISBLANK(Table13[[#This Row],[Discharge Date]]),"Blank","Not Blank")</f>
        <v>Blank</v>
      </c>
    </row>
    <row r="651" spans="1:71" x14ac:dyDescent="0.25">
      <c r="A651" s="27">
        <v>650</v>
      </c>
      <c r="B651" s="107">
        <f>Table1[[#This Row],[Agency Client ID]]</f>
        <v>0</v>
      </c>
      <c r="I651" s="47"/>
      <c r="J651" s="47"/>
      <c r="K651" s="47"/>
      <c r="L651" s="47"/>
      <c r="M651" s="47"/>
      <c r="N651" s="47"/>
      <c r="O651" s="47"/>
      <c r="P651" s="91">
        <f>SUM(Table135[[#This Row],[October]:[September]])</f>
        <v>0</v>
      </c>
      <c r="AD651" s="93">
        <f>SUM(Table135[[#This Row],[October2]:[September2]])</f>
        <v>0</v>
      </c>
      <c r="AR651" s="93">
        <f>SUM(Table135[[#This Row],[October3]:[September3]])</f>
        <v>0</v>
      </c>
      <c r="BF651" s="65">
        <f>SUM(Table135[[#This Row],[October4]:[September4]])</f>
        <v>0</v>
      </c>
      <c r="BQ651" s="65">
        <f>SUM(Table135[[#This Row],[Agency Office]:[Other2]])</f>
        <v>0</v>
      </c>
      <c r="BR651" s="20"/>
      <c r="BS651" s="48" t="str">
        <f>IF(ISBLANK(Table13[[#This Row],[Discharge Date]]),"Blank","Not Blank")</f>
        <v>Blank</v>
      </c>
    </row>
    <row r="652" spans="1:71" x14ac:dyDescent="0.25">
      <c r="A652" s="27">
        <v>651</v>
      </c>
      <c r="B652" s="107">
        <f>Table1[[#This Row],[Agency Client ID]]</f>
        <v>0</v>
      </c>
      <c r="I652" s="47"/>
      <c r="J652" s="47"/>
      <c r="K652" s="47"/>
      <c r="L652" s="47"/>
      <c r="M652" s="47"/>
      <c r="N652" s="47"/>
      <c r="O652" s="47"/>
      <c r="P652" s="91">
        <f>SUM(Table135[[#This Row],[October]:[September]])</f>
        <v>0</v>
      </c>
      <c r="AD652" s="93">
        <f>SUM(Table135[[#This Row],[October2]:[September2]])</f>
        <v>0</v>
      </c>
      <c r="AR652" s="93">
        <f>SUM(Table135[[#This Row],[October3]:[September3]])</f>
        <v>0</v>
      </c>
      <c r="BF652" s="65">
        <f>SUM(Table135[[#This Row],[October4]:[September4]])</f>
        <v>0</v>
      </c>
      <c r="BQ652" s="65">
        <f>SUM(Table135[[#This Row],[Agency Office]:[Other2]])</f>
        <v>0</v>
      </c>
      <c r="BR652" s="20"/>
      <c r="BS652" s="48" t="str">
        <f>IF(ISBLANK(Table13[[#This Row],[Discharge Date]]),"Blank","Not Blank")</f>
        <v>Blank</v>
      </c>
    </row>
    <row r="653" spans="1:71" x14ac:dyDescent="0.25">
      <c r="A653" s="27">
        <v>652</v>
      </c>
      <c r="B653" s="107">
        <f>Table1[[#This Row],[Agency Client ID]]</f>
        <v>0</v>
      </c>
      <c r="I653" s="47"/>
      <c r="J653" s="47"/>
      <c r="K653" s="47"/>
      <c r="L653" s="47"/>
      <c r="M653" s="47"/>
      <c r="N653" s="47"/>
      <c r="O653" s="47"/>
      <c r="P653" s="91">
        <f>SUM(Table135[[#This Row],[October]:[September]])</f>
        <v>0</v>
      </c>
      <c r="AD653" s="93">
        <f>SUM(Table135[[#This Row],[October2]:[September2]])</f>
        <v>0</v>
      </c>
      <c r="AR653" s="93">
        <f>SUM(Table135[[#This Row],[October3]:[September3]])</f>
        <v>0</v>
      </c>
      <c r="BF653" s="65">
        <f>SUM(Table135[[#This Row],[October4]:[September4]])</f>
        <v>0</v>
      </c>
      <c r="BQ653" s="65">
        <f>SUM(Table135[[#This Row],[Agency Office]:[Other2]])</f>
        <v>0</v>
      </c>
      <c r="BR653" s="20"/>
      <c r="BS653" s="48" t="str">
        <f>IF(ISBLANK(Table13[[#This Row],[Discharge Date]]),"Blank","Not Blank")</f>
        <v>Blank</v>
      </c>
    </row>
    <row r="654" spans="1:71" x14ac:dyDescent="0.25">
      <c r="A654" s="27">
        <v>653</v>
      </c>
      <c r="B654" s="107">
        <f>Table1[[#This Row],[Agency Client ID]]</f>
        <v>0</v>
      </c>
      <c r="I654" s="47"/>
      <c r="J654" s="47"/>
      <c r="K654" s="47"/>
      <c r="L654" s="47"/>
      <c r="M654" s="47"/>
      <c r="N654" s="47"/>
      <c r="O654" s="47"/>
      <c r="P654" s="91">
        <f>SUM(Table135[[#This Row],[October]:[September]])</f>
        <v>0</v>
      </c>
      <c r="AD654" s="93">
        <f>SUM(Table135[[#This Row],[October2]:[September2]])</f>
        <v>0</v>
      </c>
      <c r="AR654" s="93">
        <f>SUM(Table135[[#This Row],[October3]:[September3]])</f>
        <v>0</v>
      </c>
      <c r="BF654" s="65">
        <f>SUM(Table135[[#This Row],[October4]:[September4]])</f>
        <v>0</v>
      </c>
      <c r="BQ654" s="65">
        <f>SUM(Table135[[#This Row],[Agency Office]:[Other2]])</f>
        <v>0</v>
      </c>
      <c r="BR654" s="20"/>
      <c r="BS654" s="48" t="str">
        <f>IF(ISBLANK(Table13[[#This Row],[Discharge Date]]),"Blank","Not Blank")</f>
        <v>Blank</v>
      </c>
    </row>
    <row r="655" spans="1:71" x14ac:dyDescent="0.25">
      <c r="A655" s="27">
        <v>654</v>
      </c>
      <c r="B655" s="107">
        <f>Table1[[#This Row],[Agency Client ID]]</f>
        <v>0</v>
      </c>
      <c r="I655" s="47"/>
      <c r="J655" s="47"/>
      <c r="K655" s="47"/>
      <c r="L655" s="47"/>
      <c r="M655" s="47"/>
      <c r="N655" s="47"/>
      <c r="O655" s="47"/>
      <c r="P655" s="91">
        <f>SUM(Table135[[#This Row],[October]:[September]])</f>
        <v>0</v>
      </c>
      <c r="AD655" s="93">
        <f>SUM(Table135[[#This Row],[October2]:[September2]])</f>
        <v>0</v>
      </c>
      <c r="AR655" s="93">
        <f>SUM(Table135[[#This Row],[October3]:[September3]])</f>
        <v>0</v>
      </c>
      <c r="BF655" s="65">
        <f>SUM(Table135[[#This Row],[October4]:[September4]])</f>
        <v>0</v>
      </c>
      <c r="BQ655" s="65">
        <f>SUM(Table135[[#This Row],[Agency Office]:[Other2]])</f>
        <v>0</v>
      </c>
      <c r="BR655" s="20"/>
      <c r="BS655" s="48" t="str">
        <f>IF(ISBLANK(Table13[[#This Row],[Discharge Date]]),"Blank","Not Blank")</f>
        <v>Blank</v>
      </c>
    </row>
    <row r="656" spans="1:71" x14ac:dyDescent="0.25">
      <c r="A656" s="27">
        <v>655</v>
      </c>
      <c r="B656" s="107">
        <f>Table1[[#This Row],[Agency Client ID]]</f>
        <v>0</v>
      </c>
      <c r="I656" s="47"/>
      <c r="J656" s="47"/>
      <c r="K656" s="47"/>
      <c r="L656" s="47"/>
      <c r="M656" s="47"/>
      <c r="N656" s="47"/>
      <c r="O656" s="47"/>
      <c r="P656" s="91">
        <f>SUM(Table135[[#This Row],[October]:[September]])</f>
        <v>0</v>
      </c>
      <c r="AD656" s="93">
        <f>SUM(Table135[[#This Row],[October2]:[September2]])</f>
        <v>0</v>
      </c>
      <c r="AR656" s="93">
        <f>SUM(Table135[[#This Row],[October3]:[September3]])</f>
        <v>0</v>
      </c>
      <c r="BF656" s="65">
        <f>SUM(Table135[[#This Row],[October4]:[September4]])</f>
        <v>0</v>
      </c>
      <c r="BQ656" s="65">
        <f>SUM(Table135[[#This Row],[Agency Office]:[Other2]])</f>
        <v>0</v>
      </c>
      <c r="BR656" s="20"/>
      <c r="BS656" s="48" t="str">
        <f>IF(ISBLANK(Table13[[#This Row],[Discharge Date]]),"Blank","Not Blank")</f>
        <v>Blank</v>
      </c>
    </row>
    <row r="657" spans="1:71" x14ac:dyDescent="0.25">
      <c r="A657" s="27">
        <v>656</v>
      </c>
      <c r="B657" s="107">
        <f>Table1[[#This Row],[Agency Client ID]]</f>
        <v>0</v>
      </c>
      <c r="I657" s="47"/>
      <c r="J657" s="47"/>
      <c r="K657" s="47"/>
      <c r="L657" s="47"/>
      <c r="M657" s="47"/>
      <c r="N657" s="47"/>
      <c r="O657" s="47"/>
      <c r="P657" s="91">
        <f>SUM(Table135[[#This Row],[October]:[September]])</f>
        <v>0</v>
      </c>
      <c r="AD657" s="93">
        <f>SUM(Table135[[#This Row],[October2]:[September2]])</f>
        <v>0</v>
      </c>
      <c r="AR657" s="93">
        <f>SUM(Table135[[#This Row],[October3]:[September3]])</f>
        <v>0</v>
      </c>
      <c r="BF657" s="65">
        <f>SUM(Table135[[#This Row],[October4]:[September4]])</f>
        <v>0</v>
      </c>
      <c r="BQ657" s="65">
        <f>SUM(Table135[[#This Row],[Agency Office]:[Other2]])</f>
        <v>0</v>
      </c>
      <c r="BR657" s="20"/>
      <c r="BS657" s="48" t="str">
        <f>IF(ISBLANK(Table13[[#This Row],[Discharge Date]]),"Blank","Not Blank")</f>
        <v>Blank</v>
      </c>
    </row>
    <row r="658" spans="1:71" x14ac:dyDescent="0.25">
      <c r="A658" s="27">
        <v>657</v>
      </c>
      <c r="B658" s="107">
        <f>Table1[[#This Row],[Agency Client ID]]</f>
        <v>0</v>
      </c>
      <c r="I658" s="47"/>
      <c r="J658" s="47"/>
      <c r="K658" s="47"/>
      <c r="L658" s="47"/>
      <c r="M658" s="47"/>
      <c r="N658" s="47"/>
      <c r="O658" s="47"/>
      <c r="P658" s="91">
        <f>SUM(Table135[[#This Row],[October]:[September]])</f>
        <v>0</v>
      </c>
      <c r="AD658" s="93">
        <f>SUM(Table135[[#This Row],[October2]:[September2]])</f>
        <v>0</v>
      </c>
      <c r="AR658" s="93">
        <f>SUM(Table135[[#This Row],[October3]:[September3]])</f>
        <v>0</v>
      </c>
      <c r="BF658" s="65">
        <f>SUM(Table135[[#This Row],[October4]:[September4]])</f>
        <v>0</v>
      </c>
      <c r="BQ658" s="65">
        <f>SUM(Table135[[#This Row],[Agency Office]:[Other2]])</f>
        <v>0</v>
      </c>
      <c r="BR658" s="20"/>
      <c r="BS658" s="48" t="str">
        <f>IF(ISBLANK(Table13[[#This Row],[Discharge Date]]),"Blank","Not Blank")</f>
        <v>Blank</v>
      </c>
    </row>
    <row r="659" spans="1:71" x14ac:dyDescent="0.25">
      <c r="A659" s="27">
        <v>658</v>
      </c>
      <c r="B659" s="107">
        <f>Table1[[#This Row],[Agency Client ID]]</f>
        <v>0</v>
      </c>
      <c r="I659" s="47"/>
      <c r="J659" s="47"/>
      <c r="K659" s="47"/>
      <c r="L659" s="47"/>
      <c r="M659" s="47"/>
      <c r="N659" s="47"/>
      <c r="O659" s="47"/>
      <c r="P659" s="91">
        <f>SUM(Table135[[#This Row],[October]:[September]])</f>
        <v>0</v>
      </c>
      <c r="AD659" s="93">
        <f>SUM(Table135[[#This Row],[October2]:[September2]])</f>
        <v>0</v>
      </c>
      <c r="AR659" s="93">
        <f>SUM(Table135[[#This Row],[October3]:[September3]])</f>
        <v>0</v>
      </c>
      <c r="BF659" s="65">
        <f>SUM(Table135[[#This Row],[October4]:[September4]])</f>
        <v>0</v>
      </c>
      <c r="BQ659" s="65">
        <f>SUM(Table135[[#This Row],[Agency Office]:[Other2]])</f>
        <v>0</v>
      </c>
      <c r="BR659" s="20"/>
      <c r="BS659" s="48" t="str">
        <f>IF(ISBLANK(Table13[[#This Row],[Discharge Date]]),"Blank","Not Blank")</f>
        <v>Blank</v>
      </c>
    </row>
    <row r="660" spans="1:71" x14ac:dyDescent="0.25">
      <c r="A660" s="27">
        <v>659</v>
      </c>
      <c r="B660" s="107">
        <f>Table1[[#This Row],[Agency Client ID]]</f>
        <v>0</v>
      </c>
      <c r="I660" s="47"/>
      <c r="J660" s="47"/>
      <c r="K660" s="47"/>
      <c r="L660" s="47"/>
      <c r="M660" s="47"/>
      <c r="N660" s="47"/>
      <c r="O660" s="47"/>
      <c r="P660" s="91">
        <f>SUM(Table135[[#This Row],[October]:[September]])</f>
        <v>0</v>
      </c>
      <c r="AD660" s="93">
        <f>SUM(Table135[[#This Row],[October2]:[September2]])</f>
        <v>0</v>
      </c>
      <c r="AR660" s="93">
        <f>SUM(Table135[[#This Row],[October3]:[September3]])</f>
        <v>0</v>
      </c>
      <c r="BF660" s="65">
        <f>SUM(Table135[[#This Row],[October4]:[September4]])</f>
        <v>0</v>
      </c>
      <c r="BQ660" s="65">
        <f>SUM(Table135[[#This Row],[Agency Office]:[Other2]])</f>
        <v>0</v>
      </c>
      <c r="BR660" s="20"/>
      <c r="BS660" s="48" t="str">
        <f>IF(ISBLANK(Table13[[#This Row],[Discharge Date]]),"Blank","Not Blank")</f>
        <v>Blank</v>
      </c>
    </row>
    <row r="661" spans="1:71" x14ac:dyDescent="0.25">
      <c r="A661" s="27">
        <v>660</v>
      </c>
      <c r="B661" s="107">
        <f>Table1[[#This Row],[Agency Client ID]]</f>
        <v>0</v>
      </c>
      <c r="I661" s="47"/>
      <c r="J661" s="47"/>
      <c r="K661" s="47"/>
      <c r="L661" s="47"/>
      <c r="M661" s="47"/>
      <c r="N661" s="47"/>
      <c r="O661" s="47"/>
      <c r="P661" s="91">
        <f>SUM(Table135[[#This Row],[October]:[September]])</f>
        <v>0</v>
      </c>
      <c r="AD661" s="93">
        <f>SUM(Table135[[#This Row],[October2]:[September2]])</f>
        <v>0</v>
      </c>
      <c r="AR661" s="93">
        <f>SUM(Table135[[#This Row],[October3]:[September3]])</f>
        <v>0</v>
      </c>
      <c r="BF661" s="65">
        <f>SUM(Table135[[#This Row],[October4]:[September4]])</f>
        <v>0</v>
      </c>
      <c r="BQ661" s="65">
        <f>SUM(Table135[[#This Row],[Agency Office]:[Other2]])</f>
        <v>0</v>
      </c>
      <c r="BR661" s="20"/>
      <c r="BS661" s="48" t="str">
        <f>IF(ISBLANK(Table13[[#This Row],[Discharge Date]]),"Blank","Not Blank")</f>
        <v>Blank</v>
      </c>
    </row>
    <row r="662" spans="1:71" x14ac:dyDescent="0.25">
      <c r="A662" s="27">
        <v>661</v>
      </c>
      <c r="B662" s="107">
        <f>Table1[[#This Row],[Agency Client ID]]</f>
        <v>0</v>
      </c>
      <c r="I662" s="47"/>
      <c r="J662" s="47"/>
      <c r="K662" s="47"/>
      <c r="L662" s="47"/>
      <c r="M662" s="47"/>
      <c r="N662" s="47"/>
      <c r="O662" s="47"/>
      <c r="P662" s="91">
        <f>SUM(Table135[[#This Row],[October]:[September]])</f>
        <v>0</v>
      </c>
      <c r="AD662" s="93">
        <f>SUM(Table135[[#This Row],[October2]:[September2]])</f>
        <v>0</v>
      </c>
      <c r="AR662" s="93">
        <f>SUM(Table135[[#This Row],[October3]:[September3]])</f>
        <v>0</v>
      </c>
      <c r="BF662" s="65">
        <f>SUM(Table135[[#This Row],[October4]:[September4]])</f>
        <v>0</v>
      </c>
      <c r="BQ662" s="65">
        <f>SUM(Table135[[#This Row],[Agency Office]:[Other2]])</f>
        <v>0</v>
      </c>
      <c r="BR662" s="20"/>
      <c r="BS662" s="48" t="str">
        <f>IF(ISBLANK(Table13[[#This Row],[Discharge Date]]),"Blank","Not Blank")</f>
        <v>Blank</v>
      </c>
    </row>
    <row r="663" spans="1:71" x14ac:dyDescent="0.25">
      <c r="A663" s="27">
        <v>662</v>
      </c>
      <c r="B663" s="107">
        <f>Table1[[#This Row],[Agency Client ID]]</f>
        <v>0</v>
      </c>
      <c r="I663" s="47"/>
      <c r="J663" s="47"/>
      <c r="K663" s="47"/>
      <c r="L663" s="47"/>
      <c r="M663" s="47"/>
      <c r="N663" s="47"/>
      <c r="O663" s="47"/>
      <c r="P663" s="91">
        <f>SUM(Table135[[#This Row],[October]:[September]])</f>
        <v>0</v>
      </c>
      <c r="AD663" s="93">
        <f>SUM(Table135[[#This Row],[October2]:[September2]])</f>
        <v>0</v>
      </c>
      <c r="AR663" s="93">
        <f>SUM(Table135[[#This Row],[October3]:[September3]])</f>
        <v>0</v>
      </c>
      <c r="BF663" s="65">
        <f>SUM(Table135[[#This Row],[October4]:[September4]])</f>
        <v>0</v>
      </c>
      <c r="BQ663" s="65">
        <f>SUM(Table135[[#This Row],[Agency Office]:[Other2]])</f>
        <v>0</v>
      </c>
      <c r="BR663" s="20"/>
      <c r="BS663" s="48" t="str">
        <f>IF(ISBLANK(Table13[[#This Row],[Discharge Date]]),"Blank","Not Blank")</f>
        <v>Blank</v>
      </c>
    </row>
    <row r="664" spans="1:71" x14ac:dyDescent="0.25">
      <c r="A664" s="27">
        <v>663</v>
      </c>
      <c r="B664" s="107">
        <f>Table1[[#This Row],[Agency Client ID]]</f>
        <v>0</v>
      </c>
      <c r="I664" s="47"/>
      <c r="J664" s="47"/>
      <c r="K664" s="47"/>
      <c r="L664" s="47"/>
      <c r="M664" s="47"/>
      <c r="N664" s="47"/>
      <c r="O664" s="47"/>
      <c r="P664" s="91">
        <f>SUM(Table135[[#This Row],[October]:[September]])</f>
        <v>0</v>
      </c>
      <c r="AD664" s="93">
        <f>SUM(Table135[[#This Row],[October2]:[September2]])</f>
        <v>0</v>
      </c>
      <c r="AR664" s="93">
        <f>SUM(Table135[[#This Row],[October3]:[September3]])</f>
        <v>0</v>
      </c>
      <c r="BF664" s="65">
        <f>SUM(Table135[[#This Row],[October4]:[September4]])</f>
        <v>0</v>
      </c>
      <c r="BQ664" s="65">
        <f>SUM(Table135[[#This Row],[Agency Office]:[Other2]])</f>
        <v>0</v>
      </c>
      <c r="BR664" s="20"/>
      <c r="BS664" s="48" t="str">
        <f>IF(ISBLANK(Table13[[#This Row],[Discharge Date]]),"Blank","Not Blank")</f>
        <v>Blank</v>
      </c>
    </row>
    <row r="665" spans="1:71" x14ac:dyDescent="0.25">
      <c r="A665" s="27">
        <v>664</v>
      </c>
      <c r="B665" s="107">
        <f>Table1[[#This Row],[Agency Client ID]]</f>
        <v>0</v>
      </c>
      <c r="I665" s="47"/>
      <c r="J665" s="47"/>
      <c r="K665" s="47"/>
      <c r="L665" s="47"/>
      <c r="M665" s="47"/>
      <c r="N665" s="47"/>
      <c r="O665" s="47"/>
      <c r="P665" s="91">
        <f>SUM(Table135[[#This Row],[October]:[September]])</f>
        <v>0</v>
      </c>
      <c r="AD665" s="93">
        <f>SUM(Table135[[#This Row],[October2]:[September2]])</f>
        <v>0</v>
      </c>
      <c r="AR665" s="93">
        <f>SUM(Table135[[#This Row],[October3]:[September3]])</f>
        <v>0</v>
      </c>
      <c r="BF665" s="65">
        <f>SUM(Table135[[#This Row],[October4]:[September4]])</f>
        <v>0</v>
      </c>
      <c r="BQ665" s="65">
        <f>SUM(Table135[[#This Row],[Agency Office]:[Other2]])</f>
        <v>0</v>
      </c>
      <c r="BR665" s="20"/>
      <c r="BS665" s="48" t="str">
        <f>IF(ISBLANK(Table13[[#This Row],[Discharge Date]]),"Blank","Not Blank")</f>
        <v>Blank</v>
      </c>
    </row>
    <row r="666" spans="1:71" x14ac:dyDescent="0.25">
      <c r="A666" s="27">
        <v>665</v>
      </c>
      <c r="B666" s="107">
        <f>Table1[[#This Row],[Agency Client ID]]</f>
        <v>0</v>
      </c>
      <c r="I666" s="47"/>
      <c r="J666" s="47"/>
      <c r="K666" s="47"/>
      <c r="L666" s="47"/>
      <c r="M666" s="47"/>
      <c r="N666" s="47"/>
      <c r="O666" s="47"/>
      <c r="P666" s="91">
        <f>SUM(Table135[[#This Row],[October]:[September]])</f>
        <v>0</v>
      </c>
      <c r="AD666" s="93">
        <f>SUM(Table135[[#This Row],[October2]:[September2]])</f>
        <v>0</v>
      </c>
      <c r="AR666" s="93">
        <f>SUM(Table135[[#This Row],[October3]:[September3]])</f>
        <v>0</v>
      </c>
      <c r="BF666" s="65">
        <f>SUM(Table135[[#This Row],[October4]:[September4]])</f>
        <v>0</v>
      </c>
      <c r="BQ666" s="65">
        <f>SUM(Table135[[#This Row],[Agency Office]:[Other2]])</f>
        <v>0</v>
      </c>
      <c r="BR666" s="20"/>
      <c r="BS666" s="48" t="str">
        <f>IF(ISBLANK(Table13[[#This Row],[Discharge Date]]),"Blank","Not Blank")</f>
        <v>Blank</v>
      </c>
    </row>
    <row r="667" spans="1:71" x14ac:dyDescent="0.25">
      <c r="A667" s="27">
        <v>666</v>
      </c>
      <c r="B667" s="107">
        <f>Table1[[#This Row],[Agency Client ID]]</f>
        <v>0</v>
      </c>
      <c r="I667" s="47"/>
      <c r="J667" s="47"/>
      <c r="K667" s="47"/>
      <c r="L667" s="47"/>
      <c r="M667" s="47"/>
      <c r="N667" s="47"/>
      <c r="O667" s="47"/>
      <c r="P667" s="91">
        <f>SUM(Table135[[#This Row],[October]:[September]])</f>
        <v>0</v>
      </c>
      <c r="AD667" s="93">
        <f>SUM(Table135[[#This Row],[October2]:[September2]])</f>
        <v>0</v>
      </c>
      <c r="AR667" s="93">
        <f>SUM(Table135[[#This Row],[October3]:[September3]])</f>
        <v>0</v>
      </c>
      <c r="BF667" s="65">
        <f>SUM(Table135[[#This Row],[October4]:[September4]])</f>
        <v>0</v>
      </c>
      <c r="BQ667" s="65">
        <f>SUM(Table135[[#This Row],[Agency Office]:[Other2]])</f>
        <v>0</v>
      </c>
      <c r="BR667" s="20"/>
      <c r="BS667" s="48" t="str">
        <f>IF(ISBLANK(Table13[[#This Row],[Discharge Date]]),"Blank","Not Blank")</f>
        <v>Blank</v>
      </c>
    </row>
    <row r="668" spans="1:71" x14ac:dyDescent="0.25">
      <c r="A668" s="27">
        <v>667</v>
      </c>
      <c r="B668" s="107">
        <f>Table1[[#This Row],[Agency Client ID]]</f>
        <v>0</v>
      </c>
      <c r="I668" s="47"/>
      <c r="J668" s="47"/>
      <c r="K668" s="47"/>
      <c r="L668" s="47"/>
      <c r="M668" s="47"/>
      <c r="N668" s="47"/>
      <c r="O668" s="47"/>
      <c r="P668" s="91">
        <f>SUM(Table135[[#This Row],[October]:[September]])</f>
        <v>0</v>
      </c>
      <c r="AD668" s="93">
        <f>SUM(Table135[[#This Row],[October2]:[September2]])</f>
        <v>0</v>
      </c>
      <c r="AR668" s="93">
        <f>SUM(Table135[[#This Row],[October3]:[September3]])</f>
        <v>0</v>
      </c>
      <c r="BF668" s="65">
        <f>SUM(Table135[[#This Row],[October4]:[September4]])</f>
        <v>0</v>
      </c>
      <c r="BQ668" s="65">
        <f>SUM(Table135[[#This Row],[Agency Office]:[Other2]])</f>
        <v>0</v>
      </c>
      <c r="BR668" s="20"/>
      <c r="BS668" s="48" t="str">
        <f>IF(ISBLANK(Table13[[#This Row],[Discharge Date]]),"Blank","Not Blank")</f>
        <v>Blank</v>
      </c>
    </row>
    <row r="669" spans="1:71" x14ac:dyDescent="0.25">
      <c r="A669" s="27">
        <v>668</v>
      </c>
      <c r="B669" s="107">
        <f>Table1[[#This Row],[Agency Client ID]]</f>
        <v>0</v>
      </c>
      <c r="I669" s="47"/>
      <c r="J669" s="47"/>
      <c r="K669" s="47"/>
      <c r="L669" s="47"/>
      <c r="M669" s="47"/>
      <c r="N669" s="47"/>
      <c r="O669" s="47"/>
      <c r="P669" s="91">
        <f>SUM(Table135[[#This Row],[October]:[September]])</f>
        <v>0</v>
      </c>
      <c r="AD669" s="93">
        <f>SUM(Table135[[#This Row],[October2]:[September2]])</f>
        <v>0</v>
      </c>
      <c r="AR669" s="93">
        <f>SUM(Table135[[#This Row],[October3]:[September3]])</f>
        <v>0</v>
      </c>
      <c r="BF669" s="65">
        <f>SUM(Table135[[#This Row],[October4]:[September4]])</f>
        <v>0</v>
      </c>
      <c r="BQ669" s="65">
        <f>SUM(Table135[[#This Row],[Agency Office]:[Other2]])</f>
        <v>0</v>
      </c>
      <c r="BR669" s="20"/>
      <c r="BS669" s="48" t="str">
        <f>IF(ISBLANK(Table13[[#This Row],[Discharge Date]]),"Blank","Not Blank")</f>
        <v>Blank</v>
      </c>
    </row>
    <row r="670" spans="1:71" x14ac:dyDescent="0.25">
      <c r="A670" s="27">
        <v>669</v>
      </c>
      <c r="B670" s="107">
        <f>Table1[[#This Row],[Agency Client ID]]</f>
        <v>0</v>
      </c>
      <c r="I670" s="47"/>
      <c r="J670" s="47"/>
      <c r="K670" s="47"/>
      <c r="L670" s="47"/>
      <c r="M670" s="47"/>
      <c r="N670" s="47"/>
      <c r="O670" s="47"/>
      <c r="P670" s="91">
        <f>SUM(Table135[[#This Row],[October]:[September]])</f>
        <v>0</v>
      </c>
      <c r="AD670" s="93">
        <f>SUM(Table135[[#This Row],[October2]:[September2]])</f>
        <v>0</v>
      </c>
      <c r="AR670" s="93">
        <f>SUM(Table135[[#This Row],[October3]:[September3]])</f>
        <v>0</v>
      </c>
      <c r="BF670" s="65">
        <f>SUM(Table135[[#This Row],[October4]:[September4]])</f>
        <v>0</v>
      </c>
      <c r="BQ670" s="65">
        <f>SUM(Table135[[#This Row],[Agency Office]:[Other2]])</f>
        <v>0</v>
      </c>
      <c r="BR670" s="20"/>
      <c r="BS670" s="48" t="str">
        <f>IF(ISBLANK(Table13[[#This Row],[Discharge Date]]),"Blank","Not Blank")</f>
        <v>Blank</v>
      </c>
    </row>
    <row r="671" spans="1:71" x14ac:dyDescent="0.25">
      <c r="A671" s="27">
        <v>670</v>
      </c>
      <c r="B671" s="107">
        <f>Table1[[#This Row],[Agency Client ID]]</f>
        <v>0</v>
      </c>
      <c r="I671" s="47"/>
      <c r="J671" s="47"/>
      <c r="K671" s="47"/>
      <c r="L671" s="47"/>
      <c r="M671" s="47"/>
      <c r="N671" s="47"/>
      <c r="O671" s="47"/>
      <c r="P671" s="91">
        <f>SUM(Table135[[#This Row],[October]:[September]])</f>
        <v>0</v>
      </c>
      <c r="AD671" s="93">
        <f>SUM(Table135[[#This Row],[October2]:[September2]])</f>
        <v>0</v>
      </c>
      <c r="AR671" s="93">
        <f>SUM(Table135[[#This Row],[October3]:[September3]])</f>
        <v>0</v>
      </c>
      <c r="BF671" s="65">
        <f>SUM(Table135[[#This Row],[October4]:[September4]])</f>
        <v>0</v>
      </c>
      <c r="BQ671" s="65">
        <f>SUM(Table135[[#This Row],[Agency Office]:[Other2]])</f>
        <v>0</v>
      </c>
      <c r="BR671" s="20"/>
      <c r="BS671" s="48" t="str">
        <f>IF(ISBLANK(Table13[[#This Row],[Discharge Date]]),"Blank","Not Blank")</f>
        <v>Blank</v>
      </c>
    </row>
    <row r="672" spans="1:71" x14ac:dyDescent="0.25">
      <c r="A672" s="27">
        <v>671</v>
      </c>
      <c r="B672" s="107">
        <f>Table1[[#This Row],[Agency Client ID]]</f>
        <v>0</v>
      </c>
      <c r="I672" s="47"/>
      <c r="J672" s="47"/>
      <c r="K672" s="47"/>
      <c r="L672" s="47"/>
      <c r="M672" s="47"/>
      <c r="N672" s="47"/>
      <c r="O672" s="47"/>
      <c r="P672" s="91">
        <f>SUM(Table135[[#This Row],[October]:[September]])</f>
        <v>0</v>
      </c>
      <c r="AD672" s="93">
        <f>SUM(Table135[[#This Row],[October2]:[September2]])</f>
        <v>0</v>
      </c>
      <c r="AR672" s="93">
        <f>SUM(Table135[[#This Row],[October3]:[September3]])</f>
        <v>0</v>
      </c>
      <c r="BF672" s="65">
        <f>SUM(Table135[[#This Row],[October4]:[September4]])</f>
        <v>0</v>
      </c>
      <c r="BQ672" s="65">
        <f>SUM(Table135[[#This Row],[Agency Office]:[Other2]])</f>
        <v>0</v>
      </c>
      <c r="BR672" s="20"/>
      <c r="BS672" s="48" t="str">
        <f>IF(ISBLANK(Table13[[#This Row],[Discharge Date]]),"Blank","Not Blank")</f>
        <v>Blank</v>
      </c>
    </row>
    <row r="673" spans="1:71" x14ac:dyDescent="0.25">
      <c r="A673" s="27">
        <v>672</v>
      </c>
      <c r="B673" s="107">
        <f>Table1[[#This Row],[Agency Client ID]]</f>
        <v>0</v>
      </c>
      <c r="I673" s="47"/>
      <c r="J673" s="47"/>
      <c r="K673" s="47"/>
      <c r="L673" s="47"/>
      <c r="M673" s="47"/>
      <c r="N673" s="47"/>
      <c r="O673" s="47"/>
      <c r="P673" s="91">
        <f>SUM(Table135[[#This Row],[October]:[September]])</f>
        <v>0</v>
      </c>
      <c r="AD673" s="93">
        <f>SUM(Table135[[#This Row],[October2]:[September2]])</f>
        <v>0</v>
      </c>
      <c r="AR673" s="93">
        <f>SUM(Table135[[#This Row],[October3]:[September3]])</f>
        <v>0</v>
      </c>
      <c r="BF673" s="65">
        <f>SUM(Table135[[#This Row],[October4]:[September4]])</f>
        <v>0</v>
      </c>
      <c r="BQ673" s="65">
        <f>SUM(Table135[[#This Row],[Agency Office]:[Other2]])</f>
        <v>0</v>
      </c>
      <c r="BR673" s="20"/>
      <c r="BS673" s="48" t="str">
        <f>IF(ISBLANK(Table13[[#This Row],[Discharge Date]]),"Blank","Not Blank")</f>
        <v>Blank</v>
      </c>
    </row>
    <row r="674" spans="1:71" x14ac:dyDescent="0.25">
      <c r="A674" s="27">
        <v>673</v>
      </c>
      <c r="B674" s="107">
        <f>Table1[[#This Row],[Agency Client ID]]</f>
        <v>0</v>
      </c>
      <c r="I674" s="47"/>
      <c r="J674" s="47"/>
      <c r="K674" s="47"/>
      <c r="L674" s="47"/>
      <c r="M674" s="47"/>
      <c r="N674" s="47"/>
      <c r="O674" s="47"/>
      <c r="P674" s="91">
        <f>SUM(Table135[[#This Row],[October]:[September]])</f>
        <v>0</v>
      </c>
      <c r="AD674" s="93">
        <f>SUM(Table135[[#This Row],[October2]:[September2]])</f>
        <v>0</v>
      </c>
      <c r="AR674" s="93">
        <f>SUM(Table135[[#This Row],[October3]:[September3]])</f>
        <v>0</v>
      </c>
      <c r="BF674" s="65">
        <f>SUM(Table135[[#This Row],[October4]:[September4]])</f>
        <v>0</v>
      </c>
      <c r="BQ674" s="65">
        <f>SUM(Table135[[#This Row],[Agency Office]:[Other2]])</f>
        <v>0</v>
      </c>
      <c r="BR674" s="20"/>
      <c r="BS674" s="48" t="str">
        <f>IF(ISBLANK(Table13[[#This Row],[Discharge Date]]),"Blank","Not Blank")</f>
        <v>Blank</v>
      </c>
    </row>
    <row r="675" spans="1:71" x14ac:dyDescent="0.25">
      <c r="A675" s="27">
        <v>674</v>
      </c>
      <c r="B675" s="107">
        <f>Table1[[#This Row],[Agency Client ID]]</f>
        <v>0</v>
      </c>
      <c r="I675" s="47"/>
      <c r="J675" s="47"/>
      <c r="K675" s="47"/>
      <c r="L675" s="47"/>
      <c r="M675" s="47"/>
      <c r="N675" s="47"/>
      <c r="O675" s="47"/>
      <c r="P675" s="91">
        <f>SUM(Table135[[#This Row],[October]:[September]])</f>
        <v>0</v>
      </c>
      <c r="AD675" s="93">
        <f>SUM(Table135[[#This Row],[October2]:[September2]])</f>
        <v>0</v>
      </c>
      <c r="AR675" s="93">
        <f>SUM(Table135[[#This Row],[October3]:[September3]])</f>
        <v>0</v>
      </c>
      <c r="BF675" s="65">
        <f>SUM(Table135[[#This Row],[October4]:[September4]])</f>
        <v>0</v>
      </c>
      <c r="BQ675" s="65">
        <f>SUM(Table135[[#This Row],[Agency Office]:[Other2]])</f>
        <v>0</v>
      </c>
      <c r="BR675" s="20"/>
      <c r="BS675" s="48" t="str">
        <f>IF(ISBLANK(Table13[[#This Row],[Discharge Date]]),"Blank","Not Blank")</f>
        <v>Blank</v>
      </c>
    </row>
    <row r="676" spans="1:71" x14ac:dyDescent="0.25">
      <c r="A676" s="27">
        <v>675</v>
      </c>
      <c r="B676" s="107">
        <f>Table1[[#This Row],[Agency Client ID]]</f>
        <v>0</v>
      </c>
      <c r="I676" s="47"/>
      <c r="J676" s="47"/>
      <c r="K676" s="47"/>
      <c r="L676" s="47"/>
      <c r="M676" s="47"/>
      <c r="N676" s="47"/>
      <c r="O676" s="47"/>
      <c r="P676" s="91">
        <f>SUM(Table135[[#This Row],[October]:[September]])</f>
        <v>0</v>
      </c>
      <c r="AD676" s="93">
        <f>SUM(Table135[[#This Row],[October2]:[September2]])</f>
        <v>0</v>
      </c>
      <c r="AR676" s="93">
        <f>SUM(Table135[[#This Row],[October3]:[September3]])</f>
        <v>0</v>
      </c>
      <c r="BF676" s="65">
        <f>SUM(Table135[[#This Row],[October4]:[September4]])</f>
        <v>0</v>
      </c>
      <c r="BQ676" s="65">
        <f>SUM(Table135[[#This Row],[Agency Office]:[Other2]])</f>
        <v>0</v>
      </c>
      <c r="BR676" s="20"/>
      <c r="BS676" s="48" t="str">
        <f>IF(ISBLANK(Table13[[#This Row],[Discharge Date]]),"Blank","Not Blank")</f>
        <v>Blank</v>
      </c>
    </row>
    <row r="677" spans="1:71" x14ac:dyDescent="0.25">
      <c r="A677" s="27">
        <v>676</v>
      </c>
      <c r="B677" s="107">
        <f>Table1[[#This Row],[Agency Client ID]]</f>
        <v>0</v>
      </c>
      <c r="I677" s="47"/>
      <c r="J677" s="47"/>
      <c r="K677" s="47"/>
      <c r="L677" s="47"/>
      <c r="M677" s="47"/>
      <c r="N677" s="47"/>
      <c r="O677" s="47"/>
      <c r="P677" s="91">
        <f>SUM(Table135[[#This Row],[October]:[September]])</f>
        <v>0</v>
      </c>
      <c r="AD677" s="93">
        <f>SUM(Table135[[#This Row],[October2]:[September2]])</f>
        <v>0</v>
      </c>
      <c r="AR677" s="93">
        <f>SUM(Table135[[#This Row],[October3]:[September3]])</f>
        <v>0</v>
      </c>
      <c r="BF677" s="65">
        <f>SUM(Table135[[#This Row],[October4]:[September4]])</f>
        <v>0</v>
      </c>
      <c r="BQ677" s="65">
        <f>SUM(Table135[[#This Row],[Agency Office]:[Other2]])</f>
        <v>0</v>
      </c>
      <c r="BR677" s="20"/>
      <c r="BS677" s="48" t="str">
        <f>IF(ISBLANK(Table13[[#This Row],[Discharge Date]]),"Blank","Not Blank")</f>
        <v>Blank</v>
      </c>
    </row>
    <row r="678" spans="1:71" x14ac:dyDescent="0.25">
      <c r="A678" s="27">
        <v>677</v>
      </c>
      <c r="B678" s="107">
        <f>Table1[[#This Row],[Agency Client ID]]</f>
        <v>0</v>
      </c>
      <c r="I678" s="47"/>
      <c r="J678" s="47"/>
      <c r="K678" s="47"/>
      <c r="L678" s="47"/>
      <c r="M678" s="47"/>
      <c r="N678" s="47"/>
      <c r="O678" s="47"/>
      <c r="P678" s="91">
        <f>SUM(Table135[[#This Row],[October]:[September]])</f>
        <v>0</v>
      </c>
      <c r="AD678" s="93">
        <f>SUM(Table135[[#This Row],[October2]:[September2]])</f>
        <v>0</v>
      </c>
      <c r="AR678" s="93">
        <f>SUM(Table135[[#This Row],[October3]:[September3]])</f>
        <v>0</v>
      </c>
      <c r="BF678" s="65">
        <f>SUM(Table135[[#This Row],[October4]:[September4]])</f>
        <v>0</v>
      </c>
      <c r="BQ678" s="65">
        <f>SUM(Table135[[#This Row],[Agency Office]:[Other2]])</f>
        <v>0</v>
      </c>
      <c r="BR678" s="20"/>
      <c r="BS678" s="48" t="str">
        <f>IF(ISBLANK(Table13[[#This Row],[Discharge Date]]),"Blank","Not Blank")</f>
        <v>Blank</v>
      </c>
    </row>
    <row r="679" spans="1:71" x14ac:dyDescent="0.25">
      <c r="A679" s="27">
        <v>678</v>
      </c>
      <c r="B679" s="107">
        <f>Table1[[#This Row],[Agency Client ID]]</f>
        <v>0</v>
      </c>
      <c r="I679" s="47"/>
      <c r="J679" s="47"/>
      <c r="K679" s="47"/>
      <c r="L679" s="47"/>
      <c r="M679" s="47"/>
      <c r="N679" s="47"/>
      <c r="O679" s="47"/>
      <c r="P679" s="91">
        <f>SUM(Table135[[#This Row],[October]:[September]])</f>
        <v>0</v>
      </c>
      <c r="AD679" s="93">
        <f>SUM(Table135[[#This Row],[October2]:[September2]])</f>
        <v>0</v>
      </c>
      <c r="AR679" s="93">
        <f>SUM(Table135[[#This Row],[October3]:[September3]])</f>
        <v>0</v>
      </c>
      <c r="BF679" s="65">
        <f>SUM(Table135[[#This Row],[October4]:[September4]])</f>
        <v>0</v>
      </c>
      <c r="BQ679" s="65">
        <f>SUM(Table135[[#This Row],[Agency Office]:[Other2]])</f>
        <v>0</v>
      </c>
      <c r="BR679" s="20"/>
      <c r="BS679" s="48" t="str">
        <f>IF(ISBLANK(Table13[[#This Row],[Discharge Date]]),"Blank","Not Blank")</f>
        <v>Blank</v>
      </c>
    </row>
    <row r="680" spans="1:71" x14ac:dyDescent="0.25">
      <c r="A680" s="27">
        <v>679</v>
      </c>
      <c r="B680" s="107">
        <f>Table1[[#This Row],[Agency Client ID]]</f>
        <v>0</v>
      </c>
      <c r="I680" s="47"/>
      <c r="J680" s="47"/>
      <c r="K680" s="47"/>
      <c r="L680" s="47"/>
      <c r="M680" s="47"/>
      <c r="N680" s="47"/>
      <c r="O680" s="47"/>
      <c r="P680" s="91">
        <f>SUM(Table135[[#This Row],[October]:[September]])</f>
        <v>0</v>
      </c>
      <c r="AD680" s="93">
        <f>SUM(Table135[[#This Row],[October2]:[September2]])</f>
        <v>0</v>
      </c>
      <c r="AR680" s="93">
        <f>SUM(Table135[[#This Row],[October3]:[September3]])</f>
        <v>0</v>
      </c>
      <c r="BF680" s="65">
        <f>SUM(Table135[[#This Row],[October4]:[September4]])</f>
        <v>0</v>
      </c>
      <c r="BQ680" s="65">
        <f>SUM(Table135[[#This Row],[Agency Office]:[Other2]])</f>
        <v>0</v>
      </c>
      <c r="BR680" s="20"/>
      <c r="BS680" s="48" t="str">
        <f>IF(ISBLANK(Table13[[#This Row],[Discharge Date]]),"Blank","Not Blank")</f>
        <v>Blank</v>
      </c>
    </row>
    <row r="681" spans="1:71" x14ac:dyDescent="0.25">
      <c r="A681" s="27">
        <v>680</v>
      </c>
      <c r="B681" s="107">
        <f>Table1[[#This Row],[Agency Client ID]]</f>
        <v>0</v>
      </c>
      <c r="I681" s="47"/>
      <c r="J681" s="47"/>
      <c r="K681" s="47"/>
      <c r="L681" s="47"/>
      <c r="M681" s="47"/>
      <c r="N681" s="47"/>
      <c r="O681" s="47"/>
      <c r="P681" s="91">
        <f>SUM(Table135[[#This Row],[October]:[September]])</f>
        <v>0</v>
      </c>
      <c r="AD681" s="93">
        <f>SUM(Table135[[#This Row],[October2]:[September2]])</f>
        <v>0</v>
      </c>
      <c r="AR681" s="93">
        <f>SUM(Table135[[#This Row],[October3]:[September3]])</f>
        <v>0</v>
      </c>
      <c r="BF681" s="65">
        <f>SUM(Table135[[#This Row],[October4]:[September4]])</f>
        <v>0</v>
      </c>
      <c r="BQ681" s="65">
        <f>SUM(Table135[[#This Row],[Agency Office]:[Other2]])</f>
        <v>0</v>
      </c>
      <c r="BR681" s="20"/>
      <c r="BS681" s="48" t="str">
        <f>IF(ISBLANK(Table13[[#This Row],[Discharge Date]]),"Blank","Not Blank")</f>
        <v>Blank</v>
      </c>
    </row>
    <row r="682" spans="1:71" x14ac:dyDescent="0.25">
      <c r="A682" s="27">
        <v>681</v>
      </c>
      <c r="B682" s="107">
        <f>Table1[[#This Row],[Agency Client ID]]</f>
        <v>0</v>
      </c>
      <c r="I682" s="47"/>
      <c r="J682" s="47"/>
      <c r="K682" s="47"/>
      <c r="L682" s="47"/>
      <c r="M682" s="47"/>
      <c r="N682" s="47"/>
      <c r="O682" s="47"/>
      <c r="P682" s="91">
        <f>SUM(Table135[[#This Row],[October]:[September]])</f>
        <v>0</v>
      </c>
      <c r="AD682" s="93">
        <f>SUM(Table135[[#This Row],[October2]:[September2]])</f>
        <v>0</v>
      </c>
      <c r="AR682" s="93">
        <f>SUM(Table135[[#This Row],[October3]:[September3]])</f>
        <v>0</v>
      </c>
      <c r="BF682" s="65">
        <f>SUM(Table135[[#This Row],[October4]:[September4]])</f>
        <v>0</v>
      </c>
      <c r="BQ682" s="65">
        <f>SUM(Table135[[#This Row],[Agency Office]:[Other2]])</f>
        <v>0</v>
      </c>
      <c r="BR682" s="20"/>
      <c r="BS682" s="48" t="str">
        <f>IF(ISBLANK(Table13[[#This Row],[Discharge Date]]),"Blank","Not Blank")</f>
        <v>Blank</v>
      </c>
    </row>
    <row r="683" spans="1:71" x14ac:dyDescent="0.25">
      <c r="A683" s="27">
        <v>682</v>
      </c>
      <c r="B683" s="107">
        <f>Table1[[#This Row],[Agency Client ID]]</f>
        <v>0</v>
      </c>
      <c r="I683" s="47"/>
      <c r="J683" s="47"/>
      <c r="K683" s="47"/>
      <c r="L683" s="47"/>
      <c r="M683" s="47"/>
      <c r="N683" s="47"/>
      <c r="O683" s="47"/>
      <c r="P683" s="91">
        <f>SUM(Table135[[#This Row],[October]:[September]])</f>
        <v>0</v>
      </c>
      <c r="AD683" s="93">
        <f>SUM(Table135[[#This Row],[October2]:[September2]])</f>
        <v>0</v>
      </c>
      <c r="AR683" s="93">
        <f>SUM(Table135[[#This Row],[October3]:[September3]])</f>
        <v>0</v>
      </c>
      <c r="BF683" s="65">
        <f>SUM(Table135[[#This Row],[October4]:[September4]])</f>
        <v>0</v>
      </c>
      <c r="BQ683" s="65">
        <f>SUM(Table135[[#This Row],[Agency Office]:[Other2]])</f>
        <v>0</v>
      </c>
      <c r="BR683" s="20"/>
      <c r="BS683" s="48" t="str">
        <f>IF(ISBLANK(Table13[[#This Row],[Discharge Date]]),"Blank","Not Blank")</f>
        <v>Blank</v>
      </c>
    </row>
    <row r="684" spans="1:71" x14ac:dyDescent="0.25">
      <c r="A684" s="27">
        <v>683</v>
      </c>
      <c r="B684" s="107">
        <f>Table1[[#This Row],[Agency Client ID]]</f>
        <v>0</v>
      </c>
      <c r="I684" s="47"/>
      <c r="J684" s="47"/>
      <c r="K684" s="47"/>
      <c r="L684" s="47"/>
      <c r="M684" s="47"/>
      <c r="N684" s="47"/>
      <c r="O684" s="47"/>
      <c r="P684" s="91">
        <f>SUM(Table135[[#This Row],[October]:[September]])</f>
        <v>0</v>
      </c>
      <c r="AD684" s="93">
        <f>SUM(Table135[[#This Row],[October2]:[September2]])</f>
        <v>0</v>
      </c>
      <c r="AR684" s="93">
        <f>SUM(Table135[[#This Row],[October3]:[September3]])</f>
        <v>0</v>
      </c>
      <c r="BF684" s="65">
        <f>SUM(Table135[[#This Row],[October4]:[September4]])</f>
        <v>0</v>
      </c>
      <c r="BQ684" s="65">
        <f>SUM(Table135[[#This Row],[Agency Office]:[Other2]])</f>
        <v>0</v>
      </c>
      <c r="BR684" s="20"/>
      <c r="BS684" s="48" t="str">
        <f>IF(ISBLANK(Table13[[#This Row],[Discharge Date]]),"Blank","Not Blank")</f>
        <v>Blank</v>
      </c>
    </row>
    <row r="685" spans="1:71" x14ac:dyDescent="0.25">
      <c r="A685" s="27">
        <v>684</v>
      </c>
      <c r="B685" s="107">
        <f>Table1[[#This Row],[Agency Client ID]]</f>
        <v>0</v>
      </c>
      <c r="I685" s="47"/>
      <c r="J685" s="47"/>
      <c r="K685" s="47"/>
      <c r="L685" s="47"/>
      <c r="M685" s="47"/>
      <c r="N685" s="47"/>
      <c r="O685" s="47"/>
      <c r="P685" s="91">
        <f>SUM(Table135[[#This Row],[October]:[September]])</f>
        <v>0</v>
      </c>
      <c r="AD685" s="93">
        <f>SUM(Table135[[#This Row],[October2]:[September2]])</f>
        <v>0</v>
      </c>
      <c r="AR685" s="93">
        <f>SUM(Table135[[#This Row],[October3]:[September3]])</f>
        <v>0</v>
      </c>
      <c r="BF685" s="65">
        <f>SUM(Table135[[#This Row],[October4]:[September4]])</f>
        <v>0</v>
      </c>
      <c r="BQ685" s="65">
        <f>SUM(Table135[[#This Row],[Agency Office]:[Other2]])</f>
        <v>0</v>
      </c>
      <c r="BR685" s="20"/>
      <c r="BS685" s="48" t="str">
        <f>IF(ISBLANK(Table13[[#This Row],[Discharge Date]]),"Blank","Not Blank")</f>
        <v>Blank</v>
      </c>
    </row>
    <row r="686" spans="1:71" x14ac:dyDescent="0.25">
      <c r="A686" s="27">
        <v>685</v>
      </c>
      <c r="B686" s="107">
        <f>Table1[[#This Row],[Agency Client ID]]</f>
        <v>0</v>
      </c>
      <c r="I686" s="47"/>
      <c r="J686" s="47"/>
      <c r="K686" s="47"/>
      <c r="L686" s="47"/>
      <c r="M686" s="47"/>
      <c r="N686" s="47"/>
      <c r="O686" s="47"/>
      <c r="P686" s="91">
        <f>SUM(Table135[[#This Row],[October]:[September]])</f>
        <v>0</v>
      </c>
      <c r="AD686" s="93">
        <f>SUM(Table135[[#This Row],[October2]:[September2]])</f>
        <v>0</v>
      </c>
      <c r="AR686" s="93">
        <f>SUM(Table135[[#This Row],[October3]:[September3]])</f>
        <v>0</v>
      </c>
      <c r="BF686" s="65">
        <f>SUM(Table135[[#This Row],[October4]:[September4]])</f>
        <v>0</v>
      </c>
      <c r="BQ686" s="65">
        <f>SUM(Table135[[#This Row],[Agency Office]:[Other2]])</f>
        <v>0</v>
      </c>
      <c r="BR686" s="20"/>
      <c r="BS686" s="48" t="str">
        <f>IF(ISBLANK(Table13[[#This Row],[Discharge Date]]),"Blank","Not Blank")</f>
        <v>Blank</v>
      </c>
    </row>
    <row r="687" spans="1:71" x14ac:dyDescent="0.25">
      <c r="A687" s="27">
        <v>686</v>
      </c>
      <c r="B687" s="107">
        <f>Table1[[#This Row],[Agency Client ID]]</f>
        <v>0</v>
      </c>
      <c r="I687" s="47"/>
      <c r="J687" s="47"/>
      <c r="K687" s="47"/>
      <c r="L687" s="47"/>
      <c r="M687" s="47"/>
      <c r="N687" s="47"/>
      <c r="O687" s="47"/>
      <c r="P687" s="91">
        <f>SUM(Table135[[#This Row],[October]:[September]])</f>
        <v>0</v>
      </c>
      <c r="AD687" s="93">
        <f>SUM(Table135[[#This Row],[October2]:[September2]])</f>
        <v>0</v>
      </c>
      <c r="AR687" s="93">
        <f>SUM(Table135[[#This Row],[October3]:[September3]])</f>
        <v>0</v>
      </c>
      <c r="BF687" s="65">
        <f>SUM(Table135[[#This Row],[October4]:[September4]])</f>
        <v>0</v>
      </c>
      <c r="BQ687" s="65">
        <f>SUM(Table135[[#This Row],[Agency Office]:[Other2]])</f>
        <v>0</v>
      </c>
      <c r="BR687" s="20"/>
      <c r="BS687" s="48" t="str">
        <f>IF(ISBLANK(Table13[[#This Row],[Discharge Date]]),"Blank","Not Blank")</f>
        <v>Blank</v>
      </c>
    </row>
    <row r="688" spans="1:71" x14ac:dyDescent="0.25">
      <c r="A688" s="27">
        <v>687</v>
      </c>
      <c r="B688" s="107">
        <f>Table1[[#This Row],[Agency Client ID]]</f>
        <v>0</v>
      </c>
      <c r="I688" s="47"/>
      <c r="J688" s="47"/>
      <c r="K688" s="47"/>
      <c r="L688" s="47"/>
      <c r="M688" s="47"/>
      <c r="N688" s="47"/>
      <c r="O688" s="47"/>
      <c r="P688" s="91">
        <f>SUM(Table135[[#This Row],[October]:[September]])</f>
        <v>0</v>
      </c>
      <c r="AD688" s="93">
        <f>SUM(Table135[[#This Row],[October2]:[September2]])</f>
        <v>0</v>
      </c>
      <c r="AR688" s="93">
        <f>SUM(Table135[[#This Row],[October3]:[September3]])</f>
        <v>0</v>
      </c>
      <c r="BF688" s="65">
        <f>SUM(Table135[[#This Row],[October4]:[September4]])</f>
        <v>0</v>
      </c>
      <c r="BQ688" s="65">
        <f>SUM(Table135[[#This Row],[Agency Office]:[Other2]])</f>
        <v>0</v>
      </c>
      <c r="BR688" s="20"/>
      <c r="BS688" s="48" t="str">
        <f>IF(ISBLANK(Table13[[#This Row],[Discharge Date]]),"Blank","Not Blank")</f>
        <v>Blank</v>
      </c>
    </row>
    <row r="689" spans="1:71" x14ac:dyDescent="0.25">
      <c r="A689" s="27">
        <v>688</v>
      </c>
      <c r="B689" s="107">
        <f>Table1[[#This Row],[Agency Client ID]]</f>
        <v>0</v>
      </c>
      <c r="I689" s="47"/>
      <c r="J689" s="47"/>
      <c r="K689" s="47"/>
      <c r="L689" s="47"/>
      <c r="M689" s="47"/>
      <c r="N689" s="47"/>
      <c r="O689" s="47"/>
      <c r="P689" s="91">
        <f>SUM(Table135[[#This Row],[October]:[September]])</f>
        <v>0</v>
      </c>
      <c r="AD689" s="93">
        <f>SUM(Table135[[#This Row],[October2]:[September2]])</f>
        <v>0</v>
      </c>
      <c r="AR689" s="93">
        <f>SUM(Table135[[#This Row],[October3]:[September3]])</f>
        <v>0</v>
      </c>
      <c r="BF689" s="65">
        <f>SUM(Table135[[#This Row],[October4]:[September4]])</f>
        <v>0</v>
      </c>
      <c r="BQ689" s="65">
        <f>SUM(Table135[[#This Row],[Agency Office]:[Other2]])</f>
        <v>0</v>
      </c>
      <c r="BR689" s="20"/>
      <c r="BS689" s="48" t="str">
        <f>IF(ISBLANK(Table13[[#This Row],[Discharge Date]]),"Blank","Not Blank")</f>
        <v>Blank</v>
      </c>
    </row>
    <row r="690" spans="1:71" x14ac:dyDescent="0.25">
      <c r="A690" s="27">
        <v>689</v>
      </c>
      <c r="B690" s="107">
        <f>Table1[[#This Row],[Agency Client ID]]</f>
        <v>0</v>
      </c>
      <c r="I690" s="47"/>
      <c r="J690" s="47"/>
      <c r="K690" s="47"/>
      <c r="L690" s="47"/>
      <c r="M690" s="47"/>
      <c r="N690" s="47"/>
      <c r="O690" s="47"/>
      <c r="P690" s="91">
        <f>SUM(Table135[[#This Row],[October]:[September]])</f>
        <v>0</v>
      </c>
      <c r="AD690" s="93">
        <f>SUM(Table135[[#This Row],[October2]:[September2]])</f>
        <v>0</v>
      </c>
      <c r="AR690" s="93">
        <f>SUM(Table135[[#This Row],[October3]:[September3]])</f>
        <v>0</v>
      </c>
      <c r="BF690" s="65">
        <f>SUM(Table135[[#This Row],[October4]:[September4]])</f>
        <v>0</v>
      </c>
      <c r="BQ690" s="65">
        <f>SUM(Table135[[#This Row],[Agency Office]:[Other2]])</f>
        <v>0</v>
      </c>
      <c r="BR690" s="20"/>
      <c r="BS690" s="48" t="str">
        <f>IF(ISBLANK(Table13[[#This Row],[Discharge Date]]),"Blank","Not Blank")</f>
        <v>Blank</v>
      </c>
    </row>
    <row r="691" spans="1:71" x14ac:dyDescent="0.25">
      <c r="A691" s="27">
        <v>690</v>
      </c>
      <c r="B691" s="107">
        <f>Table1[[#This Row],[Agency Client ID]]</f>
        <v>0</v>
      </c>
      <c r="I691" s="47"/>
      <c r="J691" s="47"/>
      <c r="K691" s="47"/>
      <c r="L691" s="47"/>
      <c r="M691" s="47"/>
      <c r="N691" s="47"/>
      <c r="O691" s="47"/>
      <c r="P691" s="91">
        <f>SUM(Table135[[#This Row],[October]:[September]])</f>
        <v>0</v>
      </c>
      <c r="AD691" s="93">
        <f>SUM(Table135[[#This Row],[October2]:[September2]])</f>
        <v>0</v>
      </c>
      <c r="AR691" s="93">
        <f>SUM(Table135[[#This Row],[October3]:[September3]])</f>
        <v>0</v>
      </c>
      <c r="BF691" s="65">
        <f>SUM(Table135[[#This Row],[October4]:[September4]])</f>
        <v>0</v>
      </c>
      <c r="BQ691" s="65">
        <f>SUM(Table135[[#This Row],[Agency Office]:[Other2]])</f>
        <v>0</v>
      </c>
      <c r="BR691" s="20"/>
      <c r="BS691" s="48" t="str">
        <f>IF(ISBLANK(Table13[[#This Row],[Discharge Date]]),"Blank","Not Blank")</f>
        <v>Blank</v>
      </c>
    </row>
    <row r="692" spans="1:71" x14ac:dyDescent="0.25">
      <c r="A692" s="27">
        <v>691</v>
      </c>
      <c r="B692" s="107">
        <f>Table1[[#This Row],[Agency Client ID]]</f>
        <v>0</v>
      </c>
      <c r="I692" s="47"/>
      <c r="J692" s="47"/>
      <c r="K692" s="47"/>
      <c r="L692" s="47"/>
      <c r="M692" s="47"/>
      <c r="N692" s="47"/>
      <c r="O692" s="47"/>
      <c r="P692" s="91">
        <f>SUM(Table135[[#This Row],[October]:[September]])</f>
        <v>0</v>
      </c>
      <c r="AD692" s="93">
        <f>SUM(Table135[[#This Row],[October2]:[September2]])</f>
        <v>0</v>
      </c>
      <c r="AR692" s="93">
        <f>SUM(Table135[[#This Row],[October3]:[September3]])</f>
        <v>0</v>
      </c>
      <c r="BF692" s="65">
        <f>SUM(Table135[[#This Row],[October4]:[September4]])</f>
        <v>0</v>
      </c>
      <c r="BQ692" s="65">
        <f>SUM(Table135[[#This Row],[Agency Office]:[Other2]])</f>
        <v>0</v>
      </c>
      <c r="BR692" s="20"/>
      <c r="BS692" s="48" t="str">
        <f>IF(ISBLANK(Table13[[#This Row],[Discharge Date]]),"Blank","Not Blank")</f>
        <v>Blank</v>
      </c>
    </row>
    <row r="693" spans="1:71" x14ac:dyDescent="0.25">
      <c r="A693" s="27">
        <v>692</v>
      </c>
      <c r="B693" s="107">
        <f>Table1[[#This Row],[Agency Client ID]]</f>
        <v>0</v>
      </c>
      <c r="I693" s="47"/>
      <c r="J693" s="47"/>
      <c r="K693" s="47"/>
      <c r="L693" s="47"/>
      <c r="M693" s="47"/>
      <c r="N693" s="47"/>
      <c r="O693" s="47"/>
      <c r="P693" s="91">
        <f>SUM(Table135[[#This Row],[October]:[September]])</f>
        <v>0</v>
      </c>
      <c r="AD693" s="93">
        <f>SUM(Table135[[#This Row],[October2]:[September2]])</f>
        <v>0</v>
      </c>
      <c r="AR693" s="93">
        <f>SUM(Table135[[#This Row],[October3]:[September3]])</f>
        <v>0</v>
      </c>
      <c r="BF693" s="65">
        <f>SUM(Table135[[#This Row],[October4]:[September4]])</f>
        <v>0</v>
      </c>
      <c r="BQ693" s="65">
        <f>SUM(Table135[[#This Row],[Agency Office]:[Other2]])</f>
        <v>0</v>
      </c>
      <c r="BR693" s="20"/>
      <c r="BS693" s="48" t="str">
        <f>IF(ISBLANK(Table13[[#This Row],[Discharge Date]]),"Blank","Not Blank")</f>
        <v>Blank</v>
      </c>
    </row>
    <row r="694" spans="1:71" x14ac:dyDescent="0.25">
      <c r="A694" s="27">
        <v>693</v>
      </c>
      <c r="B694" s="107">
        <f>Table1[[#This Row],[Agency Client ID]]</f>
        <v>0</v>
      </c>
      <c r="I694" s="47"/>
      <c r="J694" s="47"/>
      <c r="K694" s="47"/>
      <c r="L694" s="47"/>
      <c r="M694" s="47"/>
      <c r="N694" s="47"/>
      <c r="O694" s="47"/>
      <c r="P694" s="91">
        <f>SUM(Table135[[#This Row],[October]:[September]])</f>
        <v>0</v>
      </c>
      <c r="AD694" s="93">
        <f>SUM(Table135[[#This Row],[October2]:[September2]])</f>
        <v>0</v>
      </c>
      <c r="AR694" s="93">
        <f>SUM(Table135[[#This Row],[October3]:[September3]])</f>
        <v>0</v>
      </c>
      <c r="BF694" s="65">
        <f>SUM(Table135[[#This Row],[October4]:[September4]])</f>
        <v>0</v>
      </c>
      <c r="BQ694" s="65">
        <f>SUM(Table135[[#This Row],[Agency Office]:[Other2]])</f>
        <v>0</v>
      </c>
      <c r="BR694" s="20"/>
      <c r="BS694" s="48" t="str">
        <f>IF(ISBLANK(Table13[[#This Row],[Discharge Date]]),"Blank","Not Blank")</f>
        <v>Blank</v>
      </c>
    </row>
    <row r="695" spans="1:71" x14ac:dyDescent="0.25">
      <c r="A695" s="27">
        <v>694</v>
      </c>
      <c r="B695" s="107">
        <f>Table1[[#This Row],[Agency Client ID]]</f>
        <v>0</v>
      </c>
      <c r="I695" s="47"/>
      <c r="J695" s="47"/>
      <c r="K695" s="47"/>
      <c r="L695" s="47"/>
      <c r="M695" s="47"/>
      <c r="N695" s="47"/>
      <c r="O695" s="47"/>
      <c r="P695" s="91">
        <f>SUM(Table135[[#This Row],[October]:[September]])</f>
        <v>0</v>
      </c>
      <c r="AD695" s="93">
        <f>SUM(Table135[[#This Row],[October2]:[September2]])</f>
        <v>0</v>
      </c>
      <c r="AR695" s="93">
        <f>SUM(Table135[[#This Row],[October3]:[September3]])</f>
        <v>0</v>
      </c>
      <c r="BF695" s="65">
        <f>SUM(Table135[[#This Row],[October4]:[September4]])</f>
        <v>0</v>
      </c>
      <c r="BQ695" s="65">
        <f>SUM(Table135[[#This Row],[Agency Office]:[Other2]])</f>
        <v>0</v>
      </c>
      <c r="BR695" s="20"/>
      <c r="BS695" s="48" t="str">
        <f>IF(ISBLANK(Table13[[#This Row],[Discharge Date]]),"Blank","Not Blank")</f>
        <v>Blank</v>
      </c>
    </row>
    <row r="696" spans="1:71" x14ac:dyDescent="0.25">
      <c r="A696" s="27">
        <v>695</v>
      </c>
      <c r="B696" s="107">
        <f>Table1[[#This Row],[Agency Client ID]]</f>
        <v>0</v>
      </c>
      <c r="I696" s="47"/>
      <c r="J696" s="47"/>
      <c r="K696" s="47"/>
      <c r="L696" s="47"/>
      <c r="M696" s="47"/>
      <c r="N696" s="47"/>
      <c r="O696" s="47"/>
      <c r="P696" s="91">
        <f>SUM(Table135[[#This Row],[October]:[September]])</f>
        <v>0</v>
      </c>
      <c r="AD696" s="93">
        <f>SUM(Table135[[#This Row],[October2]:[September2]])</f>
        <v>0</v>
      </c>
      <c r="AR696" s="93">
        <f>SUM(Table135[[#This Row],[October3]:[September3]])</f>
        <v>0</v>
      </c>
      <c r="BF696" s="65">
        <f>SUM(Table135[[#This Row],[October4]:[September4]])</f>
        <v>0</v>
      </c>
      <c r="BQ696" s="65">
        <f>SUM(Table135[[#This Row],[Agency Office]:[Other2]])</f>
        <v>0</v>
      </c>
      <c r="BR696" s="20"/>
      <c r="BS696" s="48" t="str">
        <f>IF(ISBLANK(Table13[[#This Row],[Discharge Date]]),"Blank","Not Blank")</f>
        <v>Blank</v>
      </c>
    </row>
    <row r="697" spans="1:71" x14ac:dyDescent="0.25">
      <c r="A697" s="27">
        <v>696</v>
      </c>
      <c r="B697" s="107">
        <f>Table1[[#This Row],[Agency Client ID]]</f>
        <v>0</v>
      </c>
      <c r="I697" s="47"/>
      <c r="J697" s="47"/>
      <c r="K697" s="47"/>
      <c r="L697" s="47"/>
      <c r="M697" s="47"/>
      <c r="N697" s="47"/>
      <c r="O697" s="47"/>
      <c r="P697" s="91">
        <f>SUM(Table135[[#This Row],[October]:[September]])</f>
        <v>0</v>
      </c>
      <c r="AD697" s="93">
        <f>SUM(Table135[[#This Row],[October2]:[September2]])</f>
        <v>0</v>
      </c>
      <c r="AR697" s="93">
        <f>SUM(Table135[[#This Row],[October3]:[September3]])</f>
        <v>0</v>
      </c>
      <c r="BF697" s="65">
        <f>SUM(Table135[[#This Row],[October4]:[September4]])</f>
        <v>0</v>
      </c>
      <c r="BQ697" s="65">
        <f>SUM(Table135[[#This Row],[Agency Office]:[Other2]])</f>
        <v>0</v>
      </c>
      <c r="BR697" s="20"/>
      <c r="BS697" s="48" t="str">
        <f>IF(ISBLANK(Table13[[#This Row],[Discharge Date]]),"Blank","Not Blank")</f>
        <v>Blank</v>
      </c>
    </row>
    <row r="698" spans="1:71" x14ac:dyDescent="0.25">
      <c r="A698" s="27">
        <v>697</v>
      </c>
      <c r="B698" s="107">
        <f>Table1[[#This Row],[Agency Client ID]]</f>
        <v>0</v>
      </c>
      <c r="I698" s="47"/>
      <c r="J698" s="47"/>
      <c r="K698" s="47"/>
      <c r="L698" s="47"/>
      <c r="M698" s="47"/>
      <c r="N698" s="47"/>
      <c r="O698" s="47"/>
      <c r="P698" s="91">
        <f>SUM(Table135[[#This Row],[October]:[September]])</f>
        <v>0</v>
      </c>
      <c r="AD698" s="93">
        <f>SUM(Table135[[#This Row],[October2]:[September2]])</f>
        <v>0</v>
      </c>
      <c r="AR698" s="93">
        <f>SUM(Table135[[#This Row],[October3]:[September3]])</f>
        <v>0</v>
      </c>
      <c r="BF698" s="65">
        <f>SUM(Table135[[#This Row],[October4]:[September4]])</f>
        <v>0</v>
      </c>
      <c r="BQ698" s="65">
        <f>SUM(Table135[[#This Row],[Agency Office]:[Other2]])</f>
        <v>0</v>
      </c>
      <c r="BR698" s="20"/>
      <c r="BS698" s="48" t="str">
        <f>IF(ISBLANK(Table13[[#This Row],[Discharge Date]]),"Blank","Not Blank")</f>
        <v>Blank</v>
      </c>
    </row>
    <row r="699" spans="1:71" x14ac:dyDescent="0.25">
      <c r="A699" s="27">
        <v>698</v>
      </c>
      <c r="B699" s="107">
        <f>Table1[[#This Row],[Agency Client ID]]</f>
        <v>0</v>
      </c>
      <c r="I699" s="47"/>
      <c r="J699" s="47"/>
      <c r="K699" s="47"/>
      <c r="L699" s="47"/>
      <c r="M699" s="47"/>
      <c r="N699" s="47"/>
      <c r="O699" s="47"/>
      <c r="P699" s="91">
        <f>SUM(Table135[[#This Row],[October]:[September]])</f>
        <v>0</v>
      </c>
      <c r="AD699" s="93">
        <f>SUM(Table135[[#This Row],[October2]:[September2]])</f>
        <v>0</v>
      </c>
      <c r="AR699" s="93">
        <f>SUM(Table135[[#This Row],[October3]:[September3]])</f>
        <v>0</v>
      </c>
      <c r="BF699" s="65">
        <f>SUM(Table135[[#This Row],[October4]:[September4]])</f>
        <v>0</v>
      </c>
      <c r="BQ699" s="65">
        <f>SUM(Table135[[#This Row],[Agency Office]:[Other2]])</f>
        <v>0</v>
      </c>
      <c r="BR699" s="20"/>
      <c r="BS699" s="48" t="str">
        <f>IF(ISBLANK(Table13[[#This Row],[Discharge Date]]),"Blank","Not Blank")</f>
        <v>Blank</v>
      </c>
    </row>
    <row r="700" spans="1:71" x14ac:dyDescent="0.25">
      <c r="A700" s="27">
        <v>699</v>
      </c>
      <c r="B700" s="107">
        <f>Table1[[#This Row],[Agency Client ID]]</f>
        <v>0</v>
      </c>
      <c r="I700" s="47"/>
      <c r="J700" s="47"/>
      <c r="K700" s="47"/>
      <c r="L700" s="47"/>
      <c r="M700" s="47"/>
      <c r="N700" s="47"/>
      <c r="O700" s="47"/>
      <c r="P700" s="91">
        <f>SUM(Table135[[#This Row],[October]:[September]])</f>
        <v>0</v>
      </c>
      <c r="AD700" s="93">
        <f>SUM(Table135[[#This Row],[October2]:[September2]])</f>
        <v>0</v>
      </c>
      <c r="AR700" s="93">
        <f>SUM(Table135[[#This Row],[October3]:[September3]])</f>
        <v>0</v>
      </c>
      <c r="BF700" s="65">
        <f>SUM(Table135[[#This Row],[October4]:[September4]])</f>
        <v>0</v>
      </c>
      <c r="BQ700" s="65">
        <f>SUM(Table135[[#This Row],[Agency Office]:[Other2]])</f>
        <v>0</v>
      </c>
      <c r="BR700" s="20"/>
      <c r="BS700" s="48" t="str">
        <f>IF(ISBLANK(Table13[[#This Row],[Discharge Date]]),"Blank","Not Blank")</f>
        <v>Blank</v>
      </c>
    </row>
    <row r="701" spans="1:71" x14ac:dyDescent="0.25">
      <c r="A701" s="27">
        <v>700</v>
      </c>
      <c r="B701" s="107">
        <f>Table1[[#This Row],[Agency Client ID]]</f>
        <v>0</v>
      </c>
      <c r="I701" s="47"/>
      <c r="J701" s="47"/>
      <c r="K701" s="47"/>
      <c r="L701" s="47"/>
      <c r="M701" s="47"/>
      <c r="N701" s="47"/>
      <c r="O701" s="47"/>
      <c r="P701" s="91">
        <f>SUM(Table135[[#This Row],[October]:[September]])</f>
        <v>0</v>
      </c>
      <c r="AD701" s="93">
        <f>SUM(Table135[[#This Row],[October2]:[September2]])</f>
        <v>0</v>
      </c>
      <c r="AR701" s="93">
        <f>SUM(Table135[[#This Row],[October3]:[September3]])</f>
        <v>0</v>
      </c>
      <c r="BF701" s="65">
        <f>SUM(Table135[[#This Row],[October4]:[September4]])</f>
        <v>0</v>
      </c>
      <c r="BQ701" s="65">
        <f>SUM(Table135[[#This Row],[Agency Office]:[Other2]])</f>
        <v>0</v>
      </c>
      <c r="BR701" s="20"/>
      <c r="BS701" s="48" t="str">
        <f>IF(ISBLANK(Table13[[#This Row],[Discharge Date]]),"Blank","Not Blank")</f>
        <v>Blank</v>
      </c>
    </row>
    <row r="702" spans="1:71" x14ac:dyDescent="0.25">
      <c r="A702" s="27">
        <v>701</v>
      </c>
      <c r="B702" s="107">
        <f>Table1[[#This Row],[Agency Client ID]]</f>
        <v>0</v>
      </c>
      <c r="I702" s="47"/>
      <c r="J702" s="47"/>
      <c r="K702" s="47"/>
      <c r="L702" s="47"/>
      <c r="M702" s="47"/>
      <c r="N702" s="47"/>
      <c r="O702" s="47"/>
      <c r="P702" s="91">
        <f>SUM(Table135[[#This Row],[October]:[September]])</f>
        <v>0</v>
      </c>
      <c r="AD702" s="93">
        <f>SUM(Table135[[#This Row],[October2]:[September2]])</f>
        <v>0</v>
      </c>
      <c r="AR702" s="93">
        <f>SUM(Table135[[#This Row],[October3]:[September3]])</f>
        <v>0</v>
      </c>
      <c r="BF702" s="65">
        <f>SUM(Table135[[#This Row],[October4]:[September4]])</f>
        <v>0</v>
      </c>
      <c r="BQ702" s="65">
        <f>SUM(Table135[[#This Row],[Agency Office]:[Other2]])</f>
        <v>0</v>
      </c>
      <c r="BR702" s="20"/>
      <c r="BS702" s="48" t="str">
        <f>IF(ISBLANK(Table13[[#This Row],[Discharge Date]]),"Blank","Not Blank")</f>
        <v>Blank</v>
      </c>
    </row>
    <row r="703" spans="1:71" x14ac:dyDescent="0.25">
      <c r="A703" s="27">
        <v>702</v>
      </c>
      <c r="B703" s="107">
        <f>Table1[[#This Row],[Agency Client ID]]</f>
        <v>0</v>
      </c>
      <c r="I703" s="47"/>
      <c r="J703" s="47"/>
      <c r="K703" s="47"/>
      <c r="L703" s="47"/>
      <c r="M703" s="47"/>
      <c r="N703" s="47"/>
      <c r="O703" s="47"/>
      <c r="P703" s="91">
        <f>SUM(Table135[[#This Row],[October]:[September]])</f>
        <v>0</v>
      </c>
      <c r="AD703" s="93">
        <f>SUM(Table135[[#This Row],[October2]:[September2]])</f>
        <v>0</v>
      </c>
      <c r="AR703" s="93">
        <f>SUM(Table135[[#This Row],[October3]:[September3]])</f>
        <v>0</v>
      </c>
      <c r="BF703" s="65">
        <f>SUM(Table135[[#This Row],[October4]:[September4]])</f>
        <v>0</v>
      </c>
      <c r="BQ703" s="65">
        <f>SUM(Table135[[#This Row],[Agency Office]:[Other2]])</f>
        <v>0</v>
      </c>
      <c r="BR703" s="20"/>
      <c r="BS703" s="48" t="str">
        <f>IF(ISBLANK(Table13[[#This Row],[Discharge Date]]),"Blank","Not Blank")</f>
        <v>Blank</v>
      </c>
    </row>
    <row r="704" spans="1:71" x14ac:dyDescent="0.25">
      <c r="A704" s="27">
        <v>703</v>
      </c>
      <c r="B704" s="107">
        <f>Table1[[#This Row],[Agency Client ID]]</f>
        <v>0</v>
      </c>
      <c r="I704" s="47"/>
      <c r="J704" s="47"/>
      <c r="K704" s="47"/>
      <c r="L704" s="47"/>
      <c r="M704" s="47"/>
      <c r="N704" s="47"/>
      <c r="O704" s="47"/>
      <c r="P704" s="91">
        <f>SUM(Table135[[#This Row],[October]:[September]])</f>
        <v>0</v>
      </c>
      <c r="AD704" s="93">
        <f>SUM(Table135[[#This Row],[October2]:[September2]])</f>
        <v>0</v>
      </c>
      <c r="AR704" s="93">
        <f>SUM(Table135[[#This Row],[October3]:[September3]])</f>
        <v>0</v>
      </c>
      <c r="BF704" s="65">
        <f>SUM(Table135[[#This Row],[October4]:[September4]])</f>
        <v>0</v>
      </c>
      <c r="BQ704" s="65">
        <f>SUM(Table135[[#This Row],[Agency Office]:[Other2]])</f>
        <v>0</v>
      </c>
      <c r="BR704" s="20"/>
      <c r="BS704" s="48" t="str">
        <f>IF(ISBLANK(Table13[[#This Row],[Discharge Date]]),"Blank","Not Blank")</f>
        <v>Blank</v>
      </c>
    </row>
    <row r="705" spans="1:71" x14ac:dyDescent="0.25">
      <c r="A705" s="27">
        <v>704</v>
      </c>
      <c r="B705" s="107">
        <f>Table1[[#This Row],[Agency Client ID]]</f>
        <v>0</v>
      </c>
      <c r="I705" s="47"/>
      <c r="J705" s="47"/>
      <c r="K705" s="47"/>
      <c r="L705" s="47"/>
      <c r="M705" s="47"/>
      <c r="N705" s="47"/>
      <c r="O705" s="47"/>
      <c r="P705" s="91">
        <f>SUM(Table135[[#This Row],[October]:[September]])</f>
        <v>0</v>
      </c>
      <c r="AD705" s="93">
        <f>SUM(Table135[[#This Row],[October2]:[September2]])</f>
        <v>0</v>
      </c>
      <c r="AR705" s="93">
        <f>SUM(Table135[[#This Row],[October3]:[September3]])</f>
        <v>0</v>
      </c>
      <c r="BF705" s="65">
        <f>SUM(Table135[[#This Row],[October4]:[September4]])</f>
        <v>0</v>
      </c>
      <c r="BQ705" s="65">
        <f>SUM(Table135[[#This Row],[Agency Office]:[Other2]])</f>
        <v>0</v>
      </c>
      <c r="BR705" s="20"/>
      <c r="BS705" s="48" t="str">
        <f>IF(ISBLANK(Table13[[#This Row],[Discharge Date]]),"Blank","Not Blank")</f>
        <v>Blank</v>
      </c>
    </row>
    <row r="706" spans="1:71" x14ac:dyDescent="0.25">
      <c r="A706" s="27">
        <v>705</v>
      </c>
      <c r="B706" s="107">
        <f>Table1[[#This Row],[Agency Client ID]]</f>
        <v>0</v>
      </c>
      <c r="I706" s="47"/>
      <c r="J706" s="47"/>
      <c r="K706" s="47"/>
      <c r="L706" s="47"/>
      <c r="M706" s="47"/>
      <c r="N706" s="47"/>
      <c r="O706" s="47"/>
      <c r="P706" s="91">
        <f>SUM(Table135[[#This Row],[October]:[September]])</f>
        <v>0</v>
      </c>
      <c r="AD706" s="93">
        <f>SUM(Table135[[#This Row],[October2]:[September2]])</f>
        <v>0</v>
      </c>
      <c r="AR706" s="93">
        <f>SUM(Table135[[#This Row],[October3]:[September3]])</f>
        <v>0</v>
      </c>
      <c r="BF706" s="65">
        <f>SUM(Table135[[#This Row],[October4]:[September4]])</f>
        <v>0</v>
      </c>
      <c r="BQ706" s="65">
        <f>SUM(Table135[[#This Row],[Agency Office]:[Other2]])</f>
        <v>0</v>
      </c>
      <c r="BR706" s="20"/>
      <c r="BS706" s="48" t="str">
        <f>IF(ISBLANK(Table13[[#This Row],[Discharge Date]]),"Blank","Not Blank")</f>
        <v>Blank</v>
      </c>
    </row>
    <row r="707" spans="1:71" x14ac:dyDescent="0.25">
      <c r="A707" s="27">
        <v>706</v>
      </c>
      <c r="B707" s="107">
        <f>Table1[[#This Row],[Agency Client ID]]</f>
        <v>0</v>
      </c>
      <c r="I707" s="47"/>
      <c r="J707" s="47"/>
      <c r="K707" s="47"/>
      <c r="L707" s="47"/>
      <c r="M707" s="47"/>
      <c r="N707" s="47"/>
      <c r="O707" s="47"/>
      <c r="P707" s="91">
        <f>SUM(Table135[[#This Row],[October]:[September]])</f>
        <v>0</v>
      </c>
      <c r="AD707" s="93">
        <f>SUM(Table135[[#This Row],[October2]:[September2]])</f>
        <v>0</v>
      </c>
      <c r="AR707" s="93">
        <f>SUM(Table135[[#This Row],[October3]:[September3]])</f>
        <v>0</v>
      </c>
      <c r="BF707" s="65">
        <f>SUM(Table135[[#This Row],[October4]:[September4]])</f>
        <v>0</v>
      </c>
      <c r="BQ707" s="65">
        <f>SUM(Table135[[#This Row],[Agency Office]:[Other2]])</f>
        <v>0</v>
      </c>
      <c r="BR707" s="20"/>
      <c r="BS707" s="48" t="str">
        <f>IF(ISBLANK(Table13[[#This Row],[Discharge Date]]),"Blank","Not Blank")</f>
        <v>Blank</v>
      </c>
    </row>
    <row r="708" spans="1:71" x14ac:dyDescent="0.25">
      <c r="A708" s="27">
        <v>707</v>
      </c>
      <c r="B708" s="107">
        <f>Table1[[#This Row],[Agency Client ID]]</f>
        <v>0</v>
      </c>
      <c r="I708" s="47"/>
      <c r="J708" s="47"/>
      <c r="K708" s="47"/>
      <c r="L708" s="47"/>
      <c r="M708" s="47"/>
      <c r="N708" s="47"/>
      <c r="O708" s="47"/>
      <c r="P708" s="91">
        <f>SUM(Table135[[#This Row],[October]:[September]])</f>
        <v>0</v>
      </c>
      <c r="AD708" s="93">
        <f>SUM(Table135[[#This Row],[October2]:[September2]])</f>
        <v>0</v>
      </c>
      <c r="AR708" s="93">
        <f>SUM(Table135[[#This Row],[October3]:[September3]])</f>
        <v>0</v>
      </c>
      <c r="BF708" s="65">
        <f>SUM(Table135[[#This Row],[October4]:[September4]])</f>
        <v>0</v>
      </c>
      <c r="BQ708" s="65">
        <f>SUM(Table135[[#This Row],[Agency Office]:[Other2]])</f>
        <v>0</v>
      </c>
      <c r="BR708" s="20"/>
      <c r="BS708" s="48" t="str">
        <f>IF(ISBLANK(Table13[[#This Row],[Discharge Date]]),"Blank","Not Blank")</f>
        <v>Blank</v>
      </c>
    </row>
    <row r="709" spans="1:71" x14ac:dyDescent="0.25">
      <c r="A709" s="27">
        <v>708</v>
      </c>
      <c r="B709" s="107">
        <f>Table1[[#This Row],[Agency Client ID]]</f>
        <v>0</v>
      </c>
      <c r="I709" s="47"/>
      <c r="J709" s="47"/>
      <c r="K709" s="47"/>
      <c r="L709" s="47"/>
      <c r="M709" s="47"/>
      <c r="N709" s="47"/>
      <c r="O709" s="47"/>
      <c r="P709" s="91">
        <f>SUM(Table135[[#This Row],[October]:[September]])</f>
        <v>0</v>
      </c>
      <c r="AD709" s="93">
        <f>SUM(Table135[[#This Row],[October2]:[September2]])</f>
        <v>0</v>
      </c>
      <c r="AR709" s="93">
        <f>SUM(Table135[[#This Row],[October3]:[September3]])</f>
        <v>0</v>
      </c>
      <c r="BF709" s="65">
        <f>SUM(Table135[[#This Row],[October4]:[September4]])</f>
        <v>0</v>
      </c>
      <c r="BQ709" s="65">
        <f>SUM(Table135[[#This Row],[Agency Office]:[Other2]])</f>
        <v>0</v>
      </c>
      <c r="BR709" s="20"/>
      <c r="BS709" s="48" t="str">
        <f>IF(ISBLANK(Table13[[#This Row],[Discharge Date]]),"Blank","Not Blank")</f>
        <v>Blank</v>
      </c>
    </row>
    <row r="710" spans="1:71" x14ac:dyDescent="0.25">
      <c r="A710" s="27">
        <v>709</v>
      </c>
      <c r="B710" s="107">
        <f>Table1[[#This Row],[Agency Client ID]]</f>
        <v>0</v>
      </c>
      <c r="I710" s="47"/>
      <c r="J710" s="47"/>
      <c r="K710" s="47"/>
      <c r="L710" s="47"/>
      <c r="M710" s="47"/>
      <c r="N710" s="47"/>
      <c r="O710" s="47"/>
      <c r="P710" s="91">
        <f>SUM(Table135[[#This Row],[October]:[September]])</f>
        <v>0</v>
      </c>
      <c r="AD710" s="93">
        <f>SUM(Table135[[#This Row],[October2]:[September2]])</f>
        <v>0</v>
      </c>
      <c r="AR710" s="93">
        <f>SUM(Table135[[#This Row],[October3]:[September3]])</f>
        <v>0</v>
      </c>
      <c r="BF710" s="65">
        <f>SUM(Table135[[#This Row],[October4]:[September4]])</f>
        <v>0</v>
      </c>
      <c r="BQ710" s="65">
        <f>SUM(Table135[[#This Row],[Agency Office]:[Other2]])</f>
        <v>0</v>
      </c>
      <c r="BR710" s="20"/>
      <c r="BS710" s="48" t="str">
        <f>IF(ISBLANK(Table13[[#This Row],[Discharge Date]]),"Blank","Not Blank")</f>
        <v>Blank</v>
      </c>
    </row>
    <row r="711" spans="1:71" x14ac:dyDescent="0.25">
      <c r="A711" s="27">
        <v>710</v>
      </c>
      <c r="B711" s="107">
        <f>Table1[[#This Row],[Agency Client ID]]</f>
        <v>0</v>
      </c>
      <c r="I711" s="47"/>
      <c r="J711" s="47"/>
      <c r="K711" s="47"/>
      <c r="L711" s="47"/>
      <c r="M711" s="47"/>
      <c r="N711" s="47"/>
      <c r="O711" s="47"/>
      <c r="P711" s="91">
        <f>SUM(Table135[[#This Row],[October]:[September]])</f>
        <v>0</v>
      </c>
      <c r="AD711" s="93">
        <f>SUM(Table135[[#This Row],[October2]:[September2]])</f>
        <v>0</v>
      </c>
      <c r="AR711" s="93">
        <f>SUM(Table135[[#This Row],[October3]:[September3]])</f>
        <v>0</v>
      </c>
      <c r="BF711" s="65">
        <f>SUM(Table135[[#This Row],[October4]:[September4]])</f>
        <v>0</v>
      </c>
      <c r="BQ711" s="65">
        <f>SUM(Table135[[#This Row],[Agency Office]:[Other2]])</f>
        <v>0</v>
      </c>
      <c r="BR711" s="20"/>
      <c r="BS711" s="48" t="str">
        <f>IF(ISBLANK(Table13[[#This Row],[Discharge Date]]),"Blank","Not Blank")</f>
        <v>Blank</v>
      </c>
    </row>
    <row r="712" spans="1:71" x14ac:dyDescent="0.25">
      <c r="A712" s="27">
        <v>711</v>
      </c>
      <c r="B712" s="107">
        <f>Table1[[#This Row],[Agency Client ID]]</f>
        <v>0</v>
      </c>
      <c r="I712" s="47"/>
      <c r="J712" s="47"/>
      <c r="K712" s="47"/>
      <c r="L712" s="47"/>
      <c r="M712" s="47"/>
      <c r="N712" s="47"/>
      <c r="O712" s="47"/>
      <c r="P712" s="91">
        <f>SUM(Table135[[#This Row],[October]:[September]])</f>
        <v>0</v>
      </c>
      <c r="AD712" s="93">
        <f>SUM(Table135[[#This Row],[October2]:[September2]])</f>
        <v>0</v>
      </c>
      <c r="AR712" s="93">
        <f>SUM(Table135[[#This Row],[October3]:[September3]])</f>
        <v>0</v>
      </c>
      <c r="BF712" s="65">
        <f>SUM(Table135[[#This Row],[October4]:[September4]])</f>
        <v>0</v>
      </c>
      <c r="BQ712" s="65">
        <f>SUM(Table135[[#This Row],[Agency Office]:[Other2]])</f>
        <v>0</v>
      </c>
      <c r="BR712" s="20"/>
      <c r="BS712" s="48" t="str">
        <f>IF(ISBLANK(Table13[[#This Row],[Discharge Date]]),"Blank","Not Blank")</f>
        <v>Blank</v>
      </c>
    </row>
    <row r="713" spans="1:71" x14ac:dyDescent="0.25">
      <c r="A713" s="27">
        <v>712</v>
      </c>
      <c r="B713" s="107">
        <f>Table1[[#This Row],[Agency Client ID]]</f>
        <v>0</v>
      </c>
      <c r="I713" s="47"/>
      <c r="J713" s="47"/>
      <c r="K713" s="47"/>
      <c r="L713" s="47"/>
      <c r="M713" s="47"/>
      <c r="N713" s="47"/>
      <c r="O713" s="47"/>
      <c r="P713" s="91">
        <f>SUM(Table135[[#This Row],[October]:[September]])</f>
        <v>0</v>
      </c>
      <c r="AD713" s="93">
        <f>SUM(Table135[[#This Row],[October2]:[September2]])</f>
        <v>0</v>
      </c>
      <c r="AR713" s="93">
        <f>SUM(Table135[[#This Row],[October3]:[September3]])</f>
        <v>0</v>
      </c>
      <c r="BF713" s="65">
        <f>SUM(Table135[[#This Row],[October4]:[September4]])</f>
        <v>0</v>
      </c>
      <c r="BQ713" s="65">
        <f>SUM(Table135[[#This Row],[Agency Office]:[Other2]])</f>
        <v>0</v>
      </c>
      <c r="BR713" s="20"/>
      <c r="BS713" s="48" t="str">
        <f>IF(ISBLANK(Table13[[#This Row],[Discharge Date]]),"Blank","Not Blank")</f>
        <v>Blank</v>
      </c>
    </row>
    <row r="714" spans="1:71" x14ac:dyDescent="0.25">
      <c r="A714" s="27">
        <v>713</v>
      </c>
      <c r="B714" s="107">
        <f>Table1[[#This Row],[Agency Client ID]]</f>
        <v>0</v>
      </c>
      <c r="I714" s="47"/>
      <c r="J714" s="47"/>
      <c r="K714" s="47"/>
      <c r="L714" s="47"/>
      <c r="M714" s="47"/>
      <c r="N714" s="47"/>
      <c r="O714" s="47"/>
      <c r="P714" s="91">
        <f>SUM(Table135[[#This Row],[October]:[September]])</f>
        <v>0</v>
      </c>
      <c r="AD714" s="93">
        <f>SUM(Table135[[#This Row],[October2]:[September2]])</f>
        <v>0</v>
      </c>
      <c r="AR714" s="93">
        <f>SUM(Table135[[#This Row],[October3]:[September3]])</f>
        <v>0</v>
      </c>
      <c r="BF714" s="65">
        <f>SUM(Table135[[#This Row],[October4]:[September4]])</f>
        <v>0</v>
      </c>
      <c r="BQ714" s="65">
        <f>SUM(Table135[[#This Row],[Agency Office]:[Other2]])</f>
        <v>0</v>
      </c>
      <c r="BR714" s="20"/>
      <c r="BS714" s="48" t="str">
        <f>IF(ISBLANK(Table13[[#This Row],[Discharge Date]]),"Blank","Not Blank")</f>
        <v>Blank</v>
      </c>
    </row>
    <row r="715" spans="1:71" x14ac:dyDescent="0.25">
      <c r="A715" s="27">
        <v>714</v>
      </c>
      <c r="B715" s="107">
        <f>Table1[[#This Row],[Agency Client ID]]</f>
        <v>0</v>
      </c>
      <c r="I715" s="47"/>
      <c r="J715" s="47"/>
      <c r="K715" s="47"/>
      <c r="L715" s="47"/>
      <c r="M715" s="47"/>
      <c r="N715" s="47"/>
      <c r="O715" s="47"/>
      <c r="P715" s="91">
        <f>SUM(Table135[[#This Row],[October]:[September]])</f>
        <v>0</v>
      </c>
      <c r="AD715" s="93">
        <f>SUM(Table135[[#This Row],[October2]:[September2]])</f>
        <v>0</v>
      </c>
      <c r="AR715" s="93">
        <f>SUM(Table135[[#This Row],[October3]:[September3]])</f>
        <v>0</v>
      </c>
      <c r="BF715" s="65">
        <f>SUM(Table135[[#This Row],[October4]:[September4]])</f>
        <v>0</v>
      </c>
      <c r="BQ715" s="65">
        <f>SUM(Table135[[#This Row],[Agency Office]:[Other2]])</f>
        <v>0</v>
      </c>
      <c r="BR715" s="20"/>
      <c r="BS715" s="48" t="str">
        <f>IF(ISBLANK(Table13[[#This Row],[Discharge Date]]),"Blank","Not Blank")</f>
        <v>Blank</v>
      </c>
    </row>
    <row r="716" spans="1:71" x14ac:dyDescent="0.25">
      <c r="A716" s="27">
        <v>715</v>
      </c>
      <c r="B716" s="107">
        <f>Table1[[#This Row],[Agency Client ID]]</f>
        <v>0</v>
      </c>
      <c r="I716" s="47"/>
      <c r="J716" s="47"/>
      <c r="K716" s="47"/>
      <c r="L716" s="47"/>
      <c r="M716" s="47"/>
      <c r="N716" s="47"/>
      <c r="O716" s="47"/>
      <c r="P716" s="91">
        <f>SUM(Table135[[#This Row],[October]:[September]])</f>
        <v>0</v>
      </c>
      <c r="AD716" s="93">
        <f>SUM(Table135[[#This Row],[October2]:[September2]])</f>
        <v>0</v>
      </c>
      <c r="AR716" s="93">
        <f>SUM(Table135[[#This Row],[October3]:[September3]])</f>
        <v>0</v>
      </c>
      <c r="BF716" s="65">
        <f>SUM(Table135[[#This Row],[October4]:[September4]])</f>
        <v>0</v>
      </c>
      <c r="BQ716" s="65">
        <f>SUM(Table135[[#This Row],[Agency Office]:[Other2]])</f>
        <v>0</v>
      </c>
      <c r="BR716" s="20"/>
      <c r="BS716" s="48" t="str">
        <f>IF(ISBLANK(Table13[[#This Row],[Discharge Date]]),"Blank","Not Blank")</f>
        <v>Blank</v>
      </c>
    </row>
    <row r="717" spans="1:71" x14ac:dyDescent="0.25">
      <c r="A717" s="27">
        <v>716</v>
      </c>
      <c r="B717" s="107">
        <f>Table1[[#This Row],[Agency Client ID]]</f>
        <v>0</v>
      </c>
      <c r="I717" s="47"/>
      <c r="J717" s="47"/>
      <c r="K717" s="47"/>
      <c r="L717" s="47"/>
      <c r="M717" s="47"/>
      <c r="N717" s="47"/>
      <c r="O717" s="47"/>
      <c r="P717" s="91">
        <f>SUM(Table135[[#This Row],[October]:[September]])</f>
        <v>0</v>
      </c>
      <c r="AD717" s="93">
        <f>SUM(Table135[[#This Row],[October2]:[September2]])</f>
        <v>0</v>
      </c>
      <c r="AR717" s="93">
        <f>SUM(Table135[[#This Row],[October3]:[September3]])</f>
        <v>0</v>
      </c>
      <c r="BF717" s="65">
        <f>SUM(Table135[[#This Row],[October4]:[September4]])</f>
        <v>0</v>
      </c>
      <c r="BQ717" s="65">
        <f>SUM(Table135[[#This Row],[Agency Office]:[Other2]])</f>
        <v>0</v>
      </c>
      <c r="BR717" s="20"/>
      <c r="BS717" s="48" t="str">
        <f>IF(ISBLANK(Table13[[#This Row],[Discharge Date]]),"Blank","Not Blank")</f>
        <v>Blank</v>
      </c>
    </row>
    <row r="718" spans="1:71" x14ac:dyDescent="0.25">
      <c r="A718" s="27">
        <v>717</v>
      </c>
      <c r="B718" s="107">
        <f>Table1[[#This Row],[Agency Client ID]]</f>
        <v>0</v>
      </c>
      <c r="I718" s="47"/>
      <c r="J718" s="47"/>
      <c r="K718" s="47"/>
      <c r="L718" s="47"/>
      <c r="M718" s="47"/>
      <c r="N718" s="47"/>
      <c r="O718" s="47"/>
      <c r="P718" s="91">
        <f>SUM(Table135[[#This Row],[October]:[September]])</f>
        <v>0</v>
      </c>
      <c r="AD718" s="93">
        <f>SUM(Table135[[#This Row],[October2]:[September2]])</f>
        <v>0</v>
      </c>
      <c r="AR718" s="93">
        <f>SUM(Table135[[#This Row],[October3]:[September3]])</f>
        <v>0</v>
      </c>
      <c r="BF718" s="65">
        <f>SUM(Table135[[#This Row],[October4]:[September4]])</f>
        <v>0</v>
      </c>
      <c r="BQ718" s="65">
        <f>SUM(Table135[[#This Row],[Agency Office]:[Other2]])</f>
        <v>0</v>
      </c>
      <c r="BR718" s="20"/>
      <c r="BS718" s="48" t="str">
        <f>IF(ISBLANK(Table13[[#This Row],[Discharge Date]]),"Blank","Not Blank")</f>
        <v>Blank</v>
      </c>
    </row>
    <row r="719" spans="1:71" x14ac:dyDescent="0.25">
      <c r="A719" s="27">
        <v>718</v>
      </c>
      <c r="B719" s="107">
        <f>Table1[[#This Row],[Agency Client ID]]</f>
        <v>0</v>
      </c>
      <c r="I719" s="47"/>
      <c r="J719" s="47"/>
      <c r="K719" s="47"/>
      <c r="L719" s="47"/>
      <c r="M719" s="47"/>
      <c r="N719" s="47"/>
      <c r="O719" s="47"/>
      <c r="P719" s="91">
        <f>SUM(Table135[[#This Row],[October]:[September]])</f>
        <v>0</v>
      </c>
      <c r="AD719" s="93">
        <f>SUM(Table135[[#This Row],[October2]:[September2]])</f>
        <v>0</v>
      </c>
      <c r="AR719" s="93">
        <f>SUM(Table135[[#This Row],[October3]:[September3]])</f>
        <v>0</v>
      </c>
      <c r="BF719" s="65">
        <f>SUM(Table135[[#This Row],[October4]:[September4]])</f>
        <v>0</v>
      </c>
      <c r="BQ719" s="65">
        <f>SUM(Table135[[#This Row],[Agency Office]:[Other2]])</f>
        <v>0</v>
      </c>
      <c r="BR719" s="20"/>
      <c r="BS719" s="48" t="str">
        <f>IF(ISBLANK(Table13[[#This Row],[Discharge Date]]),"Blank","Not Blank")</f>
        <v>Blank</v>
      </c>
    </row>
    <row r="720" spans="1:71" x14ac:dyDescent="0.25">
      <c r="A720" s="27">
        <v>719</v>
      </c>
      <c r="B720" s="107">
        <f>Table1[[#This Row],[Agency Client ID]]</f>
        <v>0</v>
      </c>
      <c r="I720" s="47"/>
      <c r="J720" s="47"/>
      <c r="K720" s="47"/>
      <c r="L720" s="47"/>
      <c r="M720" s="47"/>
      <c r="N720" s="47"/>
      <c r="O720" s="47"/>
      <c r="P720" s="91">
        <f>SUM(Table135[[#This Row],[October]:[September]])</f>
        <v>0</v>
      </c>
      <c r="AD720" s="93">
        <f>SUM(Table135[[#This Row],[October2]:[September2]])</f>
        <v>0</v>
      </c>
      <c r="AR720" s="93">
        <f>SUM(Table135[[#This Row],[October3]:[September3]])</f>
        <v>0</v>
      </c>
      <c r="BF720" s="65">
        <f>SUM(Table135[[#This Row],[October4]:[September4]])</f>
        <v>0</v>
      </c>
      <c r="BQ720" s="65">
        <f>SUM(Table135[[#This Row],[Agency Office]:[Other2]])</f>
        <v>0</v>
      </c>
      <c r="BR720" s="20"/>
      <c r="BS720" s="48" t="str">
        <f>IF(ISBLANK(Table13[[#This Row],[Discharge Date]]),"Blank","Not Blank")</f>
        <v>Blank</v>
      </c>
    </row>
    <row r="721" spans="1:71" x14ac:dyDescent="0.25">
      <c r="A721" s="27">
        <v>720</v>
      </c>
      <c r="B721" s="107">
        <f>Table1[[#This Row],[Agency Client ID]]</f>
        <v>0</v>
      </c>
      <c r="I721" s="47"/>
      <c r="J721" s="47"/>
      <c r="K721" s="47"/>
      <c r="L721" s="47"/>
      <c r="M721" s="47"/>
      <c r="N721" s="47"/>
      <c r="O721" s="47"/>
      <c r="P721" s="91">
        <f>SUM(Table135[[#This Row],[October]:[September]])</f>
        <v>0</v>
      </c>
      <c r="AD721" s="93">
        <f>SUM(Table135[[#This Row],[October2]:[September2]])</f>
        <v>0</v>
      </c>
      <c r="AR721" s="93">
        <f>SUM(Table135[[#This Row],[October3]:[September3]])</f>
        <v>0</v>
      </c>
      <c r="BF721" s="65">
        <f>SUM(Table135[[#This Row],[October4]:[September4]])</f>
        <v>0</v>
      </c>
      <c r="BQ721" s="65">
        <f>SUM(Table135[[#This Row],[Agency Office]:[Other2]])</f>
        <v>0</v>
      </c>
      <c r="BR721" s="20"/>
      <c r="BS721" s="48" t="str">
        <f>IF(ISBLANK(Table13[[#This Row],[Discharge Date]]),"Blank","Not Blank")</f>
        <v>Blank</v>
      </c>
    </row>
    <row r="722" spans="1:71" x14ac:dyDescent="0.25">
      <c r="A722" s="27">
        <v>721</v>
      </c>
      <c r="B722" s="107">
        <f>Table1[[#This Row],[Agency Client ID]]</f>
        <v>0</v>
      </c>
      <c r="I722" s="47"/>
      <c r="J722" s="47"/>
      <c r="K722" s="47"/>
      <c r="L722" s="47"/>
      <c r="M722" s="47"/>
      <c r="N722" s="47"/>
      <c r="O722" s="47"/>
      <c r="P722" s="91">
        <f>SUM(Table135[[#This Row],[October]:[September]])</f>
        <v>0</v>
      </c>
      <c r="AD722" s="93">
        <f>SUM(Table135[[#This Row],[October2]:[September2]])</f>
        <v>0</v>
      </c>
      <c r="AR722" s="93">
        <f>SUM(Table135[[#This Row],[October3]:[September3]])</f>
        <v>0</v>
      </c>
      <c r="BF722" s="65">
        <f>SUM(Table135[[#This Row],[October4]:[September4]])</f>
        <v>0</v>
      </c>
      <c r="BQ722" s="65">
        <f>SUM(Table135[[#This Row],[Agency Office]:[Other2]])</f>
        <v>0</v>
      </c>
      <c r="BR722" s="20"/>
      <c r="BS722" s="48" t="str">
        <f>IF(ISBLANK(Table13[[#This Row],[Discharge Date]]),"Blank","Not Blank")</f>
        <v>Blank</v>
      </c>
    </row>
    <row r="723" spans="1:71" x14ac:dyDescent="0.25">
      <c r="A723" s="27">
        <v>722</v>
      </c>
      <c r="B723" s="107">
        <f>Table1[[#This Row],[Agency Client ID]]</f>
        <v>0</v>
      </c>
      <c r="I723" s="47"/>
      <c r="J723" s="47"/>
      <c r="K723" s="47"/>
      <c r="L723" s="47"/>
      <c r="M723" s="47"/>
      <c r="N723" s="47"/>
      <c r="O723" s="47"/>
      <c r="P723" s="91">
        <f>SUM(Table135[[#This Row],[October]:[September]])</f>
        <v>0</v>
      </c>
      <c r="AD723" s="93">
        <f>SUM(Table135[[#This Row],[October2]:[September2]])</f>
        <v>0</v>
      </c>
      <c r="AR723" s="93">
        <f>SUM(Table135[[#This Row],[October3]:[September3]])</f>
        <v>0</v>
      </c>
      <c r="BF723" s="65">
        <f>SUM(Table135[[#This Row],[October4]:[September4]])</f>
        <v>0</v>
      </c>
      <c r="BQ723" s="65">
        <f>SUM(Table135[[#This Row],[Agency Office]:[Other2]])</f>
        <v>0</v>
      </c>
      <c r="BR723" s="20"/>
      <c r="BS723" s="48" t="str">
        <f>IF(ISBLANK(Table13[[#This Row],[Discharge Date]]),"Blank","Not Blank")</f>
        <v>Blank</v>
      </c>
    </row>
    <row r="724" spans="1:71" x14ac:dyDescent="0.25">
      <c r="A724" s="27">
        <v>723</v>
      </c>
      <c r="B724" s="107">
        <f>Table1[[#This Row],[Agency Client ID]]</f>
        <v>0</v>
      </c>
      <c r="I724" s="47"/>
      <c r="J724" s="47"/>
      <c r="K724" s="47"/>
      <c r="L724" s="47"/>
      <c r="M724" s="47"/>
      <c r="N724" s="47"/>
      <c r="O724" s="47"/>
      <c r="P724" s="91">
        <f>SUM(Table135[[#This Row],[October]:[September]])</f>
        <v>0</v>
      </c>
      <c r="AD724" s="93">
        <f>SUM(Table135[[#This Row],[October2]:[September2]])</f>
        <v>0</v>
      </c>
      <c r="AR724" s="93">
        <f>SUM(Table135[[#This Row],[October3]:[September3]])</f>
        <v>0</v>
      </c>
      <c r="BF724" s="65">
        <f>SUM(Table135[[#This Row],[October4]:[September4]])</f>
        <v>0</v>
      </c>
      <c r="BQ724" s="65">
        <f>SUM(Table135[[#This Row],[Agency Office]:[Other2]])</f>
        <v>0</v>
      </c>
      <c r="BR724" s="20"/>
      <c r="BS724" s="48" t="str">
        <f>IF(ISBLANK(Table13[[#This Row],[Discharge Date]]),"Blank","Not Blank")</f>
        <v>Blank</v>
      </c>
    </row>
    <row r="725" spans="1:71" x14ac:dyDescent="0.25">
      <c r="A725" s="27">
        <v>724</v>
      </c>
      <c r="B725" s="107">
        <f>Table1[[#This Row],[Agency Client ID]]</f>
        <v>0</v>
      </c>
      <c r="I725" s="47"/>
      <c r="J725" s="47"/>
      <c r="K725" s="47"/>
      <c r="L725" s="47"/>
      <c r="M725" s="47"/>
      <c r="N725" s="47"/>
      <c r="O725" s="47"/>
      <c r="P725" s="91">
        <f>SUM(Table135[[#This Row],[October]:[September]])</f>
        <v>0</v>
      </c>
      <c r="AD725" s="93">
        <f>SUM(Table135[[#This Row],[October2]:[September2]])</f>
        <v>0</v>
      </c>
      <c r="AR725" s="93">
        <f>SUM(Table135[[#This Row],[October3]:[September3]])</f>
        <v>0</v>
      </c>
      <c r="BF725" s="65">
        <f>SUM(Table135[[#This Row],[October4]:[September4]])</f>
        <v>0</v>
      </c>
      <c r="BQ725" s="65">
        <f>SUM(Table135[[#This Row],[Agency Office]:[Other2]])</f>
        <v>0</v>
      </c>
      <c r="BR725" s="20"/>
      <c r="BS725" s="48" t="str">
        <f>IF(ISBLANK(Table13[[#This Row],[Discharge Date]]),"Blank","Not Blank")</f>
        <v>Blank</v>
      </c>
    </row>
    <row r="726" spans="1:71" x14ac:dyDescent="0.25">
      <c r="A726" s="27">
        <v>725</v>
      </c>
      <c r="B726" s="107">
        <f>Table1[[#This Row],[Agency Client ID]]</f>
        <v>0</v>
      </c>
      <c r="I726" s="47"/>
      <c r="J726" s="47"/>
      <c r="K726" s="47"/>
      <c r="L726" s="47"/>
      <c r="M726" s="47"/>
      <c r="N726" s="47"/>
      <c r="O726" s="47"/>
      <c r="P726" s="91">
        <f>SUM(Table135[[#This Row],[October]:[September]])</f>
        <v>0</v>
      </c>
      <c r="AD726" s="93">
        <f>SUM(Table135[[#This Row],[October2]:[September2]])</f>
        <v>0</v>
      </c>
      <c r="AR726" s="93">
        <f>SUM(Table135[[#This Row],[October3]:[September3]])</f>
        <v>0</v>
      </c>
      <c r="BF726" s="65">
        <f>SUM(Table135[[#This Row],[October4]:[September4]])</f>
        <v>0</v>
      </c>
      <c r="BQ726" s="65">
        <f>SUM(Table135[[#This Row],[Agency Office]:[Other2]])</f>
        <v>0</v>
      </c>
      <c r="BR726" s="20"/>
      <c r="BS726" s="48" t="str">
        <f>IF(ISBLANK(Table13[[#This Row],[Discharge Date]]),"Blank","Not Blank")</f>
        <v>Blank</v>
      </c>
    </row>
    <row r="727" spans="1:71" x14ac:dyDescent="0.25">
      <c r="A727" s="27">
        <v>726</v>
      </c>
      <c r="B727" s="107">
        <f>Table1[[#This Row],[Agency Client ID]]</f>
        <v>0</v>
      </c>
      <c r="I727" s="47"/>
      <c r="J727" s="47"/>
      <c r="K727" s="47"/>
      <c r="L727" s="47"/>
      <c r="M727" s="47"/>
      <c r="N727" s="47"/>
      <c r="O727" s="47"/>
      <c r="P727" s="91">
        <f>SUM(Table135[[#This Row],[October]:[September]])</f>
        <v>0</v>
      </c>
      <c r="AD727" s="93">
        <f>SUM(Table135[[#This Row],[October2]:[September2]])</f>
        <v>0</v>
      </c>
      <c r="AR727" s="93">
        <f>SUM(Table135[[#This Row],[October3]:[September3]])</f>
        <v>0</v>
      </c>
      <c r="BF727" s="65">
        <f>SUM(Table135[[#This Row],[October4]:[September4]])</f>
        <v>0</v>
      </c>
      <c r="BQ727" s="65">
        <f>SUM(Table135[[#This Row],[Agency Office]:[Other2]])</f>
        <v>0</v>
      </c>
      <c r="BR727" s="20"/>
      <c r="BS727" s="48" t="str">
        <f>IF(ISBLANK(Table13[[#This Row],[Discharge Date]]),"Blank","Not Blank")</f>
        <v>Blank</v>
      </c>
    </row>
    <row r="728" spans="1:71" x14ac:dyDescent="0.25">
      <c r="A728" s="27">
        <v>727</v>
      </c>
      <c r="B728" s="107">
        <f>Table1[[#This Row],[Agency Client ID]]</f>
        <v>0</v>
      </c>
      <c r="I728" s="47"/>
      <c r="J728" s="47"/>
      <c r="K728" s="47"/>
      <c r="L728" s="47"/>
      <c r="M728" s="47"/>
      <c r="N728" s="47"/>
      <c r="O728" s="47"/>
      <c r="P728" s="91">
        <f>SUM(Table135[[#This Row],[October]:[September]])</f>
        <v>0</v>
      </c>
      <c r="AD728" s="93">
        <f>SUM(Table135[[#This Row],[October2]:[September2]])</f>
        <v>0</v>
      </c>
      <c r="AR728" s="93">
        <f>SUM(Table135[[#This Row],[October3]:[September3]])</f>
        <v>0</v>
      </c>
      <c r="BF728" s="65">
        <f>SUM(Table135[[#This Row],[October4]:[September4]])</f>
        <v>0</v>
      </c>
      <c r="BQ728" s="65">
        <f>SUM(Table135[[#This Row],[Agency Office]:[Other2]])</f>
        <v>0</v>
      </c>
      <c r="BR728" s="20"/>
      <c r="BS728" s="48" t="str">
        <f>IF(ISBLANK(Table13[[#This Row],[Discharge Date]]),"Blank","Not Blank")</f>
        <v>Blank</v>
      </c>
    </row>
    <row r="729" spans="1:71" x14ac:dyDescent="0.25">
      <c r="A729" s="27">
        <v>728</v>
      </c>
      <c r="B729" s="107">
        <f>Table1[[#This Row],[Agency Client ID]]</f>
        <v>0</v>
      </c>
      <c r="I729" s="47"/>
      <c r="J729" s="47"/>
      <c r="K729" s="47"/>
      <c r="L729" s="47"/>
      <c r="M729" s="47"/>
      <c r="N729" s="47"/>
      <c r="O729" s="47"/>
      <c r="P729" s="91">
        <f>SUM(Table135[[#This Row],[October]:[September]])</f>
        <v>0</v>
      </c>
      <c r="AD729" s="93">
        <f>SUM(Table135[[#This Row],[October2]:[September2]])</f>
        <v>0</v>
      </c>
      <c r="AR729" s="93">
        <f>SUM(Table135[[#This Row],[October3]:[September3]])</f>
        <v>0</v>
      </c>
      <c r="BF729" s="65">
        <f>SUM(Table135[[#This Row],[October4]:[September4]])</f>
        <v>0</v>
      </c>
      <c r="BQ729" s="65">
        <f>SUM(Table135[[#This Row],[Agency Office]:[Other2]])</f>
        <v>0</v>
      </c>
      <c r="BR729" s="20"/>
      <c r="BS729" s="48" t="str">
        <f>IF(ISBLANK(Table13[[#This Row],[Discharge Date]]),"Blank","Not Blank")</f>
        <v>Blank</v>
      </c>
    </row>
    <row r="730" spans="1:71" x14ac:dyDescent="0.25">
      <c r="A730" s="27">
        <v>729</v>
      </c>
      <c r="B730" s="107">
        <f>Table1[[#This Row],[Agency Client ID]]</f>
        <v>0</v>
      </c>
      <c r="I730" s="47"/>
      <c r="J730" s="47"/>
      <c r="K730" s="47"/>
      <c r="L730" s="47"/>
      <c r="M730" s="47"/>
      <c r="N730" s="47"/>
      <c r="O730" s="47"/>
      <c r="P730" s="91">
        <f>SUM(Table135[[#This Row],[October]:[September]])</f>
        <v>0</v>
      </c>
      <c r="AD730" s="93">
        <f>SUM(Table135[[#This Row],[October2]:[September2]])</f>
        <v>0</v>
      </c>
      <c r="AR730" s="93">
        <f>SUM(Table135[[#This Row],[October3]:[September3]])</f>
        <v>0</v>
      </c>
      <c r="BF730" s="65">
        <f>SUM(Table135[[#This Row],[October4]:[September4]])</f>
        <v>0</v>
      </c>
      <c r="BQ730" s="65">
        <f>SUM(Table135[[#This Row],[Agency Office]:[Other2]])</f>
        <v>0</v>
      </c>
      <c r="BR730" s="20"/>
      <c r="BS730" s="48" t="str">
        <f>IF(ISBLANK(Table13[[#This Row],[Discharge Date]]),"Blank","Not Blank")</f>
        <v>Blank</v>
      </c>
    </row>
    <row r="731" spans="1:71" x14ac:dyDescent="0.25">
      <c r="A731" s="27">
        <v>730</v>
      </c>
      <c r="B731" s="107">
        <f>Table1[[#This Row],[Agency Client ID]]</f>
        <v>0</v>
      </c>
      <c r="I731" s="47"/>
      <c r="J731" s="47"/>
      <c r="K731" s="47"/>
      <c r="L731" s="47"/>
      <c r="M731" s="47"/>
      <c r="N731" s="47"/>
      <c r="O731" s="47"/>
      <c r="P731" s="91">
        <f>SUM(Table135[[#This Row],[October]:[September]])</f>
        <v>0</v>
      </c>
      <c r="AD731" s="93">
        <f>SUM(Table135[[#This Row],[October2]:[September2]])</f>
        <v>0</v>
      </c>
      <c r="AR731" s="93">
        <f>SUM(Table135[[#This Row],[October3]:[September3]])</f>
        <v>0</v>
      </c>
      <c r="BF731" s="65">
        <f>SUM(Table135[[#This Row],[October4]:[September4]])</f>
        <v>0</v>
      </c>
      <c r="BQ731" s="65">
        <f>SUM(Table135[[#This Row],[Agency Office]:[Other2]])</f>
        <v>0</v>
      </c>
      <c r="BR731" s="20"/>
      <c r="BS731" s="48" t="str">
        <f>IF(ISBLANK(Table13[[#This Row],[Discharge Date]]),"Blank","Not Blank")</f>
        <v>Blank</v>
      </c>
    </row>
    <row r="732" spans="1:71" x14ac:dyDescent="0.25">
      <c r="A732" s="27">
        <v>731</v>
      </c>
      <c r="B732" s="107">
        <f>Table1[[#This Row],[Agency Client ID]]</f>
        <v>0</v>
      </c>
      <c r="I732" s="47"/>
      <c r="J732" s="47"/>
      <c r="K732" s="47"/>
      <c r="L732" s="47"/>
      <c r="M732" s="47"/>
      <c r="N732" s="47"/>
      <c r="O732" s="47"/>
      <c r="P732" s="91">
        <f>SUM(Table135[[#This Row],[October]:[September]])</f>
        <v>0</v>
      </c>
      <c r="AD732" s="93">
        <f>SUM(Table135[[#This Row],[October2]:[September2]])</f>
        <v>0</v>
      </c>
      <c r="AR732" s="93">
        <f>SUM(Table135[[#This Row],[October3]:[September3]])</f>
        <v>0</v>
      </c>
      <c r="BF732" s="65">
        <f>SUM(Table135[[#This Row],[October4]:[September4]])</f>
        <v>0</v>
      </c>
      <c r="BQ732" s="65">
        <f>SUM(Table135[[#This Row],[Agency Office]:[Other2]])</f>
        <v>0</v>
      </c>
      <c r="BR732" s="20"/>
      <c r="BS732" s="48" t="str">
        <f>IF(ISBLANK(Table13[[#This Row],[Discharge Date]]),"Blank","Not Blank")</f>
        <v>Blank</v>
      </c>
    </row>
    <row r="733" spans="1:71" x14ac:dyDescent="0.25">
      <c r="A733" s="27">
        <v>732</v>
      </c>
      <c r="B733" s="107">
        <f>Table1[[#This Row],[Agency Client ID]]</f>
        <v>0</v>
      </c>
      <c r="I733" s="47"/>
      <c r="J733" s="47"/>
      <c r="K733" s="47"/>
      <c r="L733" s="47"/>
      <c r="M733" s="47"/>
      <c r="N733" s="47"/>
      <c r="O733" s="47"/>
      <c r="P733" s="91">
        <f>SUM(Table135[[#This Row],[October]:[September]])</f>
        <v>0</v>
      </c>
      <c r="AD733" s="93">
        <f>SUM(Table135[[#This Row],[October2]:[September2]])</f>
        <v>0</v>
      </c>
      <c r="AR733" s="93">
        <f>SUM(Table135[[#This Row],[October3]:[September3]])</f>
        <v>0</v>
      </c>
      <c r="BF733" s="65">
        <f>SUM(Table135[[#This Row],[October4]:[September4]])</f>
        <v>0</v>
      </c>
      <c r="BQ733" s="65">
        <f>SUM(Table135[[#This Row],[Agency Office]:[Other2]])</f>
        <v>0</v>
      </c>
      <c r="BR733" s="20"/>
      <c r="BS733" s="48" t="str">
        <f>IF(ISBLANK(Table13[[#This Row],[Discharge Date]]),"Blank","Not Blank")</f>
        <v>Blank</v>
      </c>
    </row>
    <row r="734" spans="1:71" x14ac:dyDescent="0.25">
      <c r="A734" s="27">
        <v>733</v>
      </c>
      <c r="B734" s="107">
        <f>Table1[[#This Row],[Agency Client ID]]</f>
        <v>0</v>
      </c>
      <c r="I734" s="47"/>
      <c r="J734" s="47"/>
      <c r="K734" s="47"/>
      <c r="L734" s="47"/>
      <c r="M734" s="47"/>
      <c r="N734" s="47"/>
      <c r="O734" s="47"/>
      <c r="P734" s="91">
        <f>SUM(Table135[[#This Row],[October]:[September]])</f>
        <v>0</v>
      </c>
      <c r="AD734" s="93">
        <f>SUM(Table135[[#This Row],[October2]:[September2]])</f>
        <v>0</v>
      </c>
      <c r="AR734" s="93">
        <f>SUM(Table135[[#This Row],[October3]:[September3]])</f>
        <v>0</v>
      </c>
      <c r="BF734" s="65">
        <f>SUM(Table135[[#This Row],[October4]:[September4]])</f>
        <v>0</v>
      </c>
      <c r="BQ734" s="65">
        <f>SUM(Table135[[#This Row],[Agency Office]:[Other2]])</f>
        <v>0</v>
      </c>
      <c r="BR734" s="20"/>
      <c r="BS734" s="48" t="str">
        <f>IF(ISBLANK(Table13[[#This Row],[Discharge Date]]),"Blank","Not Blank")</f>
        <v>Blank</v>
      </c>
    </row>
    <row r="735" spans="1:71" x14ac:dyDescent="0.25">
      <c r="A735" s="27">
        <v>734</v>
      </c>
      <c r="B735" s="107">
        <f>Table1[[#This Row],[Agency Client ID]]</f>
        <v>0</v>
      </c>
      <c r="I735" s="47"/>
      <c r="J735" s="47"/>
      <c r="K735" s="47"/>
      <c r="L735" s="47"/>
      <c r="M735" s="47"/>
      <c r="N735" s="47"/>
      <c r="O735" s="47"/>
      <c r="P735" s="91">
        <f>SUM(Table135[[#This Row],[October]:[September]])</f>
        <v>0</v>
      </c>
      <c r="AD735" s="93">
        <f>SUM(Table135[[#This Row],[October2]:[September2]])</f>
        <v>0</v>
      </c>
      <c r="AR735" s="93">
        <f>SUM(Table135[[#This Row],[October3]:[September3]])</f>
        <v>0</v>
      </c>
      <c r="BF735" s="65">
        <f>SUM(Table135[[#This Row],[October4]:[September4]])</f>
        <v>0</v>
      </c>
      <c r="BQ735" s="65">
        <f>SUM(Table135[[#This Row],[Agency Office]:[Other2]])</f>
        <v>0</v>
      </c>
      <c r="BR735" s="20"/>
      <c r="BS735" s="48" t="str">
        <f>IF(ISBLANK(Table13[[#This Row],[Discharge Date]]),"Blank","Not Blank")</f>
        <v>Blank</v>
      </c>
    </row>
    <row r="736" spans="1:71" x14ac:dyDescent="0.25">
      <c r="A736" s="27">
        <v>735</v>
      </c>
      <c r="B736" s="107">
        <f>Table1[[#This Row],[Agency Client ID]]</f>
        <v>0</v>
      </c>
      <c r="I736" s="47"/>
      <c r="J736" s="47"/>
      <c r="K736" s="47"/>
      <c r="L736" s="47"/>
      <c r="M736" s="47"/>
      <c r="N736" s="47"/>
      <c r="O736" s="47"/>
      <c r="P736" s="91">
        <f>SUM(Table135[[#This Row],[October]:[September]])</f>
        <v>0</v>
      </c>
      <c r="AD736" s="93">
        <f>SUM(Table135[[#This Row],[October2]:[September2]])</f>
        <v>0</v>
      </c>
      <c r="AR736" s="93">
        <f>SUM(Table135[[#This Row],[October3]:[September3]])</f>
        <v>0</v>
      </c>
      <c r="BF736" s="65">
        <f>SUM(Table135[[#This Row],[October4]:[September4]])</f>
        <v>0</v>
      </c>
      <c r="BQ736" s="65">
        <f>SUM(Table135[[#This Row],[Agency Office]:[Other2]])</f>
        <v>0</v>
      </c>
      <c r="BR736" s="20"/>
      <c r="BS736" s="48" t="str">
        <f>IF(ISBLANK(Table13[[#This Row],[Discharge Date]]),"Blank","Not Blank")</f>
        <v>Blank</v>
      </c>
    </row>
    <row r="737" spans="1:71" x14ac:dyDescent="0.25">
      <c r="A737" s="27">
        <v>736</v>
      </c>
      <c r="B737" s="107">
        <f>Table1[[#This Row],[Agency Client ID]]</f>
        <v>0</v>
      </c>
      <c r="I737" s="47"/>
      <c r="J737" s="47"/>
      <c r="K737" s="47"/>
      <c r="L737" s="47"/>
      <c r="M737" s="47"/>
      <c r="N737" s="47"/>
      <c r="O737" s="47"/>
      <c r="P737" s="91">
        <f>SUM(Table135[[#This Row],[October]:[September]])</f>
        <v>0</v>
      </c>
      <c r="AD737" s="93">
        <f>SUM(Table135[[#This Row],[October2]:[September2]])</f>
        <v>0</v>
      </c>
      <c r="AR737" s="93">
        <f>SUM(Table135[[#This Row],[October3]:[September3]])</f>
        <v>0</v>
      </c>
      <c r="BF737" s="65">
        <f>SUM(Table135[[#This Row],[October4]:[September4]])</f>
        <v>0</v>
      </c>
      <c r="BQ737" s="65">
        <f>SUM(Table135[[#This Row],[Agency Office]:[Other2]])</f>
        <v>0</v>
      </c>
      <c r="BR737" s="20"/>
      <c r="BS737" s="48" t="str">
        <f>IF(ISBLANK(Table13[[#This Row],[Discharge Date]]),"Blank","Not Blank")</f>
        <v>Blank</v>
      </c>
    </row>
    <row r="738" spans="1:71" x14ac:dyDescent="0.25">
      <c r="A738" s="27">
        <v>737</v>
      </c>
      <c r="B738" s="107">
        <f>Table1[[#This Row],[Agency Client ID]]</f>
        <v>0</v>
      </c>
      <c r="I738" s="47"/>
      <c r="J738" s="47"/>
      <c r="K738" s="47"/>
      <c r="L738" s="47"/>
      <c r="M738" s="47"/>
      <c r="N738" s="47"/>
      <c r="O738" s="47"/>
      <c r="P738" s="91">
        <f>SUM(Table135[[#This Row],[October]:[September]])</f>
        <v>0</v>
      </c>
      <c r="AD738" s="93">
        <f>SUM(Table135[[#This Row],[October2]:[September2]])</f>
        <v>0</v>
      </c>
      <c r="AR738" s="93">
        <f>SUM(Table135[[#This Row],[October3]:[September3]])</f>
        <v>0</v>
      </c>
      <c r="BF738" s="65">
        <f>SUM(Table135[[#This Row],[October4]:[September4]])</f>
        <v>0</v>
      </c>
      <c r="BQ738" s="65">
        <f>SUM(Table135[[#This Row],[Agency Office]:[Other2]])</f>
        <v>0</v>
      </c>
      <c r="BR738" s="20"/>
      <c r="BS738" s="48" t="str">
        <f>IF(ISBLANK(Table13[[#This Row],[Discharge Date]]),"Blank","Not Blank")</f>
        <v>Blank</v>
      </c>
    </row>
    <row r="739" spans="1:71" x14ac:dyDescent="0.25">
      <c r="A739" s="27">
        <v>738</v>
      </c>
      <c r="B739" s="107">
        <f>Table1[[#This Row],[Agency Client ID]]</f>
        <v>0</v>
      </c>
      <c r="I739" s="47"/>
      <c r="J739" s="47"/>
      <c r="K739" s="47"/>
      <c r="L739" s="47"/>
      <c r="M739" s="47"/>
      <c r="N739" s="47"/>
      <c r="O739" s="47"/>
      <c r="P739" s="91">
        <f>SUM(Table135[[#This Row],[October]:[September]])</f>
        <v>0</v>
      </c>
      <c r="AD739" s="93">
        <f>SUM(Table135[[#This Row],[October2]:[September2]])</f>
        <v>0</v>
      </c>
      <c r="AR739" s="93">
        <f>SUM(Table135[[#This Row],[October3]:[September3]])</f>
        <v>0</v>
      </c>
      <c r="BF739" s="65">
        <f>SUM(Table135[[#This Row],[October4]:[September4]])</f>
        <v>0</v>
      </c>
      <c r="BQ739" s="65">
        <f>SUM(Table135[[#This Row],[Agency Office]:[Other2]])</f>
        <v>0</v>
      </c>
      <c r="BR739" s="20"/>
      <c r="BS739" s="48" t="str">
        <f>IF(ISBLANK(Table13[[#This Row],[Discharge Date]]),"Blank","Not Blank")</f>
        <v>Blank</v>
      </c>
    </row>
    <row r="740" spans="1:71" x14ac:dyDescent="0.25">
      <c r="A740" s="27">
        <v>739</v>
      </c>
      <c r="B740" s="107">
        <f>Table1[[#This Row],[Agency Client ID]]</f>
        <v>0</v>
      </c>
      <c r="I740" s="47"/>
      <c r="J740" s="47"/>
      <c r="K740" s="47"/>
      <c r="L740" s="47"/>
      <c r="M740" s="47"/>
      <c r="N740" s="47"/>
      <c r="O740" s="47"/>
      <c r="P740" s="91">
        <f>SUM(Table135[[#This Row],[October]:[September]])</f>
        <v>0</v>
      </c>
      <c r="AD740" s="93">
        <f>SUM(Table135[[#This Row],[October2]:[September2]])</f>
        <v>0</v>
      </c>
      <c r="AR740" s="93">
        <f>SUM(Table135[[#This Row],[October3]:[September3]])</f>
        <v>0</v>
      </c>
      <c r="BF740" s="65">
        <f>SUM(Table135[[#This Row],[October4]:[September4]])</f>
        <v>0</v>
      </c>
      <c r="BQ740" s="65">
        <f>SUM(Table135[[#This Row],[Agency Office]:[Other2]])</f>
        <v>0</v>
      </c>
      <c r="BR740" s="20"/>
      <c r="BS740" s="48" t="str">
        <f>IF(ISBLANK(Table13[[#This Row],[Discharge Date]]),"Blank","Not Blank")</f>
        <v>Blank</v>
      </c>
    </row>
    <row r="741" spans="1:71" x14ac:dyDescent="0.25">
      <c r="A741" s="27">
        <v>740</v>
      </c>
      <c r="B741" s="107">
        <f>Table1[[#This Row],[Agency Client ID]]</f>
        <v>0</v>
      </c>
      <c r="I741" s="47"/>
      <c r="J741" s="47"/>
      <c r="K741" s="47"/>
      <c r="L741" s="47"/>
      <c r="M741" s="47"/>
      <c r="N741" s="47"/>
      <c r="O741" s="47"/>
      <c r="P741" s="91">
        <f>SUM(Table135[[#This Row],[October]:[September]])</f>
        <v>0</v>
      </c>
      <c r="AD741" s="93">
        <f>SUM(Table135[[#This Row],[October2]:[September2]])</f>
        <v>0</v>
      </c>
      <c r="AR741" s="93">
        <f>SUM(Table135[[#This Row],[October3]:[September3]])</f>
        <v>0</v>
      </c>
      <c r="BF741" s="65">
        <f>SUM(Table135[[#This Row],[October4]:[September4]])</f>
        <v>0</v>
      </c>
      <c r="BQ741" s="65">
        <f>SUM(Table135[[#This Row],[Agency Office]:[Other2]])</f>
        <v>0</v>
      </c>
      <c r="BR741" s="20"/>
      <c r="BS741" s="48" t="str">
        <f>IF(ISBLANK(Table13[[#This Row],[Discharge Date]]),"Blank","Not Blank")</f>
        <v>Blank</v>
      </c>
    </row>
    <row r="742" spans="1:71" x14ac:dyDescent="0.25">
      <c r="A742" s="27">
        <v>741</v>
      </c>
      <c r="B742" s="107">
        <f>Table1[[#This Row],[Agency Client ID]]</f>
        <v>0</v>
      </c>
      <c r="I742" s="47"/>
      <c r="J742" s="47"/>
      <c r="K742" s="47"/>
      <c r="L742" s="47"/>
      <c r="M742" s="47"/>
      <c r="N742" s="47"/>
      <c r="O742" s="47"/>
      <c r="P742" s="91">
        <f>SUM(Table135[[#This Row],[October]:[September]])</f>
        <v>0</v>
      </c>
      <c r="AD742" s="93">
        <f>SUM(Table135[[#This Row],[October2]:[September2]])</f>
        <v>0</v>
      </c>
      <c r="AR742" s="93">
        <f>SUM(Table135[[#This Row],[October3]:[September3]])</f>
        <v>0</v>
      </c>
      <c r="BF742" s="65">
        <f>SUM(Table135[[#This Row],[October4]:[September4]])</f>
        <v>0</v>
      </c>
      <c r="BQ742" s="65">
        <f>SUM(Table135[[#This Row],[Agency Office]:[Other2]])</f>
        <v>0</v>
      </c>
      <c r="BR742" s="20"/>
      <c r="BS742" s="48" t="str">
        <f>IF(ISBLANK(Table13[[#This Row],[Discharge Date]]),"Blank","Not Blank")</f>
        <v>Blank</v>
      </c>
    </row>
    <row r="743" spans="1:71" x14ac:dyDescent="0.25">
      <c r="A743" s="27">
        <v>742</v>
      </c>
      <c r="B743" s="107">
        <f>Table1[[#This Row],[Agency Client ID]]</f>
        <v>0</v>
      </c>
      <c r="I743" s="47"/>
      <c r="J743" s="47"/>
      <c r="K743" s="47"/>
      <c r="L743" s="47"/>
      <c r="M743" s="47"/>
      <c r="N743" s="47"/>
      <c r="O743" s="47"/>
      <c r="P743" s="91">
        <f>SUM(Table135[[#This Row],[October]:[September]])</f>
        <v>0</v>
      </c>
      <c r="AD743" s="93">
        <f>SUM(Table135[[#This Row],[October2]:[September2]])</f>
        <v>0</v>
      </c>
      <c r="AR743" s="93">
        <f>SUM(Table135[[#This Row],[October3]:[September3]])</f>
        <v>0</v>
      </c>
      <c r="BF743" s="65">
        <f>SUM(Table135[[#This Row],[October4]:[September4]])</f>
        <v>0</v>
      </c>
      <c r="BQ743" s="65">
        <f>SUM(Table135[[#This Row],[Agency Office]:[Other2]])</f>
        <v>0</v>
      </c>
      <c r="BR743" s="20"/>
      <c r="BS743" s="48" t="str">
        <f>IF(ISBLANK(Table13[[#This Row],[Discharge Date]]),"Blank","Not Blank")</f>
        <v>Blank</v>
      </c>
    </row>
    <row r="744" spans="1:71" x14ac:dyDescent="0.25">
      <c r="A744" s="27">
        <v>743</v>
      </c>
      <c r="B744" s="107">
        <f>Table1[[#This Row],[Agency Client ID]]</f>
        <v>0</v>
      </c>
      <c r="I744" s="47"/>
      <c r="J744" s="47"/>
      <c r="K744" s="47"/>
      <c r="L744" s="47"/>
      <c r="M744" s="47"/>
      <c r="N744" s="47"/>
      <c r="O744" s="47"/>
      <c r="P744" s="91">
        <f>SUM(Table135[[#This Row],[October]:[September]])</f>
        <v>0</v>
      </c>
      <c r="AD744" s="93">
        <f>SUM(Table135[[#This Row],[October2]:[September2]])</f>
        <v>0</v>
      </c>
      <c r="AR744" s="93">
        <f>SUM(Table135[[#This Row],[October3]:[September3]])</f>
        <v>0</v>
      </c>
      <c r="BF744" s="65">
        <f>SUM(Table135[[#This Row],[October4]:[September4]])</f>
        <v>0</v>
      </c>
      <c r="BQ744" s="65">
        <f>SUM(Table135[[#This Row],[Agency Office]:[Other2]])</f>
        <v>0</v>
      </c>
      <c r="BR744" s="20"/>
      <c r="BS744" s="48" t="str">
        <f>IF(ISBLANK(Table13[[#This Row],[Discharge Date]]),"Blank","Not Blank")</f>
        <v>Blank</v>
      </c>
    </row>
    <row r="745" spans="1:71" x14ac:dyDescent="0.25">
      <c r="A745" s="27">
        <v>744</v>
      </c>
      <c r="B745" s="107">
        <f>Table1[[#This Row],[Agency Client ID]]</f>
        <v>0</v>
      </c>
      <c r="I745" s="47"/>
      <c r="J745" s="47"/>
      <c r="K745" s="47"/>
      <c r="L745" s="47"/>
      <c r="M745" s="47"/>
      <c r="N745" s="47"/>
      <c r="O745" s="47"/>
      <c r="P745" s="91">
        <f>SUM(Table135[[#This Row],[October]:[September]])</f>
        <v>0</v>
      </c>
      <c r="AD745" s="93">
        <f>SUM(Table135[[#This Row],[October2]:[September2]])</f>
        <v>0</v>
      </c>
      <c r="AR745" s="93">
        <f>SUM(Table135[[#This Row],[October3]:[September3]])</f>
        <v>0</v>
      </c>
      <c r="BF745" s="65">
        <f>SUM(Table135[[#This Row],[October4]:[September4]])</f>
        <v>0</v>
      </c>
      <c r="BQ745" s="65">
        <f>SUM(Table135[[#This Row],[Agency Office]:[Other2]])</f>
        <v>0</v>
      </c>
      <c r="BR745" s="20"/>
      <c r="BS745" s="48" t="str">
        <f>IF(ISBLANK(Table13[[#This Row],[Discharge Date]]),"Blank","Not Blank")</f>
        <v>Blank</v>
      </c>
    </row>
    <row r="746" spans="1:71" x14ac:dyDescent="0.25">
      <c r="A746" s="27">
        <v>745</v>
      </c>
      <c r="B746" s="107">
        <f>Table1[[#This Row],[Agency Client ID]]</f>
        <v>0</v>
      </c>
      <c r="I746" s="47"/>
      <c r="J746" s="47"/>
      <c r="K746" s="47"/>
      <c r="L746" s="47"/>
      <c r="M746" s="47"/>
      <c r="N746" s="47"/>
      <c r="O746" s="47"/>
      <c r="P746" s="91">
        <f>SUM(Table135[[#This Row],[October]:[September]])</f>
        <v>0</v>
      </c>
      <c r="AD746" s="93">
        <f>SUM(Table135[[#This Row],[October2]:[September2]])</f>
        <v>0</v>
      </c>
      <c r="AR746" s="93">
        <f>SUM(Table135[[#This Row],[October3]:[September3]])</f>
        <v>0</v>
      </c>
      <c r="BF746" s="65">
        <f>SUM(Table135[[#This Row],[October4]:[September4]])</f>
        <v>0</v>
      </c>
      <c r="BQ746" s="65">
        <f>SUM(Table135[[#This Row],[Agency Office]:[Other2]])</f>
        <v>0</v>
      </c>
      <c r="BR746" s="20"/>
      <c r="BS746" s="48" t="str">
        <f>IF(ISBLANK(Table13[[#This Row],[Discharge Date]]),"Blank","Not Blank")</f>
        <v>Blank</v>
      </c>
    </row>
    <row r="747" spans="1:71" x14ac:dyDescent="0.25">
      <c r="A747" s="27">
        <v>746</v>
      </c>
      <c r="B747" s="107">
        <f>Table1[[#This Row],[Agency Client ID]]</f>
        <v>0</v>
      </c>
      <c r="I747" s="47"/>
      <c r="J747" s="47"/>
      <c r="K747" s="47"/>
      <c r="L747" s="47"/>
      <c r="M747" s="47"/>
      <c r="N747" s="47"/>
      <c r="O747" s="47"/>
      <c r="P747" s="91">
        <f>SUM(Table135[[#This Row],[October]:[September]])</f>
        <v>0</v>
      </c>
      <c r="AD747" s="93">
        <f>SUM(Table135[[#This Row],[October2]:[September2]])</f>
        <v>0</v>
      </c>
      <c r="AR747" s="93">
        <f>SUM(Table135[[#This Row],[October3]:[September3]])</f>
        <v>0</v>
      </c>
      <c r="BF747" s="65">
        <f>SUM(Table135[[#This Row],[October4]:[September4]])</f>
        <v>0</v>
      </c>
      <c r="BQ747" s="65">
        <f>SUM(Table135[[#This Row],[Agency Office]:[Other2]])</f>
        <v>0</v>
      </c>
      <c r="BR747" s="20"/>
      <c r="BS747" s="48" t="str">
        <f>IF(ISBLANK(Table13[[#This Row],[Discharge Date]]),"Blank","Not Blank")</f>
        <v>Blank</v>
      </c>
    </row>
    <row r="748" spans="1:71" x14ac:dyDescent="0.25">
      <c r="A748" s="27">
        <v>747</v>
      </c>
      <c r="B748" s="107">
        <f>Table1[[#This Row],[Agency Client ID]]</f>
        <v>0</v>
      </c>
      <c r="I748" s="47"/>
      <c r="J748" s="47"/>
      <c r="K748" s="47"/>
      <c r="L748" s="47"/>
      <c r="M748" s="47"/>
      <c r="N748" s="47"/>
      <c r="O748" s="47"/>
      <c r="P748" s="91">
        <f>SUM(Table135[[#This Row],[October]:[September]])</f>
        <v>0</v>
      </c>
      <c r="AD748" s="93">
        <f>SUM(Table135[[#This Row],[October2]:[September2]])</f>
        <v>0</v>
      </c>
      <c r="AR748" s="93">
        <f>SUM(Table135[[#This Row],[October3]:[September3]])</f>
        <v>0</v>
      </c>
      <c r="BF748" s="65">
        <f>SUM(Table135[[#This Row],[October4]:[September4]])</f>
        <v>0</v>
      </c>
      <c r="BQ748" s="65">
        <f>SUM(Table135[[#This Row],[Agency Office]:[Other2]])</f>
        <v>0</v>
      </c>
      <c r="BR748" s="20"/>
      <c r="BS748" s="48" t="str">
        <f>IF(ISBLANK(Table13[[#This Row],[Discharge Date]]),"Blank","Not Blank")</f>
        <v>Blank</v>
      </c>
    </row>
    <row r="749" spans="1:71" x14ac:dyDescent="0.25">
      <c r="A749" s="27">
        <v>748</v>
      </c>
      <c r="B749" s="107">
        <f>Table1[[#This Row],[Agency Client ID]]</f>
        <v>0</v>
      </c>
      <c r="I749" s="47"/>
      <c r="J749" s="47"/>
      <c r="K749" s="47"/>
      <c r="L749" s="47"/>
      <c r="M749" s="47"/>
      <c r="N749" s="47"/>
      <c r="O749" s="47"/>
      <c r="P749" s="91">
        <f>SUM(Table135[[#This Row],[October]:[September]])</f>
        <v>0</v>
      </c>
      <c r="AD749" s="93">
        <f>SUM(Table135[[#This Row],[October2]:[September2]])</f>
        <v>0</v>
      </c>
      <c r="AR749" s="93">
        <f>SUM(Table135[[#This Row],[October3]:[September3]])</f>
        <v>0</v>
      </c>
      <c r="BF749" s="65">
        <f>SUM(Table135[[#This Row],[October4]:[September4]])</f>
        <v>0</v>
      </c>
      <c r="BQ749" s="65">
        <f>SUM(Table135[[#This Row],[Agency Office]:[Other2]])</f>
        <v>0</v>
      </c>
      <c r="BR749" s="20"/>
      <c r="BS749" s="48" t="str">
        <f>IF(ISBLANK(Table13[[#This Row],[Discharge Date]]),"Blank","Not Blank")</f>
        <v>Blank</v>
      </c>
    </row>
    <row r="750" spans="1:71" x14ac:dyDescent="0.25">
      <c r="A750" s="27">
        <v>749</v>
      </c>
      <c r="B750" s="107">
        <f>Table1[[#This Row],[Agency Client ID]]</f>
        <v>0</v>
      </c>
      <c r="I750" s="47"/>
      <c r="J750" s="47"/>
      <c r="K750" s="47"/>
      <c r="L750" s="47"/>
      <c r="M750" s="47"/>
      <c r="N750" s="47"/>
      <c r="O750" s="47"/>
      <c r="P750" s="91">
        <f>SUM(Table135[[#This Row],[October]:[September]])</f>
        <v>0</v>
      </c>
      <c r="AD750" s="93">
        <f>SUM(Table135[[#This Row],[October2]:[September2]])</f>
        <v>0</v>
      </c>
      <c r="AR750" s="93">
        <f>SUM(Table135[[#This Row],[October3]:[September3]])</f>
        <v>0</v>
      </c>
      <c r="BF750" s="65">
        <f>SUM(Table135[[#This Row],[October4]:[September4]])</f>
        <v>0</v>
      </c>
      <c r="BQ750" s="65">
        <f>SUM(Table135[[#This Row],[Agency Office]:[Other2]])</f>
        <v>0</v>
      </c>
      <c r="BR750" s="20"/>
      <c r="BS750" s="48" t="str">
        <f>IF(ISBLANK(Table13[[#This Row],[Discharge Date]]),"Blank","Not Blank")</f>
        <v>Blank</v>
      </c>
    </row>
    <row r="751" spans="1:71" x14ac:dyDescent="0.25">
      <c r="A751" s="27">
        <v>750</v>
      </c>
      <c r="B751" s="107">
        <f>Table1[[#This Row],[Agency Client ID]]</f>
        <v>0</v>
      </c>
      <c r="I751" s="47"/>
      <c r="J751" s="47"/>
      <c r="K751" s="47"/>
      <c r="L751" s="47"/>
      <c r="M751" s="47"/>
      <c r="N751" s="47"/>
      <c r="O751" s="47"/>
      <c r="P751" s="91">
        <f>SUM(Table135[[#This Row],[October]:[September]])</f>
        <v>0</v>
      </c>
      <c r="AD751" s="93">
        <f>SUM(Table135[[#This Row],[October2]:[September2]])</f>
        <v>0</v>
      </c>
      <c r="AR751" s="93">
        <f>SUM(Table135[[#This Row],[October3]:[September3]])</f>
        <v>0</v>
      </c>
      <c r="BF751" s="65">
        <f>SUM(Table135[[#This Row],[October4]:[September4]])</f>
        <v>0</v>
      </c>
      <c r="BQ751" s="65">
        <f>SUM(Table135[[#This Row],[Agency Office]:[Other2]])</f>
        <v>0</v>
      </c>
      <c r="BR751" s="20"/>
      <c r="BS751" s="48" t="str">
        <f>IF(ISBLANK(Table13[[#This Row],[Discharge Date]]),"Blank","Not Blank")</f>
        <v>Blank</v>
      </c>
    </row>
    <row r="752" spans="1:71" x14ac:dyDescent="0.25">
      <c r="A752" s="27">
        <v>751</v>
      </c>
      <c r="B752" s="107">
        <f>Table1[[#This Row],[Agency Client ID]]</f>
        <v>0</v>
      </c>
      <c r="I752" s="47"/>
      <c r="J752" s="47"/>
      <c r="K752" s="47"/>
      <c r="L752" s="47"/>
      <c r="M752" s="47"/>
      <c r="N752" s="47"/>
      <c r="O752" s="47"/>
      <c r="P752" s="91">
        <f>SUM(Table135[[#This Row],[October]:[September]])</f>
        <v>0</v>
      </c>
      <c r="AD752" s="93">
        <f>SUM(Table135[[#This Row],[October2]:[September2]])</f>
        <v>0</v>
      </c>
      <c r="AR752" s="93">
        <f>SUM(Table135[[#This Row],[October3]:[September3]])</f>
        <v>0</v>
      </c>
      <c r="BF752" s="65">
        <f>SUM(Table135[[#This Row],[October4]:[September4]])</f>
        <v>0</v>
      </c>
      <c r="BQ752" s="65">
        <f>SUM(Table135[[#This Row],[Agency Office]:[Other2]])</f>
        <v>0</v>
      </c>
      <c r="BR752" s="20"/>
      <c r="BS752" s="48" t="str">
        <f>IF(ISBLANK(Table13[[#This Row],[Discharge Date]]),"Blank","Not Blank")</f>
        <v>Blank</v>
      </c>
    </row>
    <row r="753" spans="1:71" x14ac:dyDescent="0.25">
      <c r="A753" s="27">
        <v>752</v>
      </c>
      <c r="B753" s="107">
        <f>Table1[[#This Row],[Agency Client ID]]</f>
        <v>0</v>
      </c>
      <c r="I753" s="47"/>
      <c r="J753" s="47"/>
      <c r="K753" s="47"/>
      <c r="L753" s="47"/>
      <c r="M753" s="47"/>
      <c r="N753" s="47"/>
      <c r="O753" s="47"/>
      <c r="P753" s="91">
        <f>SUM(Table135[[#This Row],[October]:[September]])</f>
        <v>0</v>
      </c>
      <c r="AD753" s="93">
        <f>SUM(Table135[[#This Row],[October2]:[September2]])</f>
        <v>0</v>
      </c>
      <c r="AR753" s="93">
        <f>SUM(Table135[[#This Row],[October3]:[September3]])</f>
        <v>0</v>
      </c>
      <c r="BF753" s="65">
        <f>SUM(Table135[[#This Row],[October4]:[September4]])</f>
        <v>0</v>
      </c>
      <c r="BQ753" s="65">
        <f>SUM(Table135[[#This Row],[Agency Office]:[Other2]])</f>
        <v>0</v>
      </c>
      <c r="BR753" s="20"/>
      <c r="BS753" s="48" t="str">
        <f>IF(ISBLANK(Table13[[#This Row],[Discharge Date]]),"Blank","Not Blank")</f>
        <v>Blank</v>
      </c>
    </row>
    <row r="754" spans="1:71" x14ac:dyDescent="0.25">
      <c r="A754" s="27">
        <v>753</v>
      </c>
      <c r="B754" s="107">
        <f>Table1[[#This Row],[Agency Client ID]]</f>
        <v>0</v>
      </c>
      <c r="I754" s="47"/>
      <c r="J754" s="47"/>
      <c r="K754" s="47"/>
      <c r="L754" s="47"/>
      <c r="M754" s="47"/>
      <c r="N754" s="47"/>
      <c r="O754" s="47"/>
      <c r="P754" s="91">
        <f>SUM(Table135[[#This Row],[October]:[September]])</f>
        <v>0</v>
      </c>
      <c r="AD754" s="93">
        <f>SUM(Table135[[#This Row],[October2]:[September2]])</f>
        <v>0</v>
      </c>
      <c r="AR754" s="93">
        <f>SUM(Table135[[#This Row],[October3]:[September3]])</f>
        <v>0</v>
      </c>
      <c r="BF754" s="65">
        <f>SUM(Table135[[#This Row],[October4]:[September4]])</f>
        <v>0</v>
      </c>
      <c r="BQ754" s="65">
        <f>SUM(Table135[[#This Row],[Agency Office]:[Other2]])</f>
        <v>0</v>
      </c>
      <c r="BR754" s="20"/>
      <c r="BS754" s="48" t="str">
        <f>IF(ISBLANK(Table13[[#This Row],[Discharge Date]]),"Blank","Not Blank")</f>
        <v>Blank</v>
      </c>
    </row>
    <row r="755" spans="1:71" x14ac:dyDescent="0.25">
      <c r="A755" s="27">
        <v>754</v>
      </c>
      <c r="B755" s="107">
        <f>Table1[[#This Row],[Agency Client ID]]</f>
        <v>0</v>
      </c>
      <c r="I755" s="47"/>
      <c r="J755" s="47"/>
      <c r="K755" s="47"/>
      <c r="L755" s="47"/>
      <c r="M755" s="47"/>
      <c r="N755" s="47"/>
      <c r="O755" s="47"/>
      <c r="P755" s="91">
        <f>SUM(Table135[[#This Row],[October]:[September]])</f>
        <v>0</v>
      </c>
      <c r="AD755" s="93">
        <f>SUM(Table135[[#This Row],[October2]:[September2]])</f>
        <v>0</v>
      </c>
      <c r="AR755" s="93">
        <f>SUM(Table135[[#This Row],[October3]:[September3]])</f>
        <v>0</v>
      </c>
      <c r="BF755" s="65">
        <f>SUM(Table135[[#This Row],[October4]:[September4]])</f>
        <v>0</v>
      </c>
      <c r="BQ755" s="65">
        <f>SUM(Table135[[#This Row],[Agency Office]:[Other2]])</f>
        <v>0</v>
      </c>
      <c r="BR755" s="20"/>
      <c r="BS755" s="48" t="str">
        <f>IF(ISBLANK(Table13[[#This Row],[Discharge Date]]),"Blank","Not Blank")</f>
        <v>Blank</v>
      </c>
    </row>
    <row r="756" spans="1:71" x14ac:dyDescent="0.25">
      <c r="A756" s="27">
        <v>755</v>
      </c>
      <c r="B756" s="107">
        <f>Table1[[#This Row],[Agency Client ID]]</f>
        <v>0</v>
      </c>
      <c r="I756" s="47"/>
      <c r="J756" s="47"/>
      <c r="K756" s="47"/>
      <c r="L756" s="47"/>
      <c r="M756" s="47"/>
      <c r="N756" s="47"/>
      <c r="O756" s="47"/>
      <c r="P756" s="91">
        <f>SUM(Table135[[#This Row],[October]:[September]])</f>
        <v>0</v>
      </c>
      <c r="AD756" s="93">
        <f>SUM(Table135[[#This Row],[October2]:[September2]])</f>
        <v>0</v>
      </c>
      <c r="AR756" s="93">
        <f>SUM(Table135[[#This Row],[October3]:[September3]])</f>
        <v>0</v>
      </c>
      <c r="BF756" s="65">
        <f>SUM(Table135[[#This Row],[October4]:[September4]])</f>
        <v>0</v>
      </c>
      <c r="BQ756" s="65">
        <f>SUM(Table135[[#This Row],[Agency Office]:[Other2]])</f>
        <v>0</v>
      </c>
      <c r="BR756" s="20"/>
      <c r="BS756" s="48" t="str">
        <f>IF(ISBLANK(Table13[[#This Row],[Discharge Date]]),"Blank","Not Blank")</f>
        <v>Blank</v>
      </c>
    </row>
    <row r="757" spans="1:71" x14ac:dyDescent="0.25">
      <c r="A757" s="27">
        <v>756</v>
      </c>
      <c r="B757" s="107">
        <f>Table1[[#This Row],[Agency Client ID]]</f>
        <v>0</v>
      </c>
      <c r="I757" s="47"/>
      <c r="J757" s="47"/>
      <c r="K757" s="47"/>
      <c r="L757" s="47"/>
      <c r="M757" s="47"/>
      <c r="N757" s="47"/>
      <c r="O757" s="47"/>
      <c r="P757" s="91">
        <f>SUM(Table135[[#This Row],[October]:[September]])</f>
        <v>0</v>
      </c>
      <c r="AD757" s="93">
        <f>SUM(Table135[[#This Row],[October2]:[September2]])</f>
        <v>0</v>
      </c>
      <c r="AR757" s="93">
        <f>SUM(Table135[[#This Row],[October3]:[September3]])</f>
        <v>0</v>
      </c>
      <c r="BF757" s="65">
        <f>SUM(Table135[[#This Row],[October4]:[September4]])</f>
        <v>0</v>
      </c>
      <c r="BQ757" s="65">
        <f>SUM(Table135[[#This Row],[Agency Office]:[Other2]])</f>
        <v>0</v>
      </c>
      <c r="BR757" s="20"/>
      <c r="BS757" s="48" t="str">
        <f>IF(ISBLANK(Table13[[#This Row],[Discharge Date]]),"Blank","Not Blank")</f>
        <v>Blank</v>
      </c>
    </row>
    <row r="758" spans="1:71" x14ac:dyDescent="0.25">
      <c r="A758" s="27">
        <v>757</v>
      </c>
      <c r="B758" s="107">
        <f>Table1[[#This Row],[Agency Client ID]]</f>
        <v>0</v>
      </c>
      <c r="I758" s="47"/>
      <c r="J758" s="47"/>
      <c r="K758" s="47"/>
      <c r="L758" s="47"/>
      <c r="M758" s="47"/>
      <c r="N758" s="47"/>
      <c r="O758" s="47"/>
      <c r="P758" s="91">
        <f>SUM(Table135[[#This Row],[October]:[September]])</f>
        <v>0</v>
      </c>
      <c r="AD758" s="93">
        <f>SUM(Table135[[#This Row],[October2]:[September2]])</f>
        <v>0</v>
      </c>
      <c r="AR758" s="93">
        <f>SUM(Table135[[#This Row],[October3]:[September3]])</f>
        <v>0</v>
      </c>
      <c r="BF758" s="65">
        <f>SUM(Table135[[#This Row],[October4]:[September4]])</f>
        <v>0</v>
      </c>
      <c r="BQ758" s="65">
        <f>SUM(Table135[[#This Row],[Agency Office]:[Other2]])</f>
        <v>0</v>
      </c>
      <c r="BR758" s="20"/>
      <c r="BS758" s="48" t="str">
        <f>IF(ISBLANK(Table13[[#This Row],[Discharge Date]]),"Blank","Not Blank")</f>
        <v>Blank</v>
      </c>
    </row>
    <row r="759" spans="1:71" x14ac:dyDescent="0.25">
      <c r="A759" s="27">
        <v>758</v>
      </c>
      <c r="B759" s="107">
        <f>Table1[[#This Row],[Agency Client ID]]</f>
        <v>0</v>
      </c>
      <c r="I759" s="47"/>
      <c r="J759" s="47"/>
      <c r="K759" s="47"/>
      <c r="L759" s="47"/>
      <c r="M759" s="47"/>
      <c r="N759" s="47"/>
      <c r="O759" s="47"/>
      <c r="P759" s="91">
        <f>SUM(Table135[[#This Row],[October]:[September]])</f>
        <v>0</v>
      </c>
      <c r="AD759" s="93">
        <f>SUM(Table135[[#This Row],[October2]:[September2]])</f>
        <v>0</v>
      </c>
      <c r="AR759" s="93">
        <f>SUM(Table135[[#This Row],[October3]:[September3]])</f>
        <v>0</v>
      </c>
      <c r="BF759" s="65">
        <f>SUM(Table135[[#This Row],[October4]:[September4]])</f>
        <v>0</v>
      </c>
      <c r="BQ759" s="65">
        <f>SUM(Table135[[#This Row],[Agency Office]:[Other2]])</f>
        <v>0</v>
      </c>
      <c r="BR759" s="20"/>
      <c r="BS759" s="48" t="str">
        <f>IF(ISBLANK(Table13[[#This Row],[Discharge Date]]),"Blank","Not Blank")</f>
        <v>Blank</v>
      </c>
    </row>
    <row r="760" spans="1:71" x14ac:dyDescent="0.25">
      <c r="A760" s="27">
        <v>759</v>
      </c>
      <c r="B760" s="107">
        <f>Table1[[#This Row],[Agency Client ID]]</f>
        <v>0</v>
      </c>
      <c r="I760" s="47"/>
      <c r="J760" s="47"/>
      <c r="K760" s="47"/>
      <c r="L760" s="47"/>
      <c r="M760" s="47"/>
      <c r="N760" s="47"/>
      <c r="O760" s="47"/>
      <c r="P760" s="91">
        <f>SUM(Table135[[#This Row],[October]:[September]])</f>
        <v>0</v>
      </c>
      <c r="AD760" s="93">
        <f>SUM(Table135[[#This Row],[October2]:[September2]])</f>
        <v>0</v>
      </c>
      <c r="AR760" s="93">
        <f>SUM(Table135[[#This Row],[October3]:[September3]])</f>
        <v>0</v>
      </c>
      <c r="BF760" s="65">
        <f>SUM(Table135[[#This Row],[October4]:[September4]])</f>
        <v>0</v>
      </c>
      <c r="BQ760" s="65">
        <f>SUM(Table135[[#This Row],[Agency Office]:[Other2]])</f>
        <v>0</v>
      </c>
      <c r="BR760" s="20"/>
      <c r="BS760" s="48" t="str">
        <f>IF(ISBLANK(Table13[[#This Row],[Discharge Date]]),"Blank","Not Blank")</f>
        <v>Blank</v>
      </c>
    </row>
    <row r="761" spans="1:71" x14ac:dyDescent="0.25">
      <c r="A761" s="27">
        <v>760</v>
      </c>
      <c r="B761" s="107">
        <f>Table1[[#This Row],[Agency Client ID]]</f>
        <v>0</v>
      </c>
      <c r="I761" s="47"/>
      <c r="J761" s="47"/>
      <c r="K761" s="47"/>
      <c r="L761" s="47"/>
      <c r="M761" s="47"/>
      <c r="N761" s="47"/>
      <c r="O761" s="47"/>
      <c r="P761" s="91">
        <f>SUM(Table135[[#This Row],[October]:[September]])</f>
        <v>0</v>
      </c>
      <c r="AD761" s="93">
        <f>SUM(Table135[[#This Row],[October2]:[September2]])</f>
        <v>0</v>
      </c>
      <c r="AR761" s="93">
        <f>SUM(Table135[[#This Row],[October3]:[September3]])</f>
        <v>0</v>
      </c>
      <c r="BF761" s="65">
        <f>SUM(Table135[[#This Row],[October4]:[September4]])</f>
        <v>0</v>
      </c>
      <c r="BQ761" s="65">
        <f>SUM(Table135[[#This Row],[Agency Office]:[Other2]])</f>
        <v>0</v>
      </c>
      <c r="BR761" s="20"/>
      <c r="BS761" s="48" t="str">
        <f>IF(ISBLANK(Table13[[#This Row],[Discharge Date]]),"Blank","Not Blank")</f>
        <v>Blank</v>
      </c>
    </row>
    <row r="762" spans="1:71" x14ac:dyDescent="0.25">
      <c r="A762" s="27">
        <v>761</v>
      </c>
      <c r="B762" s="107">
        <f>Table1[[#This Row],[Agency Client ID]]</f>
        <v>0</v>
      </c>
      <c r="I762" s="47"/>
      <c r="J762" s="47"/>
      <c r="K762" s="47"/>
      <c r="L762" s="47"/>
      <c r="M762" s="47"/>
      <c r="N762" s="47"/>
      <c r="O762" s="47"/>
      <c r="P762" s="91">
        <f>SUM(Table135[[#This Row],[October]:[September]])</f>
        <v>0</v>
      </c>
      <c r="AD762" s="93">
        <f>SUM(Table135[[#This Row],[October2]:[September2]])</f>
        <v>0</v>
      </c>
      <c r="AR762" s="93">
        <f>SUM(Table135[[#This Row],[October3]:[September3]])</f>
        <v>0</v>
      </c>
      <c r="BF762" s="65">
        <f>SUM(Table135[[#This Row],[October4]:[September4]])</f>
        <v>0</v>
      </c>
      <c r="BQ762" s="65">
        <f>SUM(Table135[[#This Row],[Agency Office]:[Other2]])</f>
        <v>0</v>
      </c>
      <c r="BR762" s="20"/>
      <c r="BS762" s="48" t="str">
        <f>IF(ISBLANK(Table13[[#This Row],[Discharge Date]]),"Blank","Not Blank")</f>
        <v>Blank</v>
      </c>
    </row>
    <row r="763" spans="1:71" x14ac:dyDescent="0.25">
      <c r="A763" s="27">
        <v>762</v>
      </c>
      <c r="B763" s="107">
        <f>Table1[[#This Row],[Agency Client ID]]</f>
        <v>0</v>
      </c>
      <c r="I763" s="47"/>
      <c r="J763" s="47"/>
      <c r="K763" s="47"/>
      <c r="L763" s="47"/>
      <c r="M763" s="47"/>
      <c r="N763" s="47"/>
      <c r="O763" s="47"/>
      <c r="P763" s="91">
        <f>SUM(Table135[[#This Row],[October]:[September]])</f>
        <v>0</v>
      </c>
      <c r="AD763" s="93">
        <f>SUM(Table135[[#This Row],[October2]:[September2]])</f>
        <v>0</v>
      </c>
      <c r="AR763" s="93">
        <f>SUM(Table135[[#This Row],[October3]:[September3]])</f>
        <v>0</v>
      </c>
      <c r="BF763" s="65">
        <f>SUM(Table135[[#This Row],[October4]:[September4]])</f>
        <v>0</v>
      </c>
      <c r="BQ763" s="65">
        <f>SUM(Table135[[#This Row],[Agency Office]:[Other2]])</f>
        <v>0</v>
      </c>
      <c r="BR763" s="20"/>
      <c r="BS763" s="48" t="str">
        <f>IF(ISBLANK(Table13[[#This Row],[Discharge Date]]),"Blank","Not Blank")</f>
        <v>Blank</v>
      </c>
    </row>
    <row r="764" spans="1:71" x14ac:dyDescent="0.25">
      <c r="A764" s="27">
        <v>763</v>
      </c>
      <c r="B764" s="107">
        <f>Table1[[#This Row],[Agency Client ID]]</f>
        <v>0</v>
      </c>
      <c r="I764" s="47"/>
      <c r="J764" s="47"/>
      <c r="K764" s="47"/>
      <c r="L764" s="47"/>
      <c r="M764" s="47"/>
      <c r="N764" s="47"/>
      <c r="O764" s="47"/>
      <c r="P764" s="91">
        <f>SUM(Table135[[#This Row],[October]:[September]])</f>
        <v>0</v>
      </c>
      <c r="AD764" s="93">
        <f>SUM(Table135[[#This Row],[October2]:[September2]])</f>
        <v>0</v>
      </c>
      <c r="AR764" s="93">
        <f>SUM(Table135[[#This Row],[October3]:[September3]])</f>
        <v>0</v>
      </c>
      <c r="BF764" s="65">
        <f>SUM(Table135[[#This Row],[October4]:[September4]])</f>
        <v>0</v>
      </c>
      <c r="BQ764" s="65">
        <f>SUM(Table135[[#This Row],[Agency Office]:[Other2]])</f>
        <v>0</v>
      </c>
      <c r="BR764" s="20"/>
      <c r="BS764" s="48" t="str">
        <f>IF(ISBLANK(Table13[[#This Row],[Discharge Date]]),"Blank","Not Blank")</f>
        <v>Blank</v>
      </c>
    </row>
    <row r="765" spans="1:71" x14ac:dyDescent="0.25">
      <c r="A765" s="27">
        <v>764</v>
      </c>
      <c r="B765" s="107">
        <f>Table1[[#This Row],[Agency Client ID]]</f>
        <v>0</v>
      </c>
      <c r="I765" s="47"/>
      <c r="J765" s="47"/>
      <c r="K765" s="47"/>
      <c r="L765" s="47"/>
      <c r="M765" s="47"/>
      <c r="N765" s="47"/>
      <c r="O765" s="47"/>
      <c r="P765" s="91">
        <f>SUM(Table135[[#This Row],[October]:[September]])</f>
        <v>0</v>
      </c>
      <c r="AD765" s="93">
        <f>SUM(Table135[[#This Row],[October2]:[September2]])</f>
        <v>0</v>
      </c>
      <c r="AR765" s="93">
        <f>SUM(Table135[[#This Row],[October3]:[September3]])</f>
        <v>0</v>
      </c>
      <c r="BF765" s="65">
        <f>SUM(Table135[[#This Row],[October4]:[September4]])</f>
        <v>0</v>
      </c>
      <c r="BQ765" s="65">
        <f>SUM(Table135[[#This Row],[Agency Office]:[Other2]])</f>
        <v>0</v>
      </c>
      <c r="BR765" s="20"/>
      <c r="BS765" s="48" t="str">
        <f>IF(ISBLANK(Table13[[#This Row],[Discharge Date]]),"Blank","Not Blank")</f>
        <v>Blank</v>
      </c>
    </row>
    <row r="766" spans="1:71" x14ac:dyDescent="0.25">
      <c r="A766" s="27">
        <v>765</v>
      </c>
      <c r="B766" s="107">
        <f>Table1[[#This Row],[Agency Client ID]]</f>
        <v>0</v>
      </c>
      <c r="I766" s="47"/>
      <c r="J766" s="47"/>
      <c r="K766" s="47"/>
      <c r="L766" s="47"/>
      <c r="M766" s="47"/>
      <c r="N766" s="47"/>
      <c r="O766" s="47"/>
      <c r="P766" s="91">
        <f>SUM(Table135[[#This Row],[October]:[September]])</f>
        <v>0</v>
      </c>
      <c r="AD766" s="93">
        <f>SUM(Table135[[#This Row],[October2]:[September2]])</f>
        <v>0</v>
      </c>
      <c r="AR766" s="93">
        <f>SUM(Table135[[#This Row],[October3]:[September3]])</f>
        <v>0</v>
      </c>
      <c r="BF766" s="65">
        <f>SUM(Table135[[#This Row],[October4]:[September4]])</f>
        <v>0</v>
      </c>
      <c r="BQ766" s="65">
        <f>SUM(Table135[[#This Row],[Agency Office]:[Other2]])</f>
        <v>0</v>
      </c>
      <c r="BR766" s="20"/>
      <c r="BS766" s="48" t="str">
        <f>IF(ISBLANK(Table13[[#This Row],[Discharge Date]]),"Blank","Not Blank")</f>
        <v>Blank</v>
      </c>
    </row>
    <row r="767" spans="1:71" x14ac:dyDescent="0.25">
      <c r="A767" s="27">
        <v>766</v>
      </c>
      <c r="B767" s="107">
        <f>Table1[[#This Row],[Agency Client ID]]</f>
        <v>0</v>
      </c>
      <c r="I767" s="47"/>
      <c r="J767" s="47"/>
      <c r="K767" s="47"/>
      <c r="L767" s="47"/>
      <c r="M767" s="47"/>
      <c r="N767" s="47"/>
      <c r="O767" s="47"/>
      <c r="P767" s="91">
        <f>SUM(Table135[[#This Row],[October]:[September]])</f>
        <v>0</v>
      </c>
      <c r="AD767" s="93">
        <f>SUM(Table135[[#This Row],[October2]:[September2]])</f>
        <v>0</v>
      </c>
      <c r="AR767" s="93">
        <f>SUM(Table135[[#This Row],[October3]:[September3]])</f>
        <v>0</v>
      </c>
      <c r="BF767" s="65">
        <f>SUM(Table135[[#This Row],[October4]:[September4]])</f>
        <v>0</v>
      </c>
      <c r="BQ767" s="65">
        <f>SUM(Table135[[#This Row],[Agency Office]:[Other2]])</f>
        <v>0</v>
      </c>
      <c r="BR767" s="20"/>
      <c r="BS767" s="48" t="str">
        <f>IF(ISBLANK(Table13[[#This Row],[Discharge Date]]),"Blank","Not Blank")</f>
        <v>Blank</v>
      </c>
    </row>
    <row r="768" spans="1:71" x14ac:dyDescent="0.25">
      <c r="A768" s="27">
        <v>767</v>
      </c>
      <c r="B768" s="107">
        <f>Table1[[#This Row],[Agency Client ID]]</f>
        <v>0</v>
      </c>
      <c r="I768" s="47"/>
      <c r="J768" s="47"/>
      <c r="K768" s="47"/>
      <c r="L768" s="47"/>
      <c r="M768" s="47"/>
      <c r="N768" s="47"/>
      <c r="O768" s="47"/>
      <c r="P768" s="91">
        <f>SUM(Table135[[#This Row],[October]:[September]])</f>
        <v>0</v>
      </c>
      <c r="AD768" s="93">
        <f>SUM(Table135[[#This Row],[October2]:[September2]])</f>
        <v>0</v>
      </c>
      <c r="AR768" s="93">
        <f>SUM(Table135[[#This Row],[October3]:[September3]])</f>
        <v>0</v>
      </c>
      <c r="BF768" s="65">
        <f>SUM(Table135[[#This Row],[October4]:[September4]])</f>
        <v>0</v>
      </c>
      <c r="BQ768" s="65">
        <f>SUM(Table135[[#This Row],[Agency Office]:[Other2]])</f>
        <v>0</v>
      </c>
      <c r="BR768" s="20"/>
      <c r="BS768" s="48" t="str">
        <f>IF(ISBLANK(Table13[[#This Row],[Discharge Date]]),"Blank","Not Blank")</f>
        <v>Blank</v>
      </c>
    </row>
    <row r="769" spans="1:71" x14ac:dyDescent="0.25">
      <c r="A769" s="27">
        <v>768</v>
      </c>
      <c r="B769" s="107">
        <f>Table1[[#This Row],[Agency Client ID]]</f>
        <v>0</v>
      </c>
      <c r="I769" s="47"/>
      <c r="J769" s="47"/>
      <c r="K769" s="47"/>
      <c r="L769" s="47"/>
      <c r="M769" s="47"/>
      <c r="N769" s="47"/>
      <c r="O769" s="47"/>
      <c r="P769" s="91">
        <f>SUM(Table135[[#This Row],[October]:[September]])</f>
        <v>0</v>
      </c>
      <c r="AD769" s="93">
        <f>SUM(Table135[[#This Row],[October2]:[September2]])</f>
        <v>0</v>
      </c>
      <c r="AR769" s="93">
        <f>SUM(Table135[[#This Row],[October3]:[September3]])</f>
        <v>0</v>
      </c>
      <c r="BF769" s="65">
        <f>SUM(Table135[[#This Row],[October4]:[September4]])</f>
        <v>0</v>
      </c>
      <c r="BQ769" s="65">
        <f>SUM(Table135[[#This Row],[Agency Office]:[Other2]])</f>
        <v>0</v>
      </c>
      <c r="BR769" s="20"/>
      <c r="BS769" s="48" t="str">
        <f>IF(ISBLANK(Table13[[#This Row],[Discharge Date]]),"Blank","Not Blank")</f>
        <v>Blank</v>
      </c>
    </row>
    <row r="770" spans="1:71" x14ac:dyDescent="0.25">
      <c r="A770" s="27">
        <v>769</v>
      </c>
      <c r="B770" s="107">
        <f>Table1[[#This Row],[Agency Client ID]]</f>
        <v>0</v>
      </c>
      <c r="I770" s="47"/>
      <c r="J770" s="47"/>
      <c r="K770" s="47"/>
      <c r="L770" s="47"/>
      <c r="M770" s="47"/>
      <c r="N770" s="47"/>
      <c r="O770" s="47"/>
      <c r="P770" s="91">
        <f>SUM(Table135[[#This Row],[October]:[September]])</f>
        <v>0</v>
      </c>
      <c r="AD770" s="93">
        <f>SUM(Table135[[#This Row],[October2]:[September2]])</f>
        <v>0</v>
      </c>
      <c r="AR770" s="93">
        <f>SUM(Table135[[#This Row],[October3]:[September3]])</f>
        <v>0</v>
      </c>
      <c r="BF770" s="65">
        <f>SUM(Table135[[#This Row],[October4]:[September4]])</f>
        <v>0</v>
      </c>
      <c r="BQ770" s="65">
        <f>SUM(Table135[[#This Row],[Agency Office]:[Other2]])</f>
        <v>0</v>
      </c>
      <c r="BR770" s="20"/>
      <c r="BS770" s="48" t="str">
        <f>IF(ISBLANK(Table13[[#This Row],[Discharge Date]]),"Blank","Not Blank")</f>
        <v>Blank</v>
      </c>
    </row>
    <row r="771" spans="1:71" x14ac:dyDescent="0.25">
      <c r="A771" s="27">
        <v>770</v>
      </c>
      <c r="B771" s="107">
        <f>Table1[[#This Row],[Agency Client ID]]</f>
        <v>0</v>
      </c>
      <c r="I771" s="47"/>
      <c r="J771" s="47"/>
      <c r="K771" s="47"/>
      <c r="L771" s="47"/>
      <c r="M771" s="47"/>
      <c r="N771" s="47"/>
      <c r="O771" s="47"/>
      <c r="P771" s="91">
        <f>SUM(Table135[[#This Row],[October]:[September]])</f>
        <v>0</v>
      </c>
      <c r="AD771" s="93">
        <f>SUM(Table135[[#This Row],[October2]:[September2]])</f>
        <v>0</v>
      </c>
      <c r="AR771" s="93">
        <f>SUM(Table135[[#This Row],[October3]:[September3]])</f>
        <v>0</v>
      </c>
      <c r="BF771" s="65">
        <f>SUM(Table135[[#This Row],[October4]:[September4]])</f>
        <v>0</v>
      </c>
      <c r="BQ771" s="65">
        <f>SUM(Table135[[#This Row],[Agency Office]:[Other2]])</f>
        <v>0</v>
      </c>
      <c r="BR771" s="20"/>
      <c r="BS771" s="48" t="str">
        <f>IF(ISBLANK(Table13[[#This Row],[Discharge Date]]),"Blank","Not Blank")</f>
        <v>Blank</v>
      </c>
    </row>
    <row r="772" spans="1:71" x14ac:dyDescent="0.25">
      <c r="A772" s="27">
        <v>771</v>
      </c>
      <c r="B772" s="107">
        <f>Table1[[#This Row],[Agency Client ID]]</f>
        <v>0</v>
      </c>
      <c r="I772" s="47"/>
      <c r="J772" s="47"/>
      <c r="K772" s="47"/>
      <c r="L772" s="47"/>
      <c r="M772" s="47"/>
      <c r="N772" s="47"/>
      <c r="O772" s="47"/>
      <c r="P772" s="91">
        <f>SUM(Table135[[#This Row],[October]:[September]])</f>
        <v>0</v>
      </c>
      <c r="AD772" s="93">
        <f>SUM(Table135[[#This Row],[October2]:[September2]])</f>
        <v>0</v>
      </c>
      <c r="AR772" s="93">
        <f>SUM(Table135[[#This Row],[October3]:[September3]])</f>
        <v>0</v>
      </c>
      <c r="BF772" s="65">
        <f>SUM(Table135[[#This Row],[October4]:[September4]])</f>
        <v>0</v>
      </c>
      <c r="BQ772" s="65">
        <f>SUM(Table135[[#This Row],[Agency Office]:[Other2]])</f>
        <v>0</v>
      </c>
      <c r="BR772" s="20"/>
      <c r="BS772" s="48" t="str">
        <f>IF(ISBLANK(Table13[[#This Row],[Discharge Date]]),"Blank","Not Blank")</f>
        <v>Blank</v>
      </c>
    </row>
    <row r="773" spans="1:71" x14ac:dyDescent="0.25">
      <c r="A773" s="27">
        <v>772</v>
      </c>
      <c r="B773" s="107">
        <f>Table1[[#This Row],[Agency Client ID]]</f>
        <v>0</v>
      </c>
      <c r="I773" s="47"/>
      <c r="J773" s="47"/>
      <c r="K773" s="47"/>
      <c r="L773" s="47"/>
      <c r="M773" s="47"/>
      <c r="N773" s="47"/>
      <c r="O773" s="47"/>
      <c r="P773" s="91">
        <f>SUM(Table135[[#This Row],[October]:[September]])</f>
        <v>0</v>
      </c>
      <c r="AD773" s="93">
        <f>SUM(Table135[[#This Row],[October2]:[September2]])</f>
        <v>0</v>
      </c>
      <c r="AR773" s="93">
        <f>SUM(Table135[[#This Row],[October3]:[September3]])</f>
        <v>0</v>
      </c>
      <c r="BF773" s="65">
        <f>SUM(Table135[[#This Row],[October4]:[September4]])</f>
        <v>0</v>
      </c>
      <c r="BQ773" s="65">
        <f>SUM(Table135[[#This Row],[Agency Office]:[Other2]])</f>
        <v>0</v>
      </c>
      <c r="BR773" s="20"/>
      <c r="BS773" s="48" t="str">
        <f>IF(ISBLANK(Table13[[#This Row],[Discharge Date]]),"Blank","Not Blank")</f>
        <v>Blank</v>
      </c>
    </row>
    <row r="774" spans="1:71" x14ac:dyDescent="0.25">
      <c r="A774" s="27">
        <v>773</v>
      </c>
      <c r="B774" s="107">
        <f>Table1[[#This Row],[Agency Client ID]]</f>
        <v>0</v>
      </c>
      <c r="I774" s="47"/>
      <c r="J774" s="47"/>
      <c r="K774" s="47"/>
      <c r="L774" s="47"/>
      <c r="M774" s="47"/>
      <c r="N774" s="47"/>
      <c r="O774" s="47"/>
      <c r="P774" s="91">
        <f>SUM(Table135[[#This Row],[October]:[September]])</f>
        <v>0</v>
      </c>
      <c r="AD774" s="93">
        <f>SUM(Table135[[#This Row],[October2]:[September2]])</f>
        <v>0</v>
      </c>
      <c r="AR774" s="93">
        <f>SUM(Table135[[#This Row],[October3]:[September3]])</f>
        <v>0</v>
      </c>
      <c r="BF774" s="65">
        <f>SUM(Table135[[#This Row],[October4]:[September4]])</f>
        <v>0</v>
      </c>
      <c r="BQ774" s="65">
        <f>SUM(Table135[[#This Row],[Agency Office]:[Other2]])</f>
        <v>0</v>
      </c>
      <c r="BR774" s="20"/>
      <c r="BS774" s="48" t="str">
        <f>IF(ISBLANK(Table13[[#This Row],[Discharge Date]]),"Blank","Not Blank")</f>
        <v>Blank</v>
      </c>
    </row>
    <row r="775" spans="1:71" x14ac:dyDescent="0.25">
      <c r="A775" s="27">
        <v>774</v>
      </c>
      <c r="B775" s="107">
        <f>Table1[[#This Row],[Agency Client ID]]</f>
        <v>0</v>
      </c>
      <c r="I775" s="47"/>
      <c r="J775" s="47"/>
      <c r="K775" s="47"/>
      <c r="L775" s="47"/>
      <c r="M775" s="47"/>
      <c r="N775" s="47"/>
      <c r="O775" s="47"/>
      <c r="P775" s="91">
        <f>SUM(Table135[[#This Row],[October]:[September]])</f>
        <v>0</v>
      </c>
      <c r="AD775" s="93">
        <f>SUM(Table135[[#This Row],[October2]:[September2]])</f>
        <v>0</v>
      </c>
      <c r="AR775" s="93">
        <f>SUM(Table135[[#This Row],[October3]:[September3]])</f>
        <v>0</v>
      </c>
      <c r="BF775" s="65">
        <f>SUM(Table135[[#This Row],[October4]:[September4]])</f>
        <v>0</v>
      </c>
      <c r="BQ775" s="65">
        <f>SUM(Table135[[#This Row],[Agency Office]:[Other2]])</f>
        <v>0</v>
      </c>
      <c r="BR775" s="20"/>
      <c r="BS775" s="48" t="str">
        <f>IF(ISBLANK(Table13[[#This Row],[Discharge Date]]),"Blank","Not Blank")</f>
        <v>Blank</v>
      </c>
    </row>
    <row r="776" spans="1:71" x14ac:dyDescent="0.25">
      <c r="A776" s="27">
        <v>775</v>
      </c>
      <c r="B776" s="107">
        <f>Table1[[#This Row],[Agency Client ID]]</f>
        <v>0</v>
      </c>
      <c r="I776" s="47"/>
      <c r="J776" s="47"/>
      <c r="K776" s="47"/>
      <c r="L776" s="47"/>
      <c r="M776" s="47"/>
      <c r="N776" s="47"/>
      <c r="O776" s="47"/>
      <c r="P776" s="91">
        <f>SUM(Table135[[#This Row],[October]:[September]])</f>
        <v>0</v>
      </c>
      <c r="AD776" s="93">
        <f>SUM(Table135[[#This Row],[October2]:[September2]])</f>
        <v>0</v>
      </c>
      <c r="AR776" s="93">
        <f>SUM(Table135[[#This Row],[October3]:[September3]])</f>
        <v>0</v>
      </c>
      <c r="BF776" s="65">
        <f>SUM(Table135[[#This Row],[October4]:[September4]])</f>
        <v>0</v>
      </c>
      <c r="BQ776" s="65">
        <f>SUM(Table135[[#This Row],[Agency Office]:[Other2]])</f>
        <v>0</v>
      </c>
      <c r="BR776" s="20"/>
      <c r="BS776" s="48" t="str">
        <f>IF(ISBLANK(Table13[[#This Row],[Discharge Date]]),"Blank","Not Blank")</f>
        <v>Blank</v>
      </c>
    </row>
    <row r="777" spans="1:71" x14ac:dyDescent="0.25">
      <c r="A777" s="27">
        <v>776</v>
      </c>
      <c r="B777" s="107">
        <f>Table1[[#This Row],[Agency Client ID]]</f>
        <v>0</v>
      </c>
      <c r="I777" s="47"/>
      <c r="J777" s="47"/>
      <c r="K777" s="47"/>
      <c r="L777" s="47"/>
      <c r="M777" s="47"/>
      <c r="N777" s="47"/>
      <c r="O777" s="47"/>
      <c r="P777" s="91">
        <f>SUM(Table135[[#This Row],[October]:[September]])</f>
        <v>0</v>
      </c>
      <c r="AD777" s="93">
        <f>SUM(Table135[[#This Row],[October2]:[September2]])</f>
        <v>0</v>
      </c>
      <c r="AR777" s="93">
        <f>SUM(Table135[[#This Row],[October3]:[September3]])</f>
        <v>0</v>
      </c>
      <c r="BF777" s="65">
        <f>SUM(Table135[[#This Row],[October4]:[September4]])</f>
        <v>0</v>
      </c>
      <c r="BQ777" s="65">
        <f>SUM(Table135[[#This Row],[Agency Office]:[Other2]])</f>
        <v>0</v>
      </c>
      <c r="BR777" s="20"/>
      <c r="BS777" s="48" t="str">
        <f>IF(ISBLANK(Table13[[#This Row],[Discharge Date]]),"Blank","Not Blank")</f>
        <v>Blank</v>
      </c>
    </row>
    <row r="778" spans="1:71" x14ac:dyDescent="0.25">
      <c r="A778" s="27">
        <v>777</v>
      </c>
      <c r="B778" s="107">
        <f>Table1[[#This Row],[Agency Client ID]]</f>
        <v>0</v>
      </c>
      <c r="I778" s="47"/>
      <c r="J778" s="47"/>
      <c r="K778" s="47"/>
      <c r="L778" s="47"/>
      <c r="M778" s="47"/>
      <c r="N778" s="47"/>
      <c r="O778" s="47"/>
      <c r="P778" s="91">
        <f>SUM(Table135[[#This Row],[October]:[September]])</f>
        <v>0</v>
      </c>
      <c r="AD778" s="93">
        <f>SUM(Table135[[#This Row],[October2]:[September2]])</f>
        <v>0</v>
      </c>
      <c r="AR778" s="93">
        <f>SUM(Table135[[#This Row],[October3]:[September3]])</f>
        <v>0</v>
      </c>
      <c r="BF778" s="65">
        <f>SUM(Table135[[#This Row],[October4]:[September4]])</f>
        <v>0</v>
      </c>
      <c r="BQ778" s="65">
        <f>SUM(Table135[[#This Row],[Agency Office]:[Other2]])</f>
        <v>0</v>
      </c>
      <c r="BR778" s="20"/>
      <c r="BS778" s="48" t="str">
        <f>IF(ISBLANK(Table13[[#This Row],[Discharge Date]]),"Blank","Not Blank")</f>
        <v>Blank</v>
      </c>
    </row>
    <row r="779" spans="1:71" x14ac:dyDescent="0.25">
      <c r="A779" s="27">
        <v>778</v>
      </c>
      <c r="B779" s="107">
        <f>Table1[[#This Row],[Agency Client ID]]</f>
        <v>0</v>
      </c>
      <c r="I779" s="47"/>
      <c r="J779" s="47"/>
      <c r="K779" s="47"/>
      <c r="L779" s="47"/>
      <c r="M779" s="47"/>
      <c r="N779" s="47"/>
      <c r="O779" s="47"/>
      <c r="P779" s="91">
        <f>SUM(Table135[[#This Row],[October]:[September]])</f>
        <v>0</v>
      </c>
      <c r="AD779" s="93">
        <f>SUM(Table135[[#This Row],[October2]:[September2]])</f>
        <v>0</v>
      </c>
      <c r="AR779" s="93">
        <f>SUM(Table135[[#This Row],[October3]:[September3]])</f>
        <v>0</v>
      </c>
      <c r="BF779" s="65">
        <f>SUM(Table135[[#This Row],[October4]:[September4]])</f>
        <v>0</v>
      </c>
      <c r="BQ779" s="65">
        <f>SUM(Table135[[#This Row],[Agency Office]:[Other2]])</f>
        <v>0</v>
      </c>
      <c r="BR779" s="20"/>
      <c r="BS779" s="48" t="str">
        <f>IF(ISBLANK(Table13[[#This Row],[Discharge Date]]),"Blank","Not Blank")</f>
        <v>Blank</v>
      </c>
    </row>
    <row r="780" spans="1:71" x14ac:dyDescent="0.25">
      <c r="A780" s="27">
        <v>779</v>
      </c>
      <c r="B780" s="107">
        <f>Table1[[#This Row],[Agency Client ID]]</f>
        <v>0</v>
      </c>
      <c r="I780" s="47"/>
      <c r="J780" s="47"/>
      <c r="K780" s="47"/>
      <c r="L780" s="47"/>
      <c r="M780" s="47"/>
      <c r="N780" s="47"/>
      <c r="O780" s="47"/>
      <c r="P780" s="91">
        <f>SUM(Table135[[#This Row],[October]:[September]])</f>
        <v>0</v>
      </c>
      <c r="AD780" s="93">
        <f>SUM(Table135[[#This Row],[October2]:[September2]])</f>
        <v>0</v>
      </c>
      <c r="AR780" s="93">
        <f>SUM(Table135[[#This Row],[October3]:[September3]])</f>
        <v>0</v>
      </c>
      <c r="BF780" s="65">
        <f>SUM(Table135[[#This Row],[October4]:[September4]])</f>
        <v>0</v>
      </c>
      <c r="BQ780" s="65">
        <f>SUM(Table135[[#This Row],[Agency Office]:[Other2]])</f>
        <v>0</v>
      </c>
      <c r="BR780" s="20"/>
      <c r="BS780" s="48" t="str">
        <f>IF(ISBLANK(Table13[[#This Row],[Discharge Date]]),"Blank","Not Blank")</f>
        <v>Blank</v>
      </c>
    </row>
    <row r="781" spans="1:71" x14ac:dyDescent="0.25">
      <c r="A781" s="27">
        <v>780</v>
      </c>
      <c r="B781" s="107">
        <f>Table1[[#This Row],[Agency Client ID]]</f>
        <v>0</v>
      </c>
      <c r="I781" s="47"/>
      <c r="J781" s="47"/>
      <c r="K781" s="47"/>
      <c r="L781" s="47"/>
      <c r="M781" s="47"/>
      <c r="N781" s="47"/>
      <c r="O781" s="47"/>
      <c r="P781" s="91">
        <f>SUM(Table135[[#This Row],[October]:[September]])</f>
        <v>0</v>
      </c>
      <c r="AD781" s="93">
        <f>SUM(Table135[[#This Row],[October2]:[September2]])</f>
        <v>0</v>
      </c>
      <c r="AR781" s="93">
        <f>SUM(Table135[[#This Row],[October3]:[September3]])</f>
        <v>0</v>
      </c>
      <c r="BF781" s="65">
        <f>SUM(Table135[[#This Row],[October4]:[September4]])</f>
        <v>0</v>
      </c>
      <c r="BQ781" s="65">
        <f>SUM(Table135[[#This Row],[Agency Office]:[Other2]])</f>
        <v>0</v>
      </c>
      <c r="BR781" s="20"/>
      <c r="BS781" s="48" t="str">
        <f>IF(ISBLANK(Table13[[#This Row],[Discharge Date]]),"Blank","Not Blank")</f>
        <v>Blank</v>
      </c>
    </row>
    <row r="782" spans="1:71" x14ac:dyDescent="0.25">
      <c r="A782" s="27">
        <v>781</v>
      </c>
      <c r="B782" s="107">
        <f>Table1[[#This Row],[Agency Client ID]]</f>
        <v>0</v>
      </c>
      <c r="I782" s="47"/>
      <c r="J782" s="47"/>
      <c r="K782" s="47"/>
      <c r="L782" s="47"/>
      <c r="M782" s="47"/>
      <c r="N782" s="47"/>
      <c r="O782" s="47"/>
      <c r="P782" s="91">
        <f>SUM(Table135[[#This Row],[October]:[September]])</f>
        <v>0</v>
      </c>
      <c r="AD782" s="93">
        <f>SUM(Table135[[#This Row],[October2]:[September2]])</f>
        <v>0</v>
      </c>
      <c r="AR782" s="93">
        <f>SUM(Table135[[#This Row],[October3]:[September3]])</f>
        <v>0</v>
      </c>
      <c r="BF782" s="65">
        <f>SUM(Table135[[#This Row],[October4]:[September4]])</f>
        <v>0</v>
      </c>
      <c r="BQ782" s="65">
        <f>SUM(Table135[[#This Row],[Agency Office]:[Other2]])</f>
        <v>0</v>
      </c>
      <c r="BR782" s="20"/>
      <c r="BS782" s="48" t="str">
        <f>IF(ISBLANK(Table13[[#This Row],[Discharge Date]]),"Blank","Not Blank")</f>
        <v>Blank</v>
      </c>
    </row>
    <row r="783" spans="1:71" x14ac:dyDescent="0.25">
      <c r="A783" s="27">
        <v>782</v>
      </c>
      <c r="B783" s="107">
        <f>Table1[[#This Row],[Agency Client ID]]</f>
        <v>0</v>
      </c>
      <c r="I783" s="47"/>
      <c r="J783" s="47"/>
      <c r="K783" s="47"/>
      <c r="L783" s="47"/>
      <c r="M783" s="47"/>
      <c r="N783" s="47"/>
      <c r="O783" s="47"/>
      <c r="P783" s="91">
        <f>SUM(Table135[[#This Row],[October]:[September]])</f>
        <v>0</v>
      </c>
      <c r="AD783" s="93">
        <f>SUM(Table135[[#This Row],[October2]:[September2]])</f>
        <v>0</v>
      </c>
      <c r="AR783" s="93">
        <f>SUM(Table135[[#This Row],[October3]:[September3]])</f>
        <v>0</v>
      </c>
      <c r="BF783" s="65">
        <f>SUM(Table135[[#This Row],[October4]:[September4]])</f>
        <v>0</v>
      </c>
      <c r="BQ783" s="65">
        <f>SUM(Table135[[#This Row],[Agency Office]:[Other2]])</f>
        <v>0</v>
      </c>
      <c r="BR783" s="20"/>
      <c r="BS783" s="48" t="str">
        <f>IF(ISBLANK(Table13[[#This Row],[Discharge Date]]),"Blank","Not Blank")</f>
        <v>Blank</v>
      </c>
    </row>
    <row r="784" spans="1:71" x14ac:dyDescent="0.25">
      <c r="A784" s="27">
        <v>783</v>
      </c>
      <c r="B784" s="107">
        <f>Table1[[#This Row],[Agency Client ID]]</f>
        <v>0</v>
      </c>
      <c r="I784" s="47"/>
      <c r="J784" s="47"/>
      <c r="K784" s="47"/>
      <c r="L784" s="47"/>
      <c r="M784" s="47"/>
      <c r="N784" s="47"/>
      <c r="O784" s="47"/>
      <c r="P784" s="91">
        <f>SUM(Table135[[#This Row],[October]:[September]])</f>
        <v>0</v>
      </c>
      <c r="AD784" s="93">
        <f>SUM(Table135[[#This Row],[October2]:[September2]])</f>
        <v>0</v>
      </c>
      <c r="AR784" s="93">
        <f>SUM(Table135[[#This Row],[October3]:[September3]])</f>
        <v>0</v>
      </c>
      <c r="BF784" s="65">
        <f>SUM(Table135[[#This Row],[October4]:[September4]])</f>
        <v>0</v>
      </c>
      <c r="BQ784" s="65">
        <f>SUM(Table135[[#This Row],[Agency Office]:[Other2]])</f>
        <v>0</v>
      </c>
      <c r="BR784" s="20"/>
      <c r="BS784" s="48" t="str">
        <f>IF(ISBLANK(Table13[[#This Row],[Discharge Date]]),"Blank","Not Blank")</f>
        <v>Blank</v>
      </c>
    </row>
    <row r="785" spans="1:71" x14ac:dyDescent="0.25">
      <c r="A785" s="27">
        <v>784</v>
      </c>
      <c r="B785" s="107">
        <f>Table1[[#This Row],[Agency Client ID]]</f>
        <v>0</v>
      </c>
      <c r="I785" s="47"/>
      <c r="J785" s="47"/>
      <c r="K785" s="47"/>
      <c r="L785" s="47"/>
      <c r="M785" s="47"/>
      <c r="N785" s="47"/>
      <c r="O785" s="47"/>
      <c r="P785" s="91">
        <f>SUM(Table135[[#This Row],[October]:[September]])</f>
        <v>0</v>
      </c>
      <c r="AD785" s="93">
        <f>SUM(Table135[[#This Row],[October2]:[September2]])</f>
        <v>0</v>
      </c>
      <c r="AR785" s="93">
        <f>SUM(Table135[[#This Row],[October3]:[September3]])</f>
        <v>0</v>
      </c>
      <c r="BF785" s="65">
        <f>SUM(Table135[[#This Row],[October4]:[September4]])</f>
        <v>0</v>
      </c>
      <c r="BQ785" s="65">
        <f>SUM(Table135[[#This Row],[Agency Office]:[Other2]])</f>
        <v>0</v>
      </c>
      <c r="BR785" s="20"/>
      <c r="BS785" s="48" t="str">
        <f>IF(ISBLANK(Table13[[#This Row],[Discharge Date]]),"Blank","Not Blank")</f>
        <v>Blank</v>
      </c>
    </row>
    <row r="786" spans="1:71" x14ac:dyDescent="0.25">
      <c r="A786" s="27">
        <v>785</v>
      </c>
      <c r="B786" s="107">
        <f>Table1[[#This Row],[Agency Client ID]]</f>
        <v>0</v>
      </c>
      <c r="I786" s="47"/>
      <c r="J786" s="47"/>
      <c r="K786" s="47"/>
      <c r="L786" s="47"/>
      <c r="M786" s="47"/>
      <c r="N786" s="47"/>
      <c r="O786" s="47"/>
      <c r="P786" s="91">
        <f>SUM(Table135[[#This Row],[October]:[September]])</f>
        <v>0</v>
      </c>
      <c r="AD786" s="93">
        <f>SUM(Table135[[#This Row],[October2]:[September2]])</f>
        <v>0</v>
      </c>
      <c r="AR786" s="93">
        <f>SUM(Table135[[#This Row],[October3]:[September3]])</f>
        <v>0</v>
      </c>
      <c r="BF786" s="65">
        <f>SUM(Table135[[#This Row],[October4]:[September4]])</f>
        <v>0</v>
      </c>
      <c r="BQ786" s="65">
        <f>SUM(Table135[[#This Row],[Agency Office]:[Other2]])</f>
        <v>0</v>
      </c>
      <c r="BR786" s="20"/>
      <c r="BS786" s="48" t="str">
        <f>IF(ISBLANK(Table13[[#This Row],[Discharge Date]]),"Blank","Not Blank")</f>
        <v>Blank</v>
      </c>
    </row>
    <row r="787" spans="1:71" x14ac:dyDescent="0.25">
      <c r="A787" s="27">
        <v>786</v>
      </c>
      <c r="B787" s="107">
        <f>Table1[[#This Row],[Agency Client ID]]</f>
        <v>0</v>
      </c>
      <c r="I787" s="47"/>
      <c r="J787" s="47"/>
      <c r="K787" s="47"/>
      <c r="L787" s="47"/>
      <c r="M787" s="47"/>
      <c r="N787" s="47"/>
      <c r="O787" s="47"/>
      <c r="P787" s="91">
        <f>SUM(Table135[[#This Row],[October]:[September]])</f>
        <v>0</v>
      </c>
      <c r="AD787" s="93">
        <f>SUM(Table135[[#This Row],[October2]:[September2]])</f>
        <v>0</v>
      </c>
      <c r="AR787" s="93">
        <f>SUM(Table135[[#This Row],[October3]:[September3]])</f>
        <v>0</v>
      </c>
      <c r="BF787" s="65">
        <f>SUM(Table135[[#This Row],[October4]:[September4]])</f>
        <v>0</v>
      </c>
      <c r="BQ787" s="65">
        <f>SUM(Table135[[#This Row],[Agency Office]:[Other2]])</f>
        <v>0</v>
      </c>
      <c r="BR787" s="20"/>
      <c r="BS787" s="48" t="str">
        <f>IF(ISBLANK(Table13[[#This Row],[Discharge Date]]),"Blank","Not Blank")</f>
        <v>Blank</v>
      </c>
    </row>
    <row r="788" spans="1:71" x14ac:dyDescent="0.25">
      <c r="A788" s="27">
        <v>787</v>
      </c>
      <c r="B788" s="107">
        <f>Table1[[#This Row],[Agency Client ID]]</f>
        <v>0</v>
      </c>
      <c r="I788" s="47"/>
      <c r="J788" s="47"/>
      <c r="K788" s="47"/>
      <c r="L788" s="47"/>
      <c r="M788" s="47"/>
      <c r="N788" s="47"/>
      <c r="O788" s="47"/>
      <c r="P788" s="91">
        <f>SUM(Table135[[#This Row],[October]:[September]])</f>
        <v>0</v>
      </c>
      <c r="AD788" s="93">
        <f>SUM(Table135[[#This Row],[October2]:[September2]])</f>
        <v>0</v>
      </c>
      <c r="AR788" s="93">
        <f>SUM(Table135[[#This Row],[October3]:[September3]])</f>
        <v>0</v>
      </c>
      <c r="BF788" s="65">
        <f>SUM(Table135[[#This Row],[October4]:[September4]])</f>
        <v>0</v>
      </c>
      <c r="BQ788" s="65">
        <f>SUM(Table135[[#This Row],[Agency Office]:[Other2]])</f>
        <v>0</v>
      </c>
      <c r="BR788" s="20"/>
      <c r="BS788" s="48" t="str">
        <f>IF(ISBLANK(Table13[[#This Row],[Discharge Date]]),"Blank","Not Blank")</f>
        <v>Blank</v>
      </c>
    </row>
    <row r="789" spans="1:71" x14ac:dyDescent="0.25">
      <c r="A789" s="27">
        <v>788</v>
      </c>
      <c r="B789" s="107">
        <f>Table1[[#This Row],[Agency Client ID]]</f>
        <v>0</v>
      </c>
      <c r="I789" s="47"/>
      <c r="J789" s="47"/>
      <c r="K789" s="47"/>
      <c r="L789" s="47"/>
      <c r="M789" s="47"/>
      <c r="N789" s="47"/>
      <c r="O789" s="47"/>
      <c r="P789" s="91">
        <f>SUM(Table135[[#This Row],[October]:[September]])</f>
        <v>0</v>
      </c>
      <c r="AD789" s="93">
        <f>SUM(Table135[[#This Row],[October2]:[September2]])</f>
        <v>0</v>
      </c>
      <c r="AR789" s="93">
        <f>SUM(Table135[[#This Row],[October3]:[September3]])</f>
        <v>0</v>
      </c>
      <c r="BF789" s="65">
        <f>SUM(Table135[[#This Row],[October4]:[September4]])</f>
        <v>0</v>
      </c>
      <c r="BQ789" s="65">
        <f>SUM(Table135[[#This Row],[Agency Office]:[Other2]])</f>
        <v>0</v>
      </c>
      <c r="BR789" s="20"/>
      <c r="BS789" s="48" t="str">
        <f>IF(ISBLANK(Table13[[#This Row],[Discharge Date]]),"Blank","Not Blank")</f>
        <v>Blank</v>
      </c>
    </row>
    <row r="790" spans="1:71" x14ac:dyDescent="0.25">
      <c r="A790" s="27">
        <v>789</v>
      </c>
      <c r="B790" s="107">
        <f>Table1[[#This Row],[Agency Client ID]]</f>
        <v>0</v>
      </c>
      <c r="I790" s="47"/>
      <c r="J790" s="47"/>
      <c r="K790" s="47"/>
      <c r="L790" s="47"/>
      <c r="M790" s="47"/>
      <c r="N790" s="47"/>
      <c r="O790" s="47"/>
      <c r="P790" s="91">
        <f>SUM(Table135[[#This Row],[October]:[September]])</f>
        <v>0</v>
      </c>
      <c r="AD790" s="93">
        <f>SUM(Table135[[#This Row],[October2]:[September2]])</f>
        <v>0</v>
      </c>
      <c r="AR790" s="93">
        <f>SUM(Table135[[#This Row],[October3]:[September3]])</f>
        <v>0</v>
      </c>
      <c r="BF790" s="65">
        <f>SUM(Table135[[#This Row],[October4]:[September4]])</f>
        <v>0</v>
      </c>
      <c r="BQ790" s="65">
        <f>SUM(Table135[[#This Row],[Agency Office]:[Other2]])</f>
        <v>0</v>
      </c>
      <c r="BR790" s="20"/>
      <c r="BS790" s="48" t="str">
        <f>IF(ISBLANK(Table13[[#This Row],[Discharge Date]]),"Blank","Not Blank")</f>
        <v>Blank</v>
      </c>
    </row>
    <row r="791" spans="1:71" x14ac:dyDescent="0.25">
      <c r="A791" s="27">
        <v>790</v>
      </c>
      <c r="B791" s="107">
        <f>Table1[[#This Row],[Agency Client ID]]</f>
        <v>0</v>
      </c>
      <c r="I791" s="47"/>
      <c r="J791" s="47"/>
      <c r="K791" s="47"/>
      <c r="L791" s="47"/>
      <c r="M791" s="47"/>
      <c r="N791" s="47"/>
      <c r="O791" s="47"/>
      <c r="P791" s="91">
        <f>SUM(Table135[[#This Row],[October]:[September]])</f>
        <v>0</v>
      </c>
      <c r="AD791" s="93">
        <f>SUM(Table135[[#This Row],[October2]:[September2]])</f>
        <v>0</v>
      </c>
      <c r="AR791" s="93">
        <f>SUM(Table135[[#This Row],[October3]:[September3]])</f>
        <v>0</v>
      </c>
      <c r="BF791" s="65">
        <f>SUM(Table135[[#This Row],[October4]:[September4]])</f>
        <v>0</v>
      </c>
      <c r="BQ791" s="65">
        <f>SUM(Table135[[#This Row],[Agency Office]:[Other2]])</f>
        <v>0</v>
      </c>
      <c r="BR791" s="20"/>
      <c r="BS791" s="48" t="str">
        <f>IF(ISBLANK(Table13[[#This Row],[Discharge Date]]),"Blank","Not Blank")</f>
        <v>Blank</v>
      </c>
    </row>
    <row r="792" spans="1:71" x14ac:dyDescent="0.25">
      <c r="A792" s="27">
        <v>791</v>
      </c>
      <c r="B792" s="107">
        <f>Table1[[#This Row],[Agency Client ID]]</f>
        <v>0</v>
      </c>
      <c r="I792" s="47"/>
      <c r="J792" s="47"/>
      <c r="K792" s="47"/>
      <c r="L792" s="47"/>
      <c r="M792" s="47"/>
      <c r="N792" s="47"/>
      <c r="O792" s="47"/>
      <c r="P792" s="91">
        <f>SUM(Table135[[#This Row],[October]:[September]])</f>
        <v>0</v>
      </c>
      <c r="AD792" s="93">
        <f>SUM(Table135[[#This Row],[October2]:[September2]])</f>
        <v>0</v>
      </c>
      <c r="AR792" s="93">
        <f>SUM(Table135[[#This Row],[October3]:[September3]])</f>
        <v>0</v>
      </c>
      <c r="BF792" s="65">
        <f>SUM(Table135[[#This Row],[October4]:[September4]])</f>
        <v>0</v>
      </c>
      <c r="BQ792" s="65">
        <f>SUM(Table135[[#This Row],[Agency Office]:[Other2]])</f>
        <v>0</v>
      </c>
      <c r="BR792" s="20"/>
      <c r="BS792" s="48" t="str">
        <f>IF(ISBLANK(Table13[[#This Row],[Discharge Date]]),"Blank","Not Blank")</f>
        <v>Blank</v>
      </c>
    </row>
    <row r="793" spans="1:71" x14ac:dyDescent="0.25">
      <c r="A793" s="27">
        <v>792</v>
      </c>
      <c r="B793" s="107">
        <f>Table1[[#This Row],[Agency Client ID]]</f>
        <v>0</v>
      </c>
      <c r="I793" s="47"/>
      <c r="J793" s="47"/>
      <c r="K793" s="47"/>
      <c r="L793" s="47"/>
      <c r="M793" s="47"/>
      <c r="N793" s="47"/>
      <c r="O793" s="47"/>
      <c r="P793" s="91">
        <f>SUM(Table135[[#This Row],[October]:[September]])</f>
        <v>0</v>
      </c>
      <c r="AD793" s="93">
        <f>SUM(Table135[[#This Row],[October2]:[September2]])</f>
        <v>0</v>
      </c>
      <c r="AR793" s="93">
        <f>SUM(Table135[[#This Row],[October3]:[September3]])</f>
        <v>0</v>
      </c>
      <c r="BF793" s="65">
        <f>SUM(Table135[[#This Row],[October4]:[September4]])</f>
        <v>0</v>
      </c>
      <c r="BQ793" s="65">
        <f>SUM(Table135[[#This Row],[Agency Office]:[Other2]])</f>
        <v>0</v>
      </c>
      <c r="BR793" s="20"/>
      <c r="BS793" s="48" t="str">
        <f>IF(ISBLANK(Table13[[#This Row],[Discharge Date]]),"Blank","Not Blank")</f>
        <v>Blank</v>
      </c>
    </row>
    <row r="794" spans="1:71" x14ac:dyDescent="0.25">
      <c r="A794" s="27">
        <v>793</v>
      </c>
      <c r="B794" s="107">
        <f>Table1[[#This Row],[Agency Client ID]]</f>
        <v>0</v>
      </c>
      <c r="I794" s="47"/>
      <c r="J794" s="47"/>
      <c r="K794" s="47"/>
      <c r="L794" s="47"/>
      <c r="M794" s="47"/>
      <c r="N794" s="47"/>
      <c r="O794" s="47"/>
      <c r="P794" s="91">
        <f>SUM(Table135[[#This Row],[October]:[September]])</f>
        <v>0</v>
      </c>
      <c r="AD794" s="93">
        <f>SUM(Table135[[#This Row],[October2]:[September2]])</f>
        <v>0</v>
      </c>
      <c r="AR794" s="93">
        <f>SUM(Table135[[#This Row],[October3]:[September3]])</f>
        <v>0</v>
      </c>
      <c r="BF794" s="65">
        <f>SUM(Table135[[#This Row],[October4]:[September4]])</f>
        <v>0</v>
      </c>
      <c r="BQ794" s="65">
        <f>SUM(Table135[[#This Row],[Agency Office]:[Other2]])</f>
        <v>0</v>
      </c>
      <c r="BR794" s="20"/>
      <c r="BS794" s="48" t="str">
        <f>IF(ISBLANK(Table13[[#This Row],[Discharge Date]]),"Blank","Not Blank")</f>
        <v>Blank</v>
      </c>
    </row>
    <row r="795" spans="1:71" x14ac:dyDescent="0.25">
      <c r="A795" s="27">
        <v>794</v>
      </c>
      <c r="B795" s="107">
        <f>Table1[[#This Row],[Agency Client ID]]</f>
        <v>0</v>
      </c>
      <c r="I795" s="47"/>
      <c r="J795" s="47"/>
      <c r="K795" s="47"/>
      <c r="L795" s="47"/>
      <c r="M795" s="47"/>
      <c r="N795" s="47"/>
      <c r="O795" s="47"/>
      <c r="P795" s="91">
        <f>SUM(Table135[[#This Row],[October]:[September]])</f>
        <v>0</v>
      </c>
      <c r="AD795" s="93">
        <f>SUM(Table135[[#This Row],[October2]:[September2]])</f>
        <v>0</v>
      </c>
      <c r="AR795" s="93">
        <f>SUM(Table135[[#This Row],[October3]:[September3]])</f>
        <v>0</v>
      </c>
      <c r="BF795" s="65">
        <f>SUM(Table135[[#This Row],[October4]:[September4]])</f>
        <v>0</v>
      </c>
      <c r="BQ795" s="65">
        <f>SUM(Table135[[#This Row],[Agency Office]:[Other2]])</f>
        <v>0</v>
      </c>
      <c r="BR795" s="20"/>
      <c r="BS795" s="48" t="str">
        <f>IF(ISBLANK(Table13[[#This Row],[Discharge Date]]),"Blank","Not Blank")</f>
        <v>Blank</v>
      </c>
    </row>
    <row r="796" spans="1:71" x14ac:dyDescent="0.25">
      <c r="A796" s="27">
        <v>795</v>
      </c>
      <c r="B796" s="107">
        <f>Table1[[#This Row],[Agency Client ID]]</f>
        <v>0</v>
      </c>
      <c r="I796" s="47"/>
      <c r="J796" s="47"/>
      <c r="K796" s="47"/>
      <c r="L796" s="47"/>
      <c r="M796" s="47"/>
      <c r="N796" s="47"/>
      <c r="O796" s="47"/>
      <c r="P796" s="91">
        <f>SUM(Table135[[#This Row],[October]:[September]])</f>
        <v>0</v>
      </c>
      <c r="AD796" s="93">
        <f>SUM(Table135[[#This Row],[October2]:[September2]])</f>
        <v>0</v>
      </c>
      <c r="AR796" s="93">
        <f>SUM(Table135[[#This Row],[October3]:[September3]])</f>
        <v>0</v>
      </c>
      <c r="BF796" s="65">
        <f>SUM(Table135[[#This Row],[October4]:[September4]])</f>
        <v>0</v>
      </c>
      <c r="BQ796" s="65">
        <f>SUM(Table135[[#This Row],[Agency Office]:[Other2]])</f>
        <v>0</v>
      </c>
      <c r="BR796" s="20"/>
      <c r="BS796" s="48" t="str">
        <f>IF(ISBLANK(Table13[[#This Row],[Discharge Date]]),"Blank","Not Blank")</f>
        <v>Blank</v>
      </c>
    </row>
    <row r="797" spans="1:71" x14ac:dyDescent="0.25">
      <c r="A797" s="27">
        <v>796</v>
      </c>
      <c r="B797" s="107">
        <f>Table1[[#This Row],[Agency Client ID]]</f>
        <v>0</v>
      </c>
      <c r="I797" s="47"/>
      <c r="J797" s="47"/>
      <c r="K797" s="47"/>
      <c r="L797" s="47"/>
      <c r="M797" s="47"/>
      <c r="N797" s="47"/>
      <c r="O797" s="47"/>
      <c r="P797" s="91">
        <f>SUM(Table135[[#This Row],[October]:[September]])</f>
        <v>0</v>
      </c>
      <c r="AD797" s="93">
        <f>SUM(Table135[[#This Row],[October2]:[September2]])</f>
        <v>0</v>
      </c>
      <c r="AR797" s="93">
        <f>SUM(Table135[[#This Row],[October3]:[September3]])</f>
        <v>0</v>
      </c>
      <c r="BF797" s="65">
        <f>SUM(Table135[[#This Row],[October4]:[September4]])</f>
        <v>0</v>
      </c>
      <c r="BQ797" s="65">
        <f>SUM(Table135[[#This Row],[Agency Office]:[Other2]])</f>
        <v>0</v>
      </c>
      <c r="BR797" s="20"/>
      <c r="BS797" s="48" t="str">
        <f>IF(ISBLANK(Table13[[#This Row],[Discharge Date]]),"Blank","Not Blank")</f>
        <v>Blank</v>
      </c>
    </row>
    <row r="798" spans="1:71" x14ac:dyDescent="0.25">
      <c r="A798" s="27">
        <v>797</v>
      </c>
      <c r="B798" s="107">
        <f>Table1[[#This Row],[Agency Client ID]]</f>
        <v>0</v>
      </c>
      <c r="I798" s="47"/>
      <c r="J798" s="47"/>
      <c r="K798" s="47"/>
      <c r="L798" s="47"/>
      <c r="M798" s="47"/>
      <c r="N798" s="47"/>
      <c r="O798" s="47"/>
      <c r="P798" s="91">
        <f>SUM(Table135[[#This Row],[October]:[September]])</f>
        <v>0</v>
      </c>
      <c r="AD798" s="93">
        <f>SUM(Table135[[#This Row],[October2]:[September2]])</f>
        <v>0</v>
      </c>
      <c r="AR798" s="93">
        <f>SUM(Table135[[#This Row],[October3]:[September3]])</f>
        <v>0</v>
      </c>
      <c r="BF798" s="65">
        <f>SUM(Table135[[#This Row],[October4]:[September4]])</f>
        <v>0</v>
      </c>
      <c r="BQ798" s="65">
        <f>SUM(Table135[[#This Row],[Agency Office]:[Other2]])</f>
        <v>0</v>
      </c>
      <c r="BR798" s="20"/>
      <c r="BS798" s="48" t="str">
        <f>IF(ISBLANK(Table13[[#This Row],[Discharge Date]]),"Blank","Not Blank")</f>
        <v>Blank</v>
      </c>
    </row>
    <row r="799" spans="1:71" x14ac:dyDescent="0.25">
      <c r="A799" s="27">
        <v>798</v>
      </c>
      <c r="B799" s="107">
        <f>Table1[[#This Row],[Agency Client ID]]</f>
        <v>0</v>
      </c>
      <c r="I799" s="47"/>
      <c r="J799" s="47"/>
      <c r="K799" s="47"/>
      <c r="L799" s="47"/>
      <c r="M799" s="47"/>
      <c r="N799" s="47"/>
      <c r="O799" s="47"/>
      <c r="P799" s="91">
        <f>SUM(Table135[[#This Row],[October]:[September]])</f>
        <v>0</v>
      </c>
      <c r="AD799" s="93">
        <f>SUM(Table135[[#This Row],[October2]:[September2]])</f>
        <v>0</v>
      </c>
      <c r="AR799" s="93">
        <f>SUM(Table135[[#This Row],[October3]:[September3]])</f>
        <v>0</v>
      </c>
      <c r="BF799" s="65">
        <f>SUM(Table135[[#This Row],[October4]:[September4]])</f>
        <v>0</v>
      </c>
      <c r="BQ799" s="65">
        <f>SUM(Table135[[#This Row],[Agency Office]:[Other2]])</f>
        <v>0</v>
      </c>
      <c r="BR799" s="20"/>
      <c r="BS799" s="48" t="str">
        <f>IF(ISBLANK(Table13[[#This Row],[Discharge Date]]),"Blank","Not Blank")</f>
        <v>Blank</v>
      </c>
    </row>
    <row r="800" spans="1:71" x14ac:dyDescent="0.25">
      <c r="A800" s="27">
        <v>799</v>
      </c>
      <c r="B800" s="107">
        <f>Table1[[#This Row],[Agency Client ID]]</f>
        <v>0</v>
      </c>
      <c r="I800" s="47"/>
      <c r="J800" s="47"/>
      <c r="K800" s="47"/>
      <c r="L800" s="47"/>
      <c r="M800" s="47"/>
      <c r="N800" s="47"/>
      <c r="O800" s="47"/>
      <c r="P800" s="91">
        <f>SUM(Table135[[#This Row],[October]:[September]])</f>
        <v>0</v>
      </c>
      <c r="AD800" s="93">
        <f>SUM(Table135[[#This Row],[October2]:[September2]])</f>
        <v>0</v>
      </c>
      <c r="AR800" s="93">
        <f>SUM(Table135[[#This Row],[October3]:[September3]])</f>
        <v>0</v>
      </c>
      <c r="BF800" s="65">
        <f>SUM(Table135[[#This Row],[October4]:[September4]])</f>
        <v>0</v>
      </c>
      <c r="BQ800" s="65">
        <f>SUM(Table135[[#This Row],[Agency Office]:[Other2]])</f>
        <v>0</v>
      </c>
      <c r="BR800" s="20"/>
      <c r="BS800" s="48" t="str">
        <f>IF(ISBLANK(Table13[[#This Row],[Discharge Date]]),"Blank","Not Blank")</f>
        <v>Blank</v>
      </c>
    </row>
    <row r="801" spans="1:71" x14ac:dyDescent="0.25">
      <c r="A801" s="27">
        <v>800</v>
      </c>
      <c r="B801" s="107">
        <f>Table1[[#This Row],[Agency Client ID]]</f>
        <v>0</v>
      </c>
      <c r="I801" s="47"/>
      <c r="J801" s="47"/>
      <c r="K801" s="47"/>
      <c r="L801" s="47"/>
      <c r="M801" s="47"/>
      <c r="N801" s="47"/>
      <c r="O801" s="47"/>
      <c r="P801" s="91">
        <f>SUM(Table135[[#This Row],[October]:[September]])</f>
        <v>0</v>
      </c>
      <c r="AD801" s="93">
        <f>SUM(Table135[[#This Row],[October2]:[September2]])</f>
        <v>0</v>
      </c>
      <c r="AR801" s="93">
        <f>SUM(Table135[[#This Row],[October3]:[September3]])</f>
        <v>0</v>
      </c>
      <c r="BF801" s="65">
        <f>SUM(Table135[[#This Row],[October4]:[September4]])</f>
        <v>0</v>
      </c>
      <c r="BQ801" s="65">
        <f>SUM(Table135[[#This Row],[Agency Office]:[Other2]])</f>
        <v>0</v>
      </c>
      <c r="BR801" s="20"/>
      <c r="BS801" s="48" t="str">
        <f>IF(ISBLANK(Table13[[#This Row],[Discharge Date]]),"Blank","Not Blank")</f>
        <v>Blank</v>
      </c>
    </row>
    <row r="802" spans="1:71" x14ac:dyDescent="0.25">
      <c r="A802" s="27">
        <v>801</v>
      </c>
      <c r="B802" s="107">
        <f>Table1[[#This Row],[Agency Client ID]]</f>
        <v>0</v>
      </c>
      <c r="I802" s="47"/>
      <c r="J802" s="47"/>
      <c r="K802" s="47"/>
      <c r="L802" s="47"/>
      <c r="M802" s="47"/>
      <c r="N802" s="47"/>
      <c r="O802" s="47"/>
      <c r="P802" s="91">
        <f>SUM(Table135[[#This Row],[October]:[September]])</f>
        <v>0</v>
      </c>
      <c r="AD802" s="93">
        <f>SUM(Table135[[#This Row],[October2]:[September2]])</f>
        <v>0</v>
      </c>
      <c r="AR802" s="93">
        <f>SUM(Table135[[#This Row],[October3]:[September3]])</f>
        <v>0</v>
      </c>
      <c r="BF802" s="65">
        <f>SUM(Table135[[#This Row],[October4]:[September4]])</f>
        <v>0</v>
      </c>
      <c r="BQ802" s="65">
        <f>SUM(Table135[[#This Row],[Agency Office]:[Other2]])</f>
        <v>0</v>
      </c>
      <c r="BR802" s="20"/>
      <c r="BS802" s="48" t="str">
        <f>IF(ISBLANK(Table13[[#This Row],[Discharge Date]]),"Blank","Not Blank")</f>
        <v>Blank</v>
      </c>
    </row>
    <row r="803" spans="1:71" x14ac:dyDescent="0.25">
      <c r="A803" s="27">
        <v>802</v>
      </c>
      <c r="B803" s="107">
        <f>Table1[[#This Row],[Agency Client ID]]</f>
        <v>0</v>
      </c>
      <c r="I803" s="47"/>
      <c r="J803" s="47"/>
      <c r="K803" s="47"/>
      <c r="L803" s="47"/>
      <c r="M803" s="47"/>
      <c r="N803" s="47"/>
      <c r="O803" s="47"/>
      <c r="P803" s="91">
        <f>SUM(Table135[[#This Row],[October]:[September]])</f>
        <v>0</v>
      </c>
      <c r="AD803" s="93">
        <f>SUM(Table135[[#This Row],[October2]:[September2]])</f>
        <v>0</v>
      </c>
      <c r="AR803" s="93">
        <f>SUM(Table135[[#This Row],[October3]:[September3]])</f>
        <v>0</v>
      </c>
      <c r="BF803" s="65">
        <f>SUM(Table135[[#This Row],[October4]:[September4]])</f>
        <v>0</v>
      </c>
      <c r="BQ803" s="65">
        <f>SUM(Table135[[#This Row],[Agency Office]:[Other2]])</f>
        <v>0</v>
      </c>
      <c r="BR803" s="20"/>
      <c r="BS803" s="48" t="str">
        <f>IF(ISBLANK(Table13[[#This Row],[Discharge Date]]),"Blank","Not Blank")</f>
        <v>Blank</v>
      </c>
    </row>
    <row r="804" spans="1:71" x14ac:dyDescent="0.25">
      <c r="A804" s="27">
        <v>803</v>
      </c>
      <c r="B804" s="107">
        <f>Table1[[#This Row],[Agency Client ID]]</f>
        <v>0</v>
      </c>
      <c r="I804" s="47"/>
      <c r="J804" s="47"/>
      <c r="K804" s="47"/>
      <c r="L804" s="47"/>
      <c r="M804" s="47"/>
      <c r="N804" s="47"/>
      <c r="O804" s="47"/>
      <c r="P804" s="91">
        <f>SUM(Table135[[#This Row],[October]:[September]])</f>
        <v>0</v>
      </c>
      <c r="AD804" s="93">
        <f>SUM(Table135[[#This Row],[October2]:[September2]])</f>
        <v>0</v>
      </c>
      <c r="AR804" s="93">
        <f>SUM(Table135[[#This Row],[October3]:[September3]])</f>
        <v>0</v>
      </c>
      <c r="BF804" s="65">
        <f>SUM(Table135[[#This Row],[October4]:[September4]])</f>
        <v>0</v>
      </c>
      <c r="BQ804" s="65">
        <f>SUM(Table135[[#This Row],[Agency Office]:[Other2]])</f>
        <v>0</v>
      </c>
      <c r="BR804" s="20"/>
      <c r="BS804" s="48" t="str">
        <f>IF(ISBLANK(Table13[[#This Row],[Discharge Date]]),"Blank","Not Blank")</f>
        <v>Blank</v>
      </c>
    </row>
    <row r="805" spans="1:71" x14ac:dyDescent="0.25">
      <c r="A805" s="27">
        <v>804</v>
      </c>
      <c r="B805" s="107">
        <f>Table1[[#This Row],[Agency Client ID]]</f>
        <v>0</v>
      </c>
      <c r="I805" s="47"/>
      <c r="J805" s="47"/>
      <c r="K805" s="47"/>
      <c r="L805" s="47"/>
      <c r="M805" s="47"/>
      <c r="N805" s="47"/>
      <c r="O805" s="47"/>
      <c r="P805" s="91">
        <f>SUM(Table135[[#This Row],[October]:[September]])</f>
        <v>0</v>
      </c>
      <c r="AD805" s="93">
        <f>SUM(Table135[[#This Row],[October2]:[September2]])</f>
        <v>0</v>
      </c>
      <c r="AR805" s="93">
        <f>SUM(Table135[[#This Row],[October3]:[September3]])</f>
        <v>0</v>
      </c>
      <c r="BF805" s="65">
        <f>SUM(Table135[[#This Row],[October4]:[September4]])</f>
        <v>0</v>
      </c>
      <c r="BQ805" s="65">
        <f>SUM(Table135[[#This Row],[Agency Office]:[Other2]])</f>
        <v>0</v>
      </c>
      <c r="BR805" s="20"/>
      <c r="BS805" s="48" t="str">
        <f>IF(ISBLANK(Table13[[#This Row],[Discharge Date]]),"Blank","Not Blank")</f>
        <v>Blank</v>
      </c>
    </row>
    <row r="806" spans="1:71" x14ac:dyDescent="0.25">
      <c r="A806" s="27">
        <v>805</v>
      </c>
      <c r="B806" s="107">
        <f>Table1[[#This Row],[Agency Client ID]]</f>
        <v>0</v>
      </c>
      <c r="I806" s="47"/>
      <c r="J806" s="47"/>
      <c r="K806" s="47"/>
      <c r="L806" s="47"/>
      <c r="M806" s="47"/>
      <c r="N806" s="47"/>
      <c r="O806" s="47"/>
      <c r="P806" s="91">
        <f>SUM(Table135[[#This Row],[October]:[September]])</f>
        <v>0</v>
      </c>
      <c r="AD806" s="93">
        <f>SUM(Table135[[#This Row],[October2]:[September2]])</f>
        <v>0</v>
      </c>
      <c r="AR806" s="93">
        <f>SUM(Table135[[#This Row],[October3]:[September3]])</f>
        <v>0</v>
      </c>
      <c r="BF806" s="65">
        <f>SUM(Table135[[#This Row],[October4]:[September4]])</f>
        <v>0</v>
      </c>
      <c r="BQ806" s="65">
        <f>SUM(Table135[[#This Row],[Agency Office]:[Other2]])</f>
        <v>0</v>
      </c>
      <c r="BR806" s="20"/>
      <c r="BS806" s="48" t="str">
        <f>IF(ISBLANK(Table13[[#This Row],[Discharge Date]]),"Blank","Not Blank")</f>
        <v>Blank</v>
      </c>
    </row>
    <row r="807" spans="1:71" x14ac:dyDescent="0.25">
      <c r="A807" s="27">
        <v>806</v>
      </c>
      <c r="B807" s="107">
        <f>Table1[[#This Row],[Agency Client ID]]</f>
        <v>0</v>
      </c>
      <c r="I807" s="47"/>
      <c r="J807" s="47"/>
      <c r="K807" s="47"/>
      <c r="L807" s="47"/>
      <c r="M807" s="47"/>
      <c r="N807" s="47"/>
      <c r="O807" s="47"/>
      <c r="P807" s="91">
        <f>SUM(Table135[[#This Row],[October]:[September]])</f>
        <v>0</v>
      </c>
      <c r="AD807" s="93">
        <f>SUM(Table135[[#This Row],[October2]:[September2]])</f>
        <v>0</v>
      </c>
      <c r="AR807" s="93">
        <f>SUM(Table135[[#This Row],[October3]:[September3]])</f>
        <v>0</v>
      </c>
      <c r="BF807" s="65">
        <f>SUM(Table135[[#This Row],[October4]:[September4]])</f>
        <v>0</v>
      </c>
      <c r="BQ807" s="65">
        <f>SUM(Table135[[#This Row],[Agency Office]:[Other2]])</f>
        <v>0</v>
      </c>
      <c r="BR807" s="20"/>
      <c r="BS807" s="48" t="str">
        <f>IF(ISBLANK(Table13[[#This Row],[Discharge Date]]),"Blank","Not Blank")</f>
        <v>Blank</v>
      </c>
    </row>
    <row r="808" spans="1:71" x14ac:dyDescent="0.25">
      <c r="A808" s="27">
        <v>807</v>
      </c>
      <c r="B808" s="107">
        <f>Table1[[#This Row],[Agency Client ID]]</f>
        <v>0</v>
      </c>
      <c r="I808" s="47"/>
      <c r="J808" s="47"/>
      <c r="K808" s="47"/>
      <c r="L808" s="47"/>
      <c r="M808" s="47"/>
      <c r="N808" s="47"/>
      <c r="O808" s="47"/>
      <c r="P808" s="91">
        <f>SUM(Table135[[#This Row],[October]:[September]])</f>
        <v>0</v>
      </c>
      <c r="AD808" s="93">
        <f>SUM(Table135[[#This Row],[October2]:[September2]])</f>
        <v>0</v>
      </c>
      <c r="AR808" s="93">
        <f>SUM(Table135[[#This Row],[October3]:[September3]])</f>
        <v>0</v>
      </c>
      <c r="BF808" s="65">
        <f>SUM(Table135[[#This Row],[October4]:[September4]])</f>
        <v>0</v>
      </c>
      <c r="BQ808" s="65">
        <f>SUM(Table135[[#This Row],[Agency Office]:[Other2]])</f>
        <v>0</v>
      </c>
      <c r="BR808" s="20"/>
      <c r="BS808" s="48" t="str">
        <f>IF(ISBLANK(Table13[[#This Row],[Discharge Date]]),"Blank","Not Blank")</f>
        <v>Blank</v>
      </c>
    </row>
    <row r="809" spans="1:71" x14ac:dyDescent="0.25">
      <c r="A809" s="27">
        <v>808</v>
      </c>
      <c r="B809" s="107">
        <f>Table1[[#This Row],[Agency Client ID]]</f>
        <v>0</v>
      </c>
      <c r="I809" s="47"/>
      <c r="J809" s="47"/>
      <c r="K809" s="47"/>
      <c r="L809" s="47"/>
      <c r="M809" s="47"/>
      <c r="N809" s="47"/>
      <c r="O809" s="47"/>
      <c r="P809" s="91">
        <f>SUM(Table135[[#This Row],[October]:[September]])</f>
        <v>0</v>
      </c>
      <c r="AD809" s="93">
        <f>SUM(Table135[[#This Row],[October2]:[September2]])</f>
        <v>0</v>
      </c>
      <c r="AR809" s="93">
        <f>SUM(Table135[[#This Row],[October3]:[September3]])</f>
        <v>0</v>
      </c>
      <c r="BF809" s="65">
        <f>SUM(Table135[[#This Row],[October4]:[September4]])</f>
        <v>0</v>
      </c>
      <c r="BQ809" s="65">
        <f>SUM(Table135[[#This Row],[Agency Office]:[Other2]])</f>
        <v>0</v>
      </c>
      <c r="BR809" s="20"/>
      <c r="BS809" s="48" t="str">
        <f>IF(ISBLANK(Table13[[#This Row],[Discharge Date]]),"Blank","Not Blank")</f>
        <v>Blank</v>
      </c>
    </row>
    <row r="810" spans="1:71" x14ac:dyDescent="0.25">
      <c r="A810" s="27">
        <v>809</v>
      </c>
      <c r="B810" s="107">
        <f>Table1[[#This Row],[Agency Client ID]]</f>
        <v>0</v>
      </c>
      <c r="I810" s="47"/>
      <c r="J810" s="47"/>
      <c r="K810" s="47"/>
      <c r="L810" s="47"/>
      <c r="M810" s="47"/>
      <c r="N810" s="47"/>
      <c r="O810" s="47"/>
      <c r="P810" s="91">
        <f>SUM(Table135[[#This Row],[October]:[September]])</f>
        <v>0</v>
      </c>
      <c r="AD810" s="93">
        <f>SUM(Table135[[#This Row],[October2]:[September2]])</f>
        <v>0</v>
      </c>
      <c r="AR810" s="93">
        <f>SUM(Table135[[#This Row],[October3]:[September3]])</f>
        <v>0</v>
      </c>
      <c r="BF810" s="65">
        <f>SUM(Table135[[#This Row],[October4]:[September4]])</f>
        <v>0</v>
      </c>
      <c r="BQ810" s="65">
        <f>SUM(Table135[[#This Row],[Agency Office]:[Other2]])</f>
        <v>0</v>
      </c>
      <c r="BR810" s="20"/>
      <c r="BS810" s="48" t="str">
        <f>IF(ISBLANK(Table13[[#This Row],[Discharge Date]]),"Blank","Not Blank")</f>
        <v>Blank</v>
      </c>
    </row>
    <row r="811" spans="1:71" x14ac:dyDescent="0.25">
      <c r="A811" s="27">
        <v>810</v>
      </c>
      <c r="B811" s="107">
        <f>Table1[[#This Row],[Agency Client ID]]</f>
        <v>0</v>
      </c>
      <c r="I811" s="47"/>
      <c r="J811" s="47"/>
      <c r="K811" s="47"/>
      <c r="L811" s="47"/>
      <c r="M811" s="47"/>
      <c r="N811" s="47"/>
      <c r="O811" s="47"/>
      <c r="P811" s="91">
        <f>SUM(Table135[[#This Row],[October]:[September]])</f>
        <v>0</v>
      </c>
      <c r="AD811" s="93">
        <f>SUM(Table135[[#This Row],[October2]:[September2]])</f>
        <v>0</v>
      </c>
      <c r="AR811" s="93">
        <f>SUM(Table135[[#This Row],[October3]:[September3]])</f>
        <v>0</v>
      </c>
      <c r="BF811" s="65">
        <f>SUM(Table135[[#This Row],[October4]:[September4]])</f>
        <v>0</v>
      </c>
      <c r="BQ811" s="65">
        <f>SUM(Table135[[#This Row],[Agency Office]:[Other2]])</f>
        <v>0</v>
      </c>
      <c r="BR811" s="20"/>
      <c r="BS811" s="48" t="str">
        <f>IF(ISBLANK(Table13[[#This Row],[Discharge Date]]),"Blank","Not Blank")</f>
        <v>Blank</v>
      </c>
    </row>
    <row r="812" spans="1:71" x14ac:dyDescent="0.25">
      <c r="A812" s="27">
        <v>811</v>
      </c>
      <c r="B812" s="107">
        <f>Table1[[#This Row],[Agency Client ID]]</f>
        <v>0</v>
      </c>
      <c r="I812" s="47"/>
      <c r="J812" s="47"/>
      <c r="K812" s="47"/>
      <c r="L812" s="47"/>
      <c r="M812" s="47"/>
      <c r="N812" s="47"/>
      <c r="O812" s="47"/>
      <c r="P812" s="91">
        <f>SUM(Table135[[#This Row],[October]:[September]])</f>
        <v>0</v>
      </c>
      <c r="AD812" s="93">
        <f>SUM(Table135[[#This Row],[October2]:[September2]])</f>
        <v>0</v>
      </c>
      <c r="AR812" s="93">
        <f>SUM(Table135[[#This Row],[October3]:[September3]])</f>
        <v>0</v>
      </c>
      <c r="BF812" s="65">
        <f>SUM(Table135[[#This Row],[October4]:[September4]])</f>
        <v>0</v>
      </c>
      <c r="BQ812" s="65">
        <f>SUM(Table135[[#This Row],[Agency Office]:[Other2]])</f>
        <v>0</v>
      </c>
      <c r="BR812" s="20"/>
      <c r="BS812" s="48" t="str">
        <f>IF(ISBLANK(Table13[[#This Row],[Discharge Date]]),"Blank","Not Blank")</f>
        <v>Blank</v>
      </c>
    </row>
    <row r="813" spans="1:71" x14ac:dyDescent="0.25">
      <c r="A813" s="27">
        <v>812</v>
      </c>
      <c r="B813" s="107">
        <f>Table1[[#This Row],[Agency Client ID]]</f>
        <v>0</v>
      </c>
      <c r="I813" s="47"/>
      <c r="J813" s="47"/>
      <c r="K813" s="47"/>
      <c r="L813" s="47"/>
      <c r="M813" s="47"/>
      <c r="N813" s="47"/>
      <c r="O813" s="47"/>
      <c r="P813" s="91">
        <f>SUM(Table135[[#This Row],[October]:[September]])</f>
        <v>0</v>
      </c>
      <c r="AD813" s="93">
        <f>SUM(Table135[[#This Row],[October2]:[September2]])</f>
        <v>0</v>
      </c>
      <c r="AR813" s="93">
        <f>SUM(Table135[[#This Row],[October3]:[September3]])</f>
        <v>0</v>
      </c>
      <c r="BF813" s="65">
        <f>SUM(Table135[[#This Row],[October4]:[September4]])</f>
        <v>0</v>
      </c>
      <c r="BQ813" s="65">
        <f>SUM(Table135[[#This Row],[Agency Office]:[Other2]])</f>
        <v>0</v>
      </c>
      <c r="BR813" s="20"/>
      <c r="BS813" s="48" t="str">
        <f>IF(ISBLANK(Table13[[#This Row],[Discharge Date]]),"Blank","Not Blank")</f>
        <v>Blank</v>
      </c>
    </row>
    <row r="814" spans="1:71" x14ac:dyDescent="0.25">
      <c r="A814" s="27">
        <v>813</v>
      </c>
      <c r="B814" s="107">
        <f>Table1[[#This Row],[Agency Client ID]]</f>
        <v>0</v>
      </c>
      <c r="I814" s="47"/>
      <c r="J814" s="47"/>
      <c r="K814" s="47"/>
      <c r="L814" s="47"/>
      <c r="M814" s="47"/>
      <c r="N814" s="47"/>
      <c r="O814" s="47"/>
      <c r="P814" s="91">
        <f>SUM(Table135[[#This Row],[October]:[September]])</f>
        <v>0</v>
      </c>
      <c r="AD814" s="93">
        <f>SUM(Table135[[#This Row],[October2]:[September2]])</f>
        <v>0</v>
      </c>
      <c r="AR814" s="93">
        <f>SUM(Table135[[#This Row],[October3]:[September3]])</f>
        <v>0</v>
      </c>
      <c r="BF814" s="65">
        <f>SUM(Table135[[#This Row],[October4]:[September4]])</f>
        <v>0</v>
      </c>
      <c r="BQ814" s="65">
        <f>SUM(Table135[[#This Row],[Agency Office]:[Other2]])</f>
        <v>0</v>
      </c>
      <c r="BR814" s="20"/>
      <c r="BS814" s="48" t="str">
        <f>IF(ISBLANK(Table13[[#This Row],[Discharge Date]]),"Blank","Not Blank")</f>
        <v>Blank</v>
      </c>
    </row>
    <row r="815" spans="1:71" x14ac:dyDescent="0.25">
      <c r="A815" s="27">
        <v>814</v>
      </c>
      <c r="B815" s="107">
        <f>Table1[[#This Row],[Agency Client ID]]</f>
        <v>0</v>
      </c>
      <c r="I815" s="47"/>
      <c r="J815" s="47"/>
      <c r="K815" s="47"/>
      <c r="L815" s="47"/>
      <c r="M815" s="47"/>
      <c r="N815" s="47"/>
      <c r="O815" s="47"/>
      <c r="P815" s="91">
        <f>SUM(Table135[[#This Row],[October]:[September]])</f>
        <v>0</v>
      </c>
      <c r="AD815" s="93">
        <f>SUM(Table135[[#This Row],[October2]:[September2]])</f>
        <v>0</v>
      </c>
      <c r="AR815" s="93">
        <f>SUM(Table135[[#This Row],[October3]:[September3]])</f>
        <v>0</v>
      </c>
      <c r="BF815" s="65">
        <f>SUM(Table135[[#This Row],[October4]:[September4]])</f>
        <v>0</v>
      </c>
      <c r="BQ815" s="65">
        <f>SUM(Table135[[#This Row],[Agency Office]:[Other2]])</f>
        <v>0</v>
      </c>
      <c r="BR815" s="20"/>
      <c r="BS815" s="48" t="str">
        <f>IF(ISBLANK(Table13[[#This Row],[Discharge Date]]),"Blank","Not Blank")</f>
        <v>Blank</v>
      </c>
    </row>
    <row r="816" spans="1:71" x14ac:dyDescent="0.25">
      <c r="A816" s="27">
        <v>815</v>
      </c>
      <c r="B816" s="107">
        <f>Table1[[#This Row],[Agency Client ID]]</f>
        <v>0</v>
      </c>
      <c r="I816" s="47"/>
      <c r="J816" s="47"/>
      <c r="K816" s="47"/>
      <c r="L816" s="47"/>
      <c r="M816" s="47"/>
      <c r="N816" s="47"/>
      <c r="O816" s="47"/>
      <c r="P816" s="91">
        <f>SUM(Table135[[#This Row],[October]:[September]])</f>
        <v>0</v>
      </c>
      <c r="AD816" s="93">
        <f>SUM(Table135[[#This Row],[October2]:[September2]])</f>
        <v>0</v>
      </c>
      <c r="AR816" s="93">
        <f>SUM(Table135[[#This Row],[October3]:[September3]])</f>
        <v>0</v>
      </c>
      <c r="BF816" s="65">
        <f>SUM(Table135[[#This Row],[October4]:[September4]])</f>
        <v>0</v>
      </c>
      <c r="BQ816" s="65">
        <f>SUM(Table135[[#This Row],[Agency Office]:[Other2]])</f>
        <v>0</v>
      </c>
      <c r="BR816" s="20"/>
      <c r="BS816" s="48" t="str">
        <f>IF(ISBLANK(Table13[[#This Row],[Discharge Date]]),"Blank","Not Blank")</f>
        <v>Blank</v>
      </c>
    </row>
    <row r="817" spans="1:71" x14ac:dyDescent="0.25">
      <c r="A817" s="27">
        <v>816</v>
      </c>
      <c r="B817" s="107">
        <f>Table1[[#This Row],[Agency Client ID]]</f>
        <v>0</v>
      </c>
      <c r="I817" s="47"/>
      <c r="J817" s="47"/>
      <c r="K817" s="47"/>
      <c r="L817" s="47"/>
      <c r="M817" s="47"/>
      <c r="N817" s="47"/>
      <c r="O817" s="47"/>
      <c r="P817" s="91">
        <f>SUM(Table135[[#This Row],[October]:[September]])</f>
        <v>0</v>
      </c>
      <c r="AD817" s="93">
        <f>SUM(Table135[[#This Row],[October2]:[September2]])</f>
        <v>0</v>
      </c>
      <c r="AR817" s="93">
        <f>SUM(Table135[[#This Row],[October3]:[September3]])</f>
        <v>0</v>
      </c>
      <c r="BF817" s="65">
        <f>SUM(Table135[[#This Row],[October4]:[September4]])</f>
        <v>0</v>
      </c>
      <c r="BQ817" s="65">
        <f>SUM(Table135[[#This Row],[Agency Office]:[Other2]])</f>
        <v>0</v>
      </c>
      <c r="BR817" s="20"/>
      <c r="BS817" s="48" t="str">
        <f>IF(ISBLANK(Table13[[#This Row],[Discharge Date]]),"Blank","Not Blank")</f>
        <v>Blank</v>
      </c>
    </row>
    <row r="818" spans="1:71" x14ac:dyDescent="0.25">
      <c r="A818" s="27">
        <v>817</v>
      </c>
      <c r="B818" s="107">
        <f>Table1[[#This Row],[Agency Client ID]]</f>
        <v>0</v>
      </c>
      <c r="I818" s="47"/>
      <c r="J818" s="47"/>
      <c r="K818" s="47"/>
      <c r="L818" s="47"/>
      <c r="M818" s="47"/>
      <c r="N818" s="47"/>
      <c r="O818" s="47"/>
      <c r="P818" s="91">
        <f>SUM(Table135[[#This Row],[October]:[September]])</f>
        <v>0</v>
      </c>
      <c r="AD818" s="93">
        <f>SUM(Table135[[#This Row],[October2]:[September2]])</f>
        <v>0</v>
      </c>
      <c r="AR818" s="93">
        <f>SUM(Table135[[#This Row],[October3]:[September3]])</f>
        <v>0</v>
      </c>
      <c r="BF818" s="65">
        <f>SUM(Table135[[#This Row],[October4]:[September4]])</f>
        <v>0</v>
      </c>
      <c r="BQ818" s="65">
        <f>SUM(Table135[[#This Row],[Agency Office]:[Other2]])</f>
        <v>0</v>
      </c>
      <c r="BR818" s="20"/>
      <c r="BS818" s="48" t="str">
        <f>IF(ISBLANK(Table13[[#This Row],[Discharge Date]]),"Blank","Not Blank")</f>
        <v>Blank</v>
      </c>
    </row>
    <row r="819" spans="1:71" x14ac:dyDescent="0.25">
      <c r="A819" s="27">
        <v>818</v>
      </c>
      <c r="B819" s="107">
        <f>Table1[[#This Row],[Agency Client ID]]</f>
        <v>0</v>
      </c>
      <c r="I819" s="47"/>
      <c r="J819" s="47"/>
      <c r="K819" s="47"/>
      <c r="L819" s="47"/>
      <c r="M819" s="47"/>
      <c r="N819" s="47"/>
      <c r="O819" s="47"/>
      <c r="P819" s="91">
        <f>SUM(Table135[[#This Row],[October]:[September]])</f>
        <v>0</v>
      </c>
      <c r="AD819" s="93">
        <f>SUM(Table135[[#This Row],[October2]:[September2]])</f>
        <v>0</v>
      </c>
      <c r="AR819" s="93">
        <f>SUM(Table135[[#This Row],[October3]:[September3]])</f>
        <v>0</v>
      </c>
      <c r="BF819" s="65">
        <f>SUM(Table135[[#This Row],[October4]:[September4]])</f>
        <v>0</v>
      </c>
      <c r="BQ819" s="65">
        <f>SUM(Table135[[#This Row],[Agency Office]:[Other2]])</f>
        <v>0</v>
      </c>
      <c r="BR819" s="20"/>
      <c r="BS819" s="48" t="str">
        <f>IF(ISBLANK(Table13[[#This Row],[Discharge Date]]),"Blank","Not Blank")</f>
        <v>Blank</v>
      </c>
    </row>
    <row r="820" spans="1:71" x14ac:dyDescent="0.25">
      <c r="A820" s="27">
        <v>819</v>
      </c>
      <c r="B820" s="107">
        <f>Table1[[#This Row],[Agency Client ID]]</f>
        <v>0</v>
      </c>
      <c r="I820" s="47"/>
      <c r="J820" s="47"/>
      <c r="K820" s="47"/>
      <c r="L820" s="47"/>
      <c r="M820" s="47"/>
      <c r="N820" s="47"/>
      <c r="O820" s="47"/>
      <c r="P820" s="91">
        <f>SUM(Table135[[#This Row],[October]:[September]])</f>
        <v>0</v>
      </c>
      <c r="AD820" s="93">
        <f>SUM(Table135[[#This Row],[October2]:[September2]])</f>
        <v>0</v>
      </c>
      <c r="AR820" s="93">
        <f>SUM(Table135[[#This Row],[October3]:[September3]])</f>
        <v>0</v>
      </c>
      <c r="BF820" s="65">
        <f>SUM(Table135[[#This Row],[October4]:[September4]])</f>
        <v>0</v>
      </c>
      <c r="BQ820" s="65">
        <f>SUM(Table135[[#This Row],[Agency Office]:[Other2]])</f>
        <v>0</v>
      </c>
      <c r="BR820" s="20"/>
      <c r="BS820" s="48" t="str">
        <f>IF(ISBLANK(Table13[[#This Row],[Discharge Date]]),"Blank","Not Blank")</f>
        <v>Blank</v>
      </c>
    </row>
    <row r="821" spans="1:71" x14ac:dyDescent="0.25">
      <c r="A821" s="27">
        <v>820</v>
      </c>
      <c r="B821" s="107">
        <f>Table1[[#This Row],[Agency Client ID]]</f>
        <v>0</v>
      </c>
      <c r="I821" s="47"/>
      <c r="J821" s="47"/>
      <c r="K821" s="47"/>
      <c r="L821" s="47"/>
      <c r="M821" s="47"/>
      <c r="N821" s="47"/>
      <c r="O821" s="47"/>
      <c r="P821" s="91">
        <f>SUM(Table135[[#This Row],[October]:[September]])</f>
        <v>0</v>
      </c>
      <c r="AD821" s="93">
        <f>SUM(Table135[[#This Row],[October2]:[September2]])</f>
        <v>0</v>
      </c>
      <c r="AR821" s="93">
        <f>SUM(Table135[[#This Row],[October3]:[September3]])</f>
        <v>0</v>
      </c>
      <c r="BF821" s="65">
        <f>SUM(Table135[[#This Row],[October4]:[September4]])</f>
        <v>0</v>
      </c>
      <c r="BQ821" s="65">
        <f>SUM(Table135[[#This Row],[Agency Office]:[Other2]])</f>
        <v>0</v>
      </c>
      <c r="BR821" s="20"/>
      <c r="BS821" s="48" t="str">
        <f>IF(ISBLANK(Table13[[#This Row],[Discharge Date]]),"Blank","Not Blank")</f>
        <v>Blank</v>
      </c>
    </row>
    <row r="822" spans="1:71" x14ac:dyDescent="0.25">
      <c r="A822" s="27">
        <v>821</v>
      </c>
      <c r="B822" s="107">
        <f>Table1[[#This Row],[Agency Client ID]]</f>
        <v>0</v>
      </c>
      <c r="I822" s="47"/>
      <c r="J822" s="47"/>
      <c r="K822" s="47"/>
      <c r="L822" s="47"/>
      <c r="M822" s="47"/>
      <c r="N822" s="47"/>
      <c r="O822" s="47"/>
      <c r="P822" s="91">
        <f>SUM(Table135[[#This Row],[October]:[September]])</f>
        <v>0</v>
      </c>
      <c r="AD822" s="93">
        <f>SUM(Table135[[#This Row],[October2]:[September2]])</f>
        <v>0</v>
      </c>
      <c r="AR822" s="93">
        <f>SUM(Table135[[#This Row],[October3]:[September3]])</f>
        <v>0</v>
      </c>
      <c r="BF822" s="65">
        <f>SUM(Table135[[#This Row],[October4]:[September4]])</f>
        <v>0</v>
      </c>
      <c r="BQ822" s="65">
        <f>SUM(Table135[[#This Row],[Agency Office]:[Other2]])</f>
        <v>0</v>
      </c>
      <c r="BR822" s="20"/>
      <c r="BS822" s="48" t="str">
        <f>IF(ISBLANK(Table13[[#This Row],[Discharge Date]]),"Blank","Not Blank")</f>
        <v>Blank</v>
      </c>
    </row>
    <row r="823" spans="1:71" x14ac:dyDescent="0.25">
      <c r="A823" s="27">
        <v>822</v>
      </c>
      <c r="B823" s="107">
        <f>Table1[[#This Row],[Agency Client ID]]</f>
        <v>0</v>
      </c>
      <c r="I823" s="47"/>
      <c r="J823" s="47"/>
      <c r="K823" s="47"/>
      <c r="L823" s="47"/>
      <c r="M823" s="47"/>
      <c r="N823" s="47"/>
      <c r="O823" s="47"/>
      <c r="P823" s="91">
        <f>SUM(Table135[[#This Row],[October]:[September]])</f>
        <v>0</v>
      </c>
      <c r="AD823" s="93">
        <f>SUM(Table135[[#This Row],[October2]:[September2]])</f>
        <v>0</v>
      </c>
      <c r="AR823" s="93">
        <f>SUM(Table135[[#This Row],[October3]:[September3]])</f>
        <v>0</v>
      </c>
      <c r="BF823" s="65">
        <f>SUM(Table135[[#This Row],[October4]:[September4]])</f>
        <v>0</v>
      </c>
      <c r="BQ823" s="65">
        <f>SUM(Table135[[#This Row],[Agency Office]:[Other2]])</f>
        <v>0</v>
      </c>
      <c r="BR823" s="20"/>
      <c r="BS823" s="48" t="str">
        <f>IF(ISBLANK(Table13[[#This Row],[Discharge Date]]),"Blank","Not Blank")</f>
        <v>Blank</v>
      </c>
    </row>
    <row r="824" spans="1:71" x14ac:dyDescent="0.25">
      <c r="A824" s="27">
        <v>823</v>
      </c>
      <c r="B824" s="107">
        <f>Table1[[#This Row],[Agency Client ID]]</f>
        <v>0</v>
      </c>
      <c r="I824" s="47"/>
      <c r="J824" s="47"/>
      <c r="K824" s="47"/>
      <c r="L824" s="47"/>
      <c r="M824" s="47"/>
      <c r="N824" s="47"/>
      <c r="O824" s="47"/>
      <c r="P824" s="91">
        <f>SUM(Table135[[#This Row],[October]:[September]])</f>
        <v>0</v>
      </c>
      <c r="AD824" s="93">
        <f>SUM(Table135[[#This Row],[October2]:[September2]])</f>
        <v>0</v>
      </c>
      <c r="AR824" s="93">
        <f>SUM(Table135[[#This Row],[October3]:[September3]])</f>
        <v>0</v>
      </c>
      <c r="BF824" s="65">
        <f>SUM(Table135[[#This Row],[October4]:[September4]])</f>
        <v>0</v>
      </c>
      <c r="BQ824" s="65">
        <f>SUM(Table135[[#This Row],[Agency Office]:[Other2]])</f>
        <v>0</v>
      </c>
      <c r="BR824" s="20"/>
      <c r="BS824" s="48" t="str">
        <f>IF(ISBLANK(Table13[[#This Row],[Discharge Date]]),"Blank","Not Blank")</f>
        <v>Blank</v>
      </c>
    </row>
    <row r="825" spans="1:71" x14ac:dyDescent="0.25">
      <c r="A825" s="27">
        <v>824</v>
      </c>
      <c r="B825" s="107">
        <f>Table1[[#This Row],[Agency Client ID]]</f>
        <v>0</v>
      </c>
      <c r="I825" s="47"/>
      <c r="J825" s="47"/>
      <c r="K825" s="47"/>
      <c r="L825" s="47"/>
      <c r="M825" s="47"/>
      <c r="N825" s="47"/>
      <c r="O825" s="47"/>
      <c r="P825" s="91">
        <f>SUM(Table135[[#This Row],[October]:[September]])</f>
        <v>0</v>
      </c>
      <c r="AD825" s="93">
        <f>SUM(Table135[[#This Row],[October2]:[September2]])</f>
        <v>0</v>
      </c>
      <c r="AR825" s="93">
        <f>SUM(Table135[[#This Row],[October3]:[September3]])</f>
        <v>0</v>
      </c>
      <c r="BF825" s="65">
        <f>SUM(Table135[[#This Row],[October4]:[September4]])</f>
        <v>0</v>
      </c>
      <c r="BQ825" s="65">
        <f>SUM(Table135[[#This Row],[Agency Office]:[Other2]])</f>
        <v>0</v>
      </c>
      <c r="BR825" s="20"/>
      <c r="BS825" s="48" t="str">
        <f>IF(ISBLANK(Table13[[#This Row],[Discharge Date]]),"Blank","Not Blank")</f>
        <v>Blank</v>
      </c>
    </row>
    <row r="826" spans="1:71" x14ac:dyDescent="0.25">
      <c r="A826" s="27">
        <v>825</v>
      </c>
      <c r="B826" s="107">
        <f>Table1[[#This Row],[Agency Client ID]]</f>
        <v>0</v>
      </c>
      <c r="I826" s="47"/>
      <c r="J826" s="47"/>
      <c r="K826" s="47"/>
      <c r="L826" s="47"/>
      <c r="M826" s="47"/>
      <c r="N826" s="47"/>
      <c r="O826" s="47"/>
      <c r="P826" s="91">
        <f>SUM(Table135[[#This Row],[October]:[September]])</f>
        <v>0</v>
      </c>
      <c r="AD826" s="93">
        <f>SUM(Table135[[#This Row],[October2]:[September2]])</f>
        <v>0</v>
      </c>
      <c r="AR826" s="93">
        <f>SUM(Table135[[#This Row],[October3]:[September3]])</f>
        <v>0</v>
      </c>
      <c r="BF826" s="65">
        <f>SUM(Table135[[#This Row],[October4]:[September4]])</f>
        <v>0</v>
      </c>
      <c r="BQ826" s="65">
        <f>SUM(Table135[[#This Row],[Agency Office]:[Other2]])</f>
        <v>0</v>
      </c>
      <c r="BR826" s="20"/>
      <c r="BS826" s="48" t="str">
        <f>IF(ISBLANK(Table13[[#This Row],[Discharge Date]]),"Blank","Not Blank")</f>
        <v>Blank</v>
      </c>
    </row>
    <row r="827" spans="1:71" x14ac:dyDescent="0.25">
      <c r="A827" s="27">
        <v>826</v>
      </c>
      <c r="B827" s="107">
        <f>Table1[[#This Row],[Agency Client ID]]</f>
        <v>0</v>
      </c>
      <c r="I827" s="47"/>
      <c r="J827" s="47"/>
      <c r="K827" s="47"/>
      <c r="L827" s="47"/>
      <c r="M827" s="47"/>
      <c r="N827" s="47"/>
      <c r="O827" s="47"/>
      <c r="P827" s="91">
        <f>SUM(Table135[[#This Row],[October]:[September]])</f>
        <v>0</v>
      </c>
      <c r="AD827" s="93">
        <f>SUM(Table135[[#This Row],[October2]:[September2]])</f>
        <v>0</v>
      </c>
      <c r="AR827" s="93">
        <f>SUM(Table135[[#This Row],[October3]:[September3]])</f>
        <v>0</v>
      </c>
      <c r="BF827" s="65">
        <f>SUM(Table135[[#This Row],[October4]:[September4]])</f>
        <v>0</v>
      </c>
      <c r="BQ827" s="65">
        <f>SUM(Table135[[#This Row],[Agency Office]:[Other2]])</f>
        <v>0</v>
      </c>
      <c r="BR827" s="20"/>
      <c r="BS827" s="48" t="str">
        <f>IF(ISBLANK(Table13[[#This Row],[Discharge Date]]),"Blank","Not Blank")</f>
        <v>Blank</v>
      </c>
    </row>
    <row r="828" spans="1:71" x14ac:dyDescent="0.25">
      <c r="A828" s="27">
        <v>827</v>
      </c>
      <c r="B828" s="107">
        <f>Table1[[#This Row],[Agency Client ID]]</f>
        <v>0</v>
      </c>
      <c r="I828" s="47"/>
      <c r="J828" s="47"/>
      <c r="K828" s="47"/>
      <c r="L828" s="47"/>
      <c r="M828" s="47"/>
      <c r="N828" s="47"/>
      <c r="O828" s="47"/>
      <c r="P828" s="91">
        <f>SUM(Table135[[#This Row],[October]:[September]])</f>
        <v>0</v>
      </c>
      <c r="AD828" s="93">
        <f>SUM(Table135[[#This Row],[October2]:[September2]])</f>
        <v>0</v>
      </c>
      <c r="AR828" s="93">
        <f>SUM(Table135[[#This Row],[October3]:[September3]])</f>
        <v>0</v>
      </c>
      <c r="BF828" s="65">
        <f>SUM(Table135[[#This Row],[October4]:[September4]])</f>
        <v>0</v>
      </c>
      <c r="BQ828" s="65">
        <f>SUM(Table135[[#This Row],[Agency Office]:[Other2]])</f>
        <v>0</v>
      </c>
      <c r="BR828" s="20"/>
      <c r="BS828" s="48" t="str">
        <f>IF(ISBLANK(Table13[[#This Row],[Discharge Date]]),"Blank","Not Blank")</f>
        <v>Blank</v>
      </c>
    </row>
    <row r="829" spans="1:71" x14ac:dyDescent="0.25">
      <c r="A829" s="27">
        <v>828</v>
      </c>
      <c r="B829" s="107">
        <f>Table1[[#This Row],[Agency Client ID]]</f>
        <v>0</v>
      </c>
      <c r="I829" s="47"/>
      <c r="J829" s="47"/>
      <c r="K829" s="47"/>
      <c r="L829" s="47"/>
      <c r="M829" s="47"/>
      <c r="N829" s="47"/>
      <c r="O829" s="47"/>
      <c r="P829" s="91">
        <f>SUM(Table135[[#This Row],[October]:[September]])</f>
        <v>0</v>
      </c>
      <c r="AD829" s="93">
        <f>SUM(Table135[[#This Row],[October2]:[September2]])</f>
        <v>0</v>
      </c>
      <c r="AR829" s="93">
        <f>SUM(Table135[[#This Row],[October3]:[September3]])</f>
        <v>0</v>
      </c>
      <c r="BF829" s="65">
        <f>SUM(Table135[[#This Row],[October4]:[September4]])</f>
        <v>0</v>
      </c>
      <c r="BQ829" s="65">
        <f>SUM(Table135[[#This Row],[Agency Office]:[Other2]])</f>
        <v>0</v>
      </c>
      <c r="BR829" s="20"/>
      <c r="BS829" s="48" t="str">
        <f>IF(ISBLANK(Table13[[#This Row],[Discharge Date]]),"Blank","Not Blank")</f>
        <v>Blank</v>
      </c>
    </row>
    <row r="830" spans="1:71" x14ac:dyDescent="0.25">
      <c r="A830" s="27">
        <v>829</v>
      </c>
      <c r="B830" s="107">
        <f>Table1[[#This Row],[Agency Client ID]]</f>
        <v>0</v>
      </c>
      <c r="I830" s="47"/>
      <c r="J830" s="47"/>
      <c r="K830" s="47"/>
      <c r="L830" s="47"/>
      <c r="M830" s="47"/>
      <c r="N830" s="47"/>
      <c r="O830" s="47"/>
      <c r="P830" s="91">
        <f>SUM(Table135[[#This Row],[October]:[September]])</f>
        <v>0</v>
      </c>
      <c r="AD830" s="93">
        <f>SUM(Table135[[#This Row],[October2]:[September2]])</f>
        <v>0</v>
      </c>
      <c r="AR830" s="93">
        <f>SUM(Table135[[#This Row],[October3]:[September3]])</f>
        <v>0</v>
      </c>
      <c r="BF830" s="65">
        <f>SUM(Table135[[#This Row],[October4]:[September4]])</f>
        <v>0</v>
      </c>
      <c r="BQ830" s="65">
        <f>SUM(Table135[[#This Row],[Agency Office]:[Other2]])</f>
        <v>0</v>
      </c>
      <c r="BR830" s="20"/>
      <c r="BS830" s="48" t="str">
        <f>IF(ISBLANK(Table13[[#This Row],[Discharge Date]]),"Blank","Not Blank")</f>
        <v>Blank</v>
      </c>
    </row>
    <row r="831" spans="1:71" x14ac:dyDescent="0.25">
      <c r="A831" s="27">
        <v>830</v>
      </c>
      <c r="B831" s="107">
        <f>Table1[[#This Row],[Agency Client ID]]</f>
        <v>0</v>
      </c>
      <c r="I831" s="47"/>
      <c r="J831" s="47"/>
      <c r="K831" s="47"/>
      <c r="L831" s="47"/>
      <c r="M831" s="47"/>
      <c r="N831" s="47"/>
      <c r="O831" s="47"/>
      <c r="P831" s="91">
        <f>SUM(Table135[[#This Row],[October]:[September]])</f>
        <v>0</v>
      </c>
      <c r="AD831" s="93">
        <f>SUM(Table135[[#This Row],[October2]:[September2]])</f>
        <v>0</v>
      </c>
      <c r="AR831" s="93">
        <f>SUM(Table135[[#This Row],[October3]:[September3]])</f>
        <v>0</v>
      </c>
      <c r="BF831" s="65">
        <f>SUM(Table135[[#This Row],[October4]:[September4]])</f>
        <v>0</v>
      </c>
      <c r="BQ831" s="65">
        <f>SUM(Table135[[#This Row],[Agency Office]:[Other2]])</f>
        <v>0</v>
      </c>
      <c r="BR831" s="20"/>
      <c r="BS831" s="48" t="str">
        <f>IF(ISBLANK(Table13[[#This Row],[Discharge Date]]),"Blank","Not Blank")</f>
        <v>Blank</v>
      </c>
    </row>
    <row r="832" spans="1:71" x14ac:dyDescent="0.25">
      <c r="A832" s="27">
        <v>831</v>
      </c>
      <c r="B832" s="107">
        <f>Table1[[#This Row],[Agency Client ID]]</f>
        <v>0</v>
      </c>
      <c r="I832" s="47"/>
      <c r="J832" s="47"/>
      <c r="K832" s="47"/>
      <c r="L832" s="47"/>
      <c r="M832" s="47"/>
      <c r="N832" s="47"/>
      <c r="O832" s="47"/>
      <c r="P832" s="91">
        <f>SUM(Table135[[#This Row],[October]:[September]])</f>
        <v>0</v>
      </c>
      <c r="AD832" s="93">
        <f>SUM(Table135[[#This Row],[October2]:[September2]])</f>
        <v>0</v>
      </c>
      <c r="AR832" s="93">
        <f>SUM(Table135[[#This Row],[October3]:[September3]])</f>
        <v>0</v>
      </c>
      <c r="BF832" s="65">
        <f>SUM(Table135[[#This Row],[October4]:[September4]])</f>
        <v>0</v>
      </c>
      <c r="BQ832" s="65">
        <f>SUM(Table135[[#This Row],[Agency Office]:[Other2]])</f>
        <v>0</v>
      </c>
      <c r="BR832" s="20"/>
      <c r="BS832" s="48" t="str">
        <f>IF(ISBLANK(Table13[[#This Row],[Discharge Date]]),"Blank","Not Blank")</f>
        <v>Blank</v>
      </c>
    </row>
    <row r="833" spans="1:71" x14ac:dyDescent="0.25">
      <c r="A833" s="27">
        <v>832</v>
      </c>
      <c r="B833" s="107">
        <f>Table1[[#This Row],[Agency Client ID]]</f>
        <v>0</v>
      </c>
      <c r="I833" s="47"/>
      <c r="J833" s="47"/>
      <c r="K833" s="47"/>
      <c r="L833" s="47"/>
      <c r="M833" s="47"/>
      <c r="N833" s="47"/>
      <c r="O833" s="47"/>
      <c r="P833" s="91">
        <f>SUM(Table135[[#This Row],[October]:[September]])</f>
        <v>0</v>
      </c>
      <c r="AD833" s="93">
        <f>SUM(Table135[[#This Row],[October2]:[September2]])</f>
        <v>0</v>
      </c>
      <c r="AR833" s="93">
        <f>SUM(Table135[[#This Row],[October3]:[September3]])</f>
        <v>0</v>
      </c>
      <c r="BF833" s="65">
        <f>SUM(Table135[[#This Row],[October4]:[September4]])</f>
        <v>0</v>
      </c>
      <c r="BQ833" s="65">
        <f>SUM(Table135[[#This Row],[Agency Office]:[Other2]])</f>
        <v>0</v>
      </c>
      <c r="BR833" s="20"/>
      <c r="BS833" s="48" t="str">
        <f>IF(ISBLANK(Table13[[#This Row],[Discharge Date]]),"Blank","Not Blank")</f>
        <v>Blank</v>
      </c>
    </row>
    <row r="834" spans="1:71" x14ac:dyDescent="0.25">
      <c r="A834" s="27">
        <v>833</v>
      </c>
      <c r="B834" s="107">
        <f>Table1[[#This Row],[Agency Client ID]]</f>
        <v>0</v>
      </c>
      <c r="I834" s="47"/>
      <c r="J834" s="47"/>
      <c r="K834" s="47"/>
      <c r="L834" s="47"/>
      <c r="M834" s="47"/>
      <c r="N834" s="47"/>
      <c r="O834" s="47"/>
      <c r="P834" s="91">
        <f>SUM(Table135[[#This Row],[October]:[September]])</f>
        <v>0</v>
      </c>
      <c r="AD834" s="93">
        <f>SUM(Table135[[#This Row],[October2]:[September2]])</f>
        <v>0</v>
      </c>
      <c r="AR834" s="93">
        <f>SUM(Table135[[#This Row],[October3]:[September3]])</f>
        <v>0</v>
      </c>
      <c r="BF834" s="65">
        <f>SUM(Table135[[#This Row],[October4]:[September4]])</f>
        <v>0</v>
      </c>
      <c r="BQ834" s="65">
        <f>SUM(Table135[[#This Row],[Agency Office]:[Other2]])</f>
        <v>0</v>
      </c>
      <c r="BR834" s="20"/>
      <c r="BS834" s="48" t="str">
        <f>IF(ISBLANK(Table13[[#This Row],[Discharge Date]]),"Blank","Not Blank")</f>
        <v>Blank</v>
      </c>
    </row>
    <row r="835" spans="1:71" x14ac:dyDescent="0.25">
      <c r="A835" s="27">
        <v>834</v>
      </c>
      <c r="B835" s="107">
        <f>Table1[[#This Row],[Agency Client ID]]</f>
        <v>0</v>
      </c>
      <c r="I835" s="47"/>
      <c r="J835" s="47"/>
      <c r="K835" s="47"/>
      <c r="L835" s="47"/>
      <c r="M835" s="47"/>
      <c r="N835" s="47"/>
      <c r="O835" s="47"/>
      <c r="P835" s="91">
        <f>SUM(Table135[[#This Row],[October]:[September]])</f>
        <v>0</v>
      </c>
      <c r="AD835" s="93">
        <f>SUM(Table135[[#This Row],[October2]:[September2]])</f>
        <v>0</v>
      </c>
      <c r="AR835" s="93">
        <f>SUM(Table135[[#This Row],[October3]:[September3]])</f>
        <v>0</v>
      </c>
      <c r="BF835" s="65">
        <f>SUM(Table135[[#This Row],[October4]:[September4]])</f>
        <v>0</v>
      </c>
      <c r="BQ835" s="65">
        <f>SUM(Table135[[#This Row],[Agency Office]:[Other2]])</f>
        <v>0</v>
      </c>
      <c r="BR835" s="20"/>
      <c r="BS835" s="48" t="str">
        <f>IF(ISBLANK(Table13[[#This Row],[Discharge Date]]),"Blank","Not Blank")</f>
        <v>Blank</v>
      </c>
    </row>
    <row r="836" spans="1:71" x14ac:dyDescent="0.25">
      <c r="A836" s="27">
        <v>835</v>
      </c>
      <c r="B836" s="107">
        <f>Table1[[#This Row],[Agency Client ID]]</f>
        <v>0</v>
      </c>
      <c r="I836" s="47"/>
      <c r="J836" s="47"/>
      <c r="K836" s="47"/>
      <c r="L836" s="47"/>
      <c r="M836" s="47"/>
      <c r="N836" s="47"/>
      <c r="O836" s="47"/>
      <c r="P836" s="91">
        <f>SUM(Table135[[#This Row],[October]:[September]])</f>
        <v>0</v>
      </c>
      <c r="AD836" s="93">
        <f>SUM(Table135[[#This Row],[October2]:[September2]])</f>
        <v>0</v>
      </c>
      <c r="AR836" s="93">
        <f>SUM(Table135[[#This Row],[October3]:[September3]])</f>
        <v>0</v>
      </c>
      <c r="BF836" s="65">
        <f>SUM(Table135[[#This Row],[October4]:[September4]])</f>
        <v>0</v>
      </c>
      <c r="BQ836" s="65">
        <f>SUM(Table135[[#This Row],[Agency Office]:[Other2]])</f>
        <v>0</v>
      </c>
      <c r="BR836" s="20"/>
      <c r="BS836" s="48" t="str">
        <f>IF(ISBLANK(Table13[[#This Row],[Discharge Date]]),"Blank","Not Blank")</f>
        <v>Blank</v>
      </c>
    </row>
    <row r="837" spans="1:71" x14ac:dyDescent="0.25">
      <c r="A837" s="27">
        <v>836</v>
      </c>
      <c r="B837" s="107">
        <f>Table1[[#This Row],[Agency Client ID]]</f>
        <v>0</v>
      </c>
      <c r="I837" s="47"/>
      <c r="J837" s="47"/>
      <c r="K837" s="47"/>
      <c r="L837" s="47"/>
      <c r="M837" s="47"/>
      <c r="N837" s="47"/>
      <c r="O837" s="47"/>
      <c r="P837" s="91">
        <f>SUM(Table135[[#This Row],[October]:[September]])</f>
        <v>0</v>
      </c>
      <c r="AD837" s="93">
        <f>SUM(Table135[[#This Row],[October2]:[September2]])</f>
        <v>0</v>
      </c>
      <c r="AR837" s="93">
        <f>SUM(Table135[[#This Row],[October3]:[September3]])</f>
        <v>0</v>
      </c>
      <c r="BF837" s="65">
        <f>SUM(Table135[[#This Row],[October4]:[September4]])</f>
        <v>0</v>
      </c>
      <c r="BQ837" s="65">
        <f>SUM(Table135[[#This Row],[Agency Office]:[Other2]])</f>
        <v>0</v>
      </c>
      <c r="BR837" s="20"/>
      <c r="BS837" s="48" t="str">
        <f>IF(ISBLANK(Table13[[#This Row],[Discharge Date]]),"Blank","Not Blank")</f>
        <v>Blank</v>
      </c>
    </row>
    <row r="838" spans="1:71" x14ac:dyDescent="0.25">
      <c r="A838" s="27">
        <v>837</v>
      </c>
      <c r="B838" s="107">
        <f>Table1[[#This Row],[Agency Client ID]]</f>
        <v>0</v>
      </c>
      <c r="I838" s="47"/>
      <c r="J838" s="47"/>
      <c r="K838" s="47"/>
      <c r="L838" s="47"/>
      <c r="M838" s="47"/>
      <c r="N838" s="47"/>
      <c r="O838" s="47"/>
      <c r="P838" s="91">
        <f>SUM(Table135[[#This Row],[October]:[September]])</f>
        <v>0</v>
      </c>
      <c r="AD838" s="93">
        <f>SUM(Table135[[#This Row],[October2]:[September2]])</f>
        <v>0</v>
      </c>
      <c r="AR838" s="93">
        <f>SUM(Table135[[#This Row],[October3]:[September3]])</f>
        <v>0</v>
      </c>
      <c r="BF838" s="65">
        <f>SUM(Table135[[#This Row],[October4]:[September4]])</f>
        <v>0</v>
      </c>
      <c r="BQ838" s="65">
        <f>SUM(Table135[[#This Row],[Agency Office]:[Other2]])</f>
        <v>0</v>
      </c>
      <c r="BR838" s="20"/>
      <c r="BS838" s="48" t="str">
        <f>IF(ISBLANK(Table13[[#This Row],[Discharge Date]]),"Blank","Not Blank")</f>
        <v>Blank</v>
      </c>
    </row>
    <row r="839" spans="1:71" x14ac:dyDescent="0.25">
      <c r="A839" s="27">
        <v>838</v>
      </c>
      <c r="B839" s="107">
        <f>Table1[[#This Row],[Agency Client ID]]</f>
        <v>0</v>
      </c>
      <c r="I839" s="47"/>
      <c r="J839" s="47"/>
      <c r="K839" s="47"/>
      <c r="L839" s="47"/>
      <c r="M839" s="47"/>
      <c r="N839" s="47"/>
      <c r="O839" s="47"/>
      <c r="P839" s="91">
        <f>SUM(Table135[[#This Row],[October]:[September]])</f>
        <v>0</v>
      </c>
      <c r="AD839" s="93">
        <f>SUM(Table135[[#This Row],[October2]:[September2]])</f>
        <v>0</v>
      </c>
      <c r="AR839" s="93">
        <f>SUM(Table135[[#This Row],[October3]:[September3]])</f>
        <v>0</v>
      </c>
      <c r="BF839" s="65">
        <f>SUM(Table135[[#This Row],[October4]:[September4]])</f>
        <v>0</v>
      </c>
      <c r="BQ839" s="65">
        <f>SUM(Table135[[#This Row],[Agency Office]:[Other2]])</f>
        <v>0</v>
      </c>
      <c r="BR839" s="20"/>
      <c r="BS839" s="48" t="str">
        <f>IF(ISBLANK(Table13[[#This Row],[Discharge Date]]),"Blank","Not Blank")</f>
        <v>Blank</v>
      </c>
    </row>
    <row r="840" spans="1:71" x14ac:dyDescent="0.25">
      <c r="A840" s="27">
        <v>839</v>
      </c>
      <c r="B840" s="107">
        <f>Table1[[#This Row],[Agency Client ID]]</f>
        <v>0</v>
      </c>
      <c r="I840" s="47"/>
      <c r="J840" s="47"/>
      <c r="K840" s="47"/>
      <c r="L840" s="47"/>
      <c r="M840" s="47"/>
      <c r="N840" s="47"/>
      <c r="O840" s="47"/>
      <c r="P840" s="91">
        <f>SUM(Table135[[#This Row],[October]:[September]])</f>
        <v>0</v>
      </c>
      <c r="AD840" s="93">
        <f>SUM(Table135[[#This Row],[October2]:[September2]])</f>
        <v>0</v>
      </c>
      <c r="AR840" s="93">
        <f>SUM(Table135[[#This Row],[October3]:[September3]])</f>
        <v>0</v>
      </c>
      <c r="BF840" s="65">
        <f>SUM(Table135[[#This Row],[October4]:[September4]])</f>
        <v>0</v>
      </c>
      <c r="BQ840" s="65">
        <f>SUM(Table135[[#This Row],[Agency Office]:[Other2]])</f>
        <v>0</v>
      </c>
      <c r="BR840" s="20"/>
      <c r="BS840" s="48" t="str">
        <f>IF(ISBLANK(Table13[[#This Row],[Discharge Date]]),"Blank","Not Blank")</f>
        <v>Blank</v>
      </c>
    </row>
    <row r="841" spans="1:71" x14ac:dyDescent="0.25">
      <c r="A841" s="27">
        <v>840</v>
      </c>
      <c r="B841" s="107">
        <f>Table1[[#This Row],[Agency Client ID]]</f>
        <v>0</v>
      </c>
      <c r="I841" s="47"/>
      <c r="J841" s="47"/>
      <c r="K841" s="47"/>
      <c r="L841" s="47"/>
      <c r="M841" s="47"/>
      <c r="N841" s="47"/>
      <c r="O841" s="47"/>
      <c r="P841" s="91">
        <f>SUM(Table135[[#This Row],[October]:[September]])</f>
        <v>0</v>
      </c>
      <c r="AD841" s="93">
        <f>SUM(Table135[[#This Row],[October2]:[September2]])</f>
        <v>0</v>
      </c>
      <c r="AR841" s="93">
        <f>SUM(Table135[[#This Row],[October3]:[September3]])</f>
        <v>0</v>
      </c>
      <c r="BF841" s="65">
        <f>SUM(Table135[[#This Row],[October4]:[September4]])</f>
        <v>0</v>
      </c>
      <c r="BQ841" s="65">
        <f>SUM(Table135[[#This Row],[Agency Office]:[Other2]])</f>
        <v>0</v>
      </c>
      <c r="BR841" s="20"/>
      <c r="BS841" s="48" t="str">
        <f>IF(ISBLANK(Table13[[#This Row],[Discharge Date]]),"Blank","Not Blank")</f>
        <v>Blank</v>
      </c>
    </row>
    <row r="842" spans="1:71" x14ac:dyDescent="0.25">
      <c r="A842" s="27">
        <v>841</v>
      </c>
      <c r="B842" s="107">
        <f>Table1[[#This Row],[Agency Client ID]]</f>
        <v>0</v>
      </c>
      <c r="I842" s="47"/>
      <c r="J842" s="47"/>
      <c r="K842" s="47"/>
      <c r="L842" s="47"/>
      <c r="M842" s="47"/>
      <c r="N842" s="47"/>
      <c r="O842" s="47"/>
      <c r="P842" s="91">
        <f>SUM(Table135[[#This Row],[October]:[September]])</f>
        <v>0</v>
      </c>
      <c r="AD842" s="93">
        <f>SUM(Table135[[#This Row],[October2]:[September2]])</f>
        <v>0</v>
      </c>
      <c r="AR842" s="93">
        <f>SUM(Table135[[#This Row],[October3]:[September3]])</f>
        <v>0</v>
      </c>
      <c r="BF842" s="65">
        <f>SUM(Table135[[#This Row],[October4]:[September4]])</f>
        <v>0</v>
      </c>
      <c r="BQ842" s="65">
        <f>SUM(Table135[[#This Row],[Agency Office]:[Other2]])</f>
        <v>0</v>
      </c>
      <c r="BR842" s="20"/>
      <c r="BS842" s="48" t="str">
        <f>IF(ISBLANK(Table13[[#This Row],[Discharge Date]]),"Blank","Not Blank")</f>
        <v>Blank</v>
      </c>
    </row>
    <row r="843" spans="1:71" x14ac:dyDescent="0.25">
      <c r="A843" s="27">
        <v>842</v>
      </c>
      <c r="B843" s="107">
        <f>Table1[[#This Row],[Agency Client ID]]</f>
        <v>0</v>
      </c>
      <c r="I843" s="47"/>
      <c r="J843" s="47"/>
      <c r="K843" s="47"/>
      <c r="L843" s="47"/>
      <c r="M843" s="47"/>
      <c r="N843" s="47"/>
      <c r="O843" s="47"/>
      <c r="P843" s="91">
        <f>SUM(Table135[[#This Row],[October]:[September]])</f>
        <v>0</v>
      </c>
      <c r="AD843" s="93">
        <f>SUM(Table135[[#This Row],[October2]:[September2]])</f>
        <v>0</v>
      </c>
      <c r="AR843" s="93">
        <f>SUM(Table135[[#This Row],[October3]:[September3]])</f>
        <v>0</v>
      </c>
      <c r="BF843" s="65">
        <f>SUM(Table135[[#This Row],[October4]:[September4]])</f>
        <v>0</v>
      </c>
      <c r="BQ843" s="65">
        <f>SUM(Table135[[#This Row],[Agency Office]:[Other2]])</f>
        <v>0</v>
      </c>
      <c r="BR843" s="20"/>
      <c r="BS843" s="48" t="str">
        <f>IF(ISBLANK(Table13[[#This Row],[Discharge Date]]),"Blank","Not Blank")</f>
        <v>Blank</v>
      </c>
    </row>
    <row r="844" spans="1:71" x14ac:dyDescent="0.25">
      <c r="A844" s="27">
        <v>843</v>
      </c>
      <c r="B844" s="107">
        <f>Table1[[#This Row],[Agency Client ID]]</f>
        <v>0</v>
      </c>
      <c r="I844" s="47"/>
      <c r="J844" s="47"/>
      <c r="K844" s="47"/>
      <c r="L844" s="47"/>
      <c r="M844" s="47"/>
      <c r="N844" s="47"/>
      <c r="O844" s="47"/>
      <c r="P844" s="91">
        <f>SUM(Table135[[#This Row],[October]:[September]])</f>
        <v>0</v>
      </c>
      <c r="AD844" s="93">
        <f>SUM(Table135[[#This Row],[October2]:[September2]])</f>
        <v>0</v>
      </c>
      <c r="AR844" s="93">
        <f>SUM(Table135[[#This Row],[October3]:[September3]])</f>
        <v>0</v>
      </c>
      <c r="BF844" s="65">
        <f>SUM(Table135[[#This Row],[October4]:[September4]])</f>
        <v>0</v>
      </c>
      <c r="BQ844" s="65">
        <f>SUM(Table135[[#This Row],[Agency Office]:[Other2]])</f>
        <v>0</v>
      </c>
      <c r="BR844" s="20"/>
      <c r="BS844" s="48" t="str">
        <f>IF(ISBLANK(Table13[[#This Row],[Discharge Date]]),"Blank","Not Blank")</f>
        <v>Blank</v>
      </c>
    </row>
    <row r="845" spans="1:71" x14ac:dyDescent="0.25">
      <c r="A845" s="27">
        <v>844</v>
      </c>
      <c r="B845" s="107">
        <f>Table1[[#This Row],[Agency Client ID]]</f>
        <v>0</v>
      </c>
      <c r="I845" s="47"/>
      <c r="J845" s="47"/>
      <c r="K845" s="47"/>
      <c r="L845" s="47"/>
      <c r="M845" s="47"/>
      <c r="N845" s="47"/>
      <c r="O845" s="47"/>
      <c r="P845" s="91">
        <f>SUM(Table135[[#This Row],[October]:[September]])</f>
        <v>0</v>
      </c>
      <c r="AD845" s="93">
        <f>SUM(Table135[[#This Row],[October2]:[September2]])</f>
        <v>0</v>
      </c>
      <c r="AR845" s="93">
        <f>SUM(Table135[[#This Row],[October3]:[September3]])</f>
        <v>0</v>
      </c>
      <c r="BF845" s="65">
        <f>SUM(Table135[[#This Row],[October4]:[September4]])</f>
        <v>0</v>
      </c>
      <c r="BQ845" s="65">
        <f>SUM(Table135[[#This Row],[Agency Office]:[Other2]])</f>
        <v>0</v>
      </c>
      <c r="BR845" s="20"/>
      <c r="BS845" s="48" t="str">
        <f>IF(ISBLANK(Table13[[#This Row],[Discharge Date]]),"Blank","Not Blank")</f>
        <v>Blank</v>
      </c>
    </row>
    <row r="846" spans="1:71" x14ac:dyDescent="0.25">
      <c r="A846" s="27">
        <v>845</v>
      </c>
      <c r="B846" s="107">
        <f>Table1[[#This Row],[Agency Client ID]]</f>
        <v>0</v>
      </c>
      <c r="I846" s="47"/>
      <c r="J846" s="47"/>
      <c r="K846" s="47"/>
      <c r="L846" s="47"/>
      <c r="M846" s="47"/>
      <c r="N846" s="47"/>
      <c r="O846" s="47"/>
      <c r="P846" s="91">
        <f>SUM(Table135[[#This Row],[October]:[September]])</f>
        <v>0</v>
      </c>
      <c r="AD846" s="93">
        <f>SUM(Table135[[#This Row],[October2]:[September2]])</f>
        <v>0</v>
      </c>
      <c r="AR846" s="93">
        <f>SUM(Table135[[#This Row],[October3]:[September3]])</f>
        <v>0</v>
      </c>
      <c r="BF846" s="65">
        <f>SUM(Table135[[#This Row],[October4]:[September4]])</f>
        <v>0</v>
      </c>
      <c r="BQ846" s="65">
        <f>SUM(Table135[[#This Row],[Agency Office]:[Other2]])</f>
        <v>0</v>
      </c>
      <c r="BR846" s="20"/>
      <c r="BS846" s="48" t="str">
        <f>IF(ISBLANK(Table13[[#This Row],[Discharge Date]]),"Blank","Not Blank")</f>
        <v>Blank</v>
      </c>
    </row>
    <row r="847" spans="1:71" x14ac:dyDescent="0.25">
      <c r="A847" s="27">
        <v>846</v>
      </c>
      <c r="B847" s="107">
        <f>Table1[[#This Row],[Agency Client ID]]</f>
        <v>0</v>
      </c>
      <c r="I847" s="47"/>
      <c r="J847" s="47"/>
      <c r="K847" s="47"/>
      <c r="L847" s="47"/>
      <c r="M847" s="47"/>
      <c r="N847" s="47"/>
      <c r="O847" s="47"/>
      <c r="P847" s="91">
        <f>SUM(Table135[[#This Row],[October]:[September]])</f>
        <v>0</v>
      </c>
      <c r="AD847" s="93">
        <f>SUM(Table135[[#This Row],[October2]:[September2]])</f>
        <v>0</v>
      </c>
      <c r="AR847" s="93">
        <f>SUM(Table135[[#This Row],[October3]:[September3]])</f>
        <v>0</v>
      </c>
      <c r="BF847" s="65">
        <f>SUM(Table135[[#This Row],[October4]:[September4]])</f>
        <v>0</v>
      </c>
      <c r="BQ847" s="65">
        <f>SUM(Table135[[#This Row],[Agency Office]:[Other2]])</f>
        <v>0</v>
      </c>
      <c r="BR847" s="20"/>
      <c r="BS847" s="48" t="str">
        <f>IF(ISBLANK(Table13[[#This Row],[Discharge Date]]),"Blank","Not Blank")</f>
        <v>Blank</v>
      </c>
    </row>
    <row r="848" spans="1:71" x14ac:dyDescent="0.25">
      <c r="A848" s="27">
        <v>847</v>
      </c>
      <c r="B848" s="107">
        <f>Table1[[#This Row],[Agency Client ID]]</f>
        <v>0</v>
      </c>
      <c r="I848" s="47"/>
      <c r="J848" s="47"/>
      <c r="K848" s="47"/>
      <c r="L848" s="47"/>
      <c r="M848" s="47"/>
      <c r="N848" s="47"/>
      <c r="O848" s="47"/>
      <c r="P848" s="91">
        <f>SUM(Table135[[#This Row],[October]:[September]])</f>
        <v>0</v>
      </c>
      <c r="AD848" s="93">
        <f>SUM(Table135[[#This Row],[October2]:[September2]])</f>
        <v>0</v>
      </c>
      <c r="AR848" s="93">
        <f>SUM(Table135[[#This Row],[October3]:[September3]])</f>
        <v>0</v>
      </c>
      <c r="BF848" s="65">
        <f>SUM(Table135[[#This Row],[October4]:[September4]])</f>
        <v>0</v>
      </c>
      <c r="BQ848" s="65">
        <f>SUM(Table135[[#This Row],[Agency Office]:[Other2]])</f>
        <v>0</v>
      </c>
      <c r="BR848" s="20"/>
      <c r="BS848" s="48" t="str">
        <f>IF(ISBLANK(Table13[[#This Row],[Discharge Date]]),"Blank","Not Blank")</f>
        <v>Blank</v>
      </c>
    </row>
    <row r="849" spans="1:71" x14ac:dyDescent="0.25">
      <c r="A849" s="27">
        <v>848</v>
      </c>
      <c r="B849" s="107">
        <f>Table1[[#This Row],[Agency Client ID]]</f>
        <v>0</v>
      </c>
      <c r="I849" s="47"/>
      <c r="J849" s="47"/>
      <c r="K849" s="47"/>
      <c r="L849" s="47"/>
      <c r="M849" s="47"/>
      <c r="N849" s="47"/>
      <c r="O849" s="47"/>
      <c r="P849" s="91">
        <f>SUM(Table135[[#This Row],[October]:[September]])</f>
        <v>0</v>
      </c>
      <c r="AD849" s="93">
        <f>SUM(Table135[[#This Row],[October2]:[September2]])</f>
        <v>0</v>
      </c>
      <c r="AR849" s="93">
        <f>SUM(Table135[[#This Row],[October3]:[September3]])</f>
        <v>0</v>
      </c>
      <c r="BF849" s="65">
        <f>SUM(Table135[[#This Row],[October4]:[September4]])</f>
        <v>0</v>
      </c>
      <c r="BQ849" s="65">
        <f>SUM(Table135[[#This Row],[Agency Office]:[Other2]])</f>
        <v>0</v>
      </c>
      <c r="BR849" s="20"/>
      <c r="BS849" s="48" t="str">
        <f>IF(ISBLANK(Table13[[#This Row],[Discharge Date]]),"Blank","Not Blank")</f>
        <v>Blank</v>
      </c>
    </row>
    <row r="850" spans="1:71" x14ac:dyDescent="0.25">
      <c r="A850" s="27">
        <v>849</v>
      </c>
      <c r="B850" s="107">
        <f>Table1[[#This Row],[Agency Client ID]]</f>
        <v>0</v>
      </c>
      <c r="I850" s="47"/>
      <c r="J850" s="47"/>
      <c r="K850" s="47"/>
      <c r="L850" s="47"/>
      <c r="M850" s="47"/>
      <c r="N850" s="47"/>
      <c r="O850" s="47"/>
      <c r="P850" s="91">
        <f>SUM(Table135[[#This Row],[October]:[September]])</f>
        <v>0</v>
      </c>
      <c r="AD850" s="93">
        <f>SUM(Table135[[#This Row],[October2]:[September2]])</f>
        <v>0</v>
      </c>
      <c r="AR850" s="93">
        <f>SUM(Table135[[#This Row],[October3]:[September3]])</f>
        <v>0</v>
      </c>
      <c r="BF850" s="65">
        <f>SUM(Table135[[#This Row],[October4]:[September4]])</f>
        <v>0</v>
      </c>
      <c r="BQ850" s="65">
        <f>SUM(Table135[[#This Row],[Agency Office]:[Other2]])</f>
        <v>0</v>
      </c>
      <c r="BR850" s="20"/>
      <c r="BS850" s="48" t="str">
        <f>IF(ISBLANK(Table13[[#This Row],[Discharge Date]]),"Blank","Not Blank")</f>
        <v>Blank</v>
      </c>
    </row>
    <row r="851" spans="1:71" x14ac:dyDescent="0.25">
      <c r="A851" s="27">
        <v>850</v>
      </c>
      <c r="B851" s="107">
        <f>Table1[[#This Row],[Agency Client ID]]</f>
        <v>0</v>
      </c>
      <c r="I851" s="47"/>
      <c r="J851" s="47"/>
      <c r="K851" s="47"/>
      <c r="L851" s="47"/>
      <c r="M851" s="47"/>
      <c r="N851" s="47"/>
      <c r="O851" s="47"/>
      <c r="P851" s="91">
        <f>SUM(Table135[[#This Row],[October]:[September]])</f>
        <v>0</v>
      </c>
      <c r="AD851" s="93">
        <f>SUM(Table135[[#This Row],[October2]:[September2]])</f>
        <v>0</v>
      </c>
      <c r="AR851" s="93">
        <f>SUM(Table135[[#This Row],[October3]:[September3]])</f>
        <v>0</v>
      </c>
      <c r="BF851" s="65">
        <f>SUM(Table135[[#This Row],[October4]:[September4]])</f>
        <v>0</v>
      </c>
      <c r="BQ851" s="65">
        <f>SUM(Table135[[#This Row],[Agency Office]:[Other2]])</f>
        <v>0</v>
      </c>
      <c r="BR851" s="20"/>
      <c r="BS851" s="48" t="str">
        <f>IF(ISBLANK(Table13[[#This Row],[Discharge Date]]),"Blank","Not Blank")</f>
        <v>Blank</v>
      </c>
    </row>
    <row r="852" spans="1:71" x14ac:dyDescent="0.25">
      <c r="A852" s="27">
        <v>851</v>
      </c>
      <c r="B852" s="107">
        <f>Table1[[#This Row],[Agency Client ID]]</f>
        <v>0</v>
      </c>
      <c r="I852" s="47"/>
      <c r="J852" s="47"/>
      <c r="K852" s="47"/>
      <c r="L852" s="47"/>
      <c r="M852" s="47"/>
      <c r="N852" s="47"/>
      <c r="O852" s="47"/>
      <c r="P852" s="91">
        <f>SUM(Table135[[#This Row],[October]:[September]])</f>
        <v>0</v>
      </c>
      <c r="AD852" s="93">
        <f>SUM(Table135[[#This Row],[October2]:[September2]])</f>
        <v>0</v>
      </c>
      <c r="AR852" s="93">
        <f>SUM(Table135[[#This Row],[October3]:[September3]])</f>
        <v>0</v>
      </c>
      <c r="BF852" s="65">
        <f>SUM(Table135[[#This Row],[October4]:[September4]])</f>
        <v>0</v>
      </c>
      <c r="BQ852" s="65">
        <f>SUM(Table135[[#This Row],[Agency Office]:[Other2]])</f>
        <v>0</v>
      </c>
      <c r="BR852" s="20"/>
      <c r="BS852" s="48" t="str">
        <f>IF(ISBLANK(Table13[[#This Row],[Discharge Date]]),"Blank","Not Blank")</f>
        <v>Blank</v>
      </c>
    </row>
    <row r="853" spans="1:71" x14ac:dyDescent="0.25">
      <c r="A853" s="27">
        <v>852</v>
      </c>
      <c r="B853" s="107">
        <f>Table1[[#This Row],[Agency Client ID]]</f>
        <v>0</v>
      </c>
      <c r="I853" s="47"/>
      <c r="J853" s="47"/>
      <c r="K853" s="47"/>
      <c r="L853" s="47"/>
      <c r="M853" s="47"/>
      <c r="N853" s="47"/>
      <c r="O853" s="47"/>
      <c r="P853" s="91">
        <f>SUM(Table135[[#This Row],[October]:[September]])</f>
        <v>0</v>
      </c>
      <c r="AD853" s="93">
        <f>SUM(Table135[[#This Row],[October2]:[September2]])</f>
        <v>0</v>
      </c>
      <c r="AR853" s="93">
        <f>SUM(Table135[[#This Row],[October3]:[September3]])</f>
        <v>0</v>
      </c>
      <c r="BF853" s="65">
        <f>SUM(Table135[[#This Row],[October4]:[September4]])</f>
        <v>0</v>
      </c>
      <c r="BQ853" s="65">
        <f>SUM(Table135[[#This Row],[Agency Office]:[Other2]])</f>
        <v>0</v>
      </c>
      <c r="BR853" s="20"/>
      <c r="BS853" s="48" t="str">
        <f>IF(ISBLANK(Table13[[#This Row],[Discharge Date]]),"Blank","Not Blank")</f>
        <v>Blank</v>
      </c>
    </row>
    <row r="854" spans="1:71" x14ac:dyDescent="0.25">
      <c r="A854" s="27">
        <v>853</v>
      </c>
      <c r="B854" s="107">
        <f>Table1[[#This Row],[Agency Client ID]]</f>
        <v>0</v>
      </c>
      <c r="I854" s="47"/>
      <c r="J854" s="47"/>
      <c r="K854" s="47"/>
      <c r="L854" s="47"/>
      <c r="M854" s="47"/>
      <c r="N854" s="47"/>
      <c r="O854" s="47"/>
      <c r="P854" s="91">
        <f>SUM(Table135[[#This Row],[October]:[September]])</f>
        <v>0</v>
      </c>
      <c r="AD854" s="93">
        <f>SUM(Table135[[#This Row],[October2]:[September2]])</f>
        <v>0</v>
      </c>
      <c r="AR854" s="93">
        <f>SUM(Table135[[#This Row],[October3]:[September3]])</f>
        <v>0</v>
      </c>
      <c r="BF854" s="65">
        <f>SUM(Table135[[#This Row],[October4]:[September4]])</f>
        <v>0</v>
      </c>
      <c r="BQ854" s="65">
        <f>SUM(Table135[[#This Row],[Agency Office]:[Other2]])</f>
        <v>0</v>
      </c>
      <c r="BR854" s="20"/>
      <c r="BS854" s="48" t="str">
        <f>IF(ISBLANK(Table13[[#This Row],[Discharge Date]]),"Blank","Not Blank")</f>
        <v>Blank</v>
      </c>
    </row>
    <row r="855" spans="1:71" x14ac:dyDescent="0.25">
      <c r="A855" s="27">
        <v>854</v>
      </c>
      <c r="B855" s="107">
        <f>Table1[[#This Row],[Agency Client ID]]</f>
        <v>0</v>
      </c>
      <c r="I855" s="47"/>
      <c r="J855" s="47"/>
      <c r="K855" s="47"/>
      <c r="L855" s="47"/>
      <c r="M855" s="47"/>
      <c r="N855" s="47"/>
      <c r="O855" s="47"/>
      <c r="P855" s="91">
        <f>SUM(Table135[[#This Row],[October]:[September]])</f>
        <v>0</v>
      </c>
      <c r="AD855" s="93">
        <f>SUM(Table135[[#This Row],[October2]:[September2]])</f>
        <v>0</v>
      </c>
      <c r="AR855" s="93">
        <f>SUM(Table135[[#This Row],[October3]:[September3]])</f>
        <v>0</v>
      </c>
      <c r="BF855" s="65">
        <f>SUM(Table135[[#This Row],[October4]:[September4]])</f>
        <v>0</v>
      </c>
      <c r="BQ855" s="65">
        <f>SUM(Table135[[#This Row],[Agency Office]:[Other2]])</f>
        <v>0</v>
      </c>
      <c r="BR855" s="20"/>
      <c r="BS855" s="48" t="str">
        <f>IF(ISBLANK(Table13[[#This Row],[Discharge Date]]),"Blank","Not Blank")</f>
        <v>Blank</v>
      </c>
    </row>
    <row r="856" spans="1:71" x14ac:dyDescent="0.25">
      <c r="A856" s="27">
        <v>855</v>
      </c>
      <c r="B856" s="107">
        <f>Table1[[#This Row],[Agency Client ID]]</f>
        <v>0</v>
      </c>
      <c r="I856" s="47"/>
      <c r="J856" s="47"/>
      <c r="K856" s="47"/>
      <c r="L856" s="47"/>
      <c r="M856" s="47"/>
      <c r="N856" s="47"/>
      <c r="O856" s="47"/>
      <c r="P856" s="91">
        <f>SUM(Table135[[#This Row],[October]:[September]])</f>
        <v>0</v>
      </c>
      <c r="AD856" s="93">
        <f>SUM(Table135[[#This Row],[October2]:[September2]])</f>
        <v>0</v>
      </c>
      <c r="AR856" s="93">
        <f>SUM(Table135[[#This Row],[October3]:[September3]])</f>
        <v>0</v>
      </c>
      <c r="BF856" s="65">
        <f>SUM(Table135[[#This Row],[October4]:[September4]])</f>
        <v>0</v>
      </c>
      <c r="BQ856" s="65">
        <f>SUM(Table135[[#This Row],[Agency Office]:[Other2]])</f>
        <v>0</v>
      </c>
      <c r="BR856" s="20"/>
      <c r="BS856" s="48" t="str">
        <f>IF(ISBLANK(Table13[[#This Row],[Discharge Date]]),"Blank","Not Blank")</f>
        <v>Blank</v>
      </c>
    </row>
    <row r="857" spans="1:71" x14ac:dyDescent="0.25">
      <c r="A857" s="27">
        <v>856</v>
      </c>
      <c r="B857" s="107">
        <f>Table1[[#This Row],[Agency Client ID]]</f>
        <v>0</v>
      </c>
      <c r="I857" s="47"/>
      <c r="J857" s="47"/>
      <c r="K857" s="47"/>
      <c r="L857" s="47"/>
      <c r="M857" s="47"/>
      <c r="N857" s="47"/>
      <c r="O857" s="47"/>
      <c r="P857" s="91">
        <f>SUM(Table135[[#This Row],[October]:[September]])</f>
        <v>0</v>
      </c>
      <c r="AD857" s="93">
        <f>SUM(Table135[[#This Row],[October2]:[September2]])</f>
        <v>0</v>
      </c>
      <c r="AR857" s="93">
        <f>SUM(Table135[[#This Row],[October3]:[September3]])</f>
        <v>0</v>
      </c>
      <c r="BF857" s="65">
        <f>SUM(Table135[[#This Row],[October4]:[September4]])</f>
        <v>0</v>
      </c>
      <c r="BQ857" s="65">
        <f>SUM(Table135[[#This Row],[Agency Office]:[Other2]])</f>
        <v>0</v>
      </c>
      <c r="BR857" s="20"/>
      <c r="BS857" s="48" t="str">
        <f>IF(ISBLANK(Table13[[#This Row],[Discharge Date]]),"Blank","Not Blank")</f>
        <v>Blank</v>
      </c>
    </row>
    <row r="858" spans="1:71" x14ac:dyDescent="0.25">
      <c r="A858" s="27">
        <v>857</v>
      </c>
      <c r="B858" s="107">
        <f>Table1[[#This Row],[Agency Client ID]]</f>
        <v>0</v>
      </c>
      <c r="I858" s="47"/>
      <c r="J858" s="47"/>
      <c r="K858" s="47"/>
      <c r="L858" s="47"/>
      <c r="M858" s="47"/>
      <c r="N858" s="47"/>
      <c r="O858" s="47"/>
      <c r="P858" s="91">
        <f>SUM(Table135[[#This Row],[October]:[September]])</f>
        <v>0</v>
      </c>
      <c r="AD858" s="93">
        <f>SUM(Table135[[#This Row],[October2]:[September2]])</f>
        <v>0</v>
      </c>
      <c r="AR858" s="93">
        <f>SUM(Table135[[#This Row],[October3]:[September3]])</f>
        <v>0</v>
      </c>
      <c r="BF858" s="65">
        <f>SUM(Table135[[#This Row],[October4]:[September4]])</f>
        <v>0</v>
      </c>
      <c r="BQ858" s="65">
        <f>SUM(Table135[[#This Row],[Agency Office]:[Other2]])</f>
        <v>0</v>
      </c>
      <c r="BR858" s="20"/>
      <c r="BS858" s="48" t="str">
        <f>IF(ISBLANK(Table13[[#This Row],[Discharge Date]]),"Blank","Not Blank")</f>
        <v>Blank</v>
      </c>
    </row>
    <row r="859" spans="1:71" x14ac:dyDescent="0.25">
      <c r="A859" s="27">
        <v>858</v>
      </c>
      <c r="B859" s="107">
        <f>Table1[[#This Row],[Agency Client ID]]</f>
        <v>0</v>
      </c>
      <c r="I859" s="47"/>
      <c r="J859" s="47"/>
      <c r="K859" s="47"/>
      <c r="L859" s="47"/>
      <c r="M859" s="47"/>
      <c r="N859" s="47"/>
      <c r="O859" s="47"/>
      <c r="P859" s="91">
        <f>SUM(Table135[[#This Row],[October]:[September]])</f>
        <v>0</v>
      </c>
      <c r="AD859" s="93">
        <f>SUM(Table135[[#This Row],[October2]:[September2]])</f>
        <v>0</v>
      </c>
      <c r="AR859" s="93">
        <f>SUM(Table135[[#This Row],[October3]:[September3]])</f>
        <v>0</v>
      </c>
      <c r="BF859" s="65">
        <f>SUM(Table135[[#This Row],[October4]:[September4]])</f>
        <v>0</v>
      </c>
      <c r="BQ859" s="65">
        <f>SUM(Table135[[#This Row],[Agency Office]:[Other2]])</f>
        <v>0</v>
      </c>
      <c r="BR859" s="20"/>
      <c r="BS859" s="48" t="str">
        <f>IF(ISBLANK(Table13[[#This Row],[Discharge Date]]),"Blank","Not Blank")</f>
        <v>Blank</v>
      </c>
    </row>
    <row r="860" spans="1:71" x14ac:dyDescent="0.25">
      <c r="A860" s="27">
        <v>859</v>
      </c>
      <c r="B860" s="107">
        <f>Table1[[#This Row],[Agency Client ID]]</f>
        <v>0</v>
      </c>
      <c r="I860" s="47"/>
      <c r="J860" s="47"/>
      <c r="K860" s="47"/>
      <c r="L860" s="47"/>
      <c r="M860" s="47"/>
      <c r="N860" s="47"/>
      <c r="O860" s="47"/>
      <c r="P860" s="91">
        <f>SUM(Table135[[#This Row],[October]:[September]])</f>
        <v>0</v>
      </c>
      <c r="AD860" s="93">
        <f>SUM(Table135[[#This Row],[October2]:[September2]])</f>
        <v>0</v>
      </c>
      <c r="AR860" s="93">
        <f>SUM(Table135[[#This Row],[October3]:[September3]])</f>
        <v>0</v>
      </c>
      <c r="BF860" s="65">
        <f>SUM(Table135[[#This Row],[October4]:[September4]])</f>
        <v>0</v>
      </c>
      <c r="BQ860" s="65">
        <f>SUM(Table135[[#This Row],[Agency Office]:[Other2]])</f>
        <v>0</v>
      </c>
      <c r="BR860" s="20"/>
      <c r="BS860" s="48" t="str">
        <f>IF(ISBLANK(Table13[[#This Row],[Discharge Date]]),"Blank","Not Blank")</f>
        <v>Blank</v>
      </c>
    </row>
    <row r="861" spans="1:71" x14ac:dyDescent="0.25">
      <c r="A861" s="27">
        <v>860</v>
      </c>
      <c r="B861" s="107">
        <f>Table1[[#This Row],[Agency Client ID]]</f>
        <v>0</v>
      </c>
      <c r="I861" s="47"/>
      <c r="J861" s="47"/>
      <c r="K861" s="47"/>
      <c r="L861" s="47"/>
      <c r="M861" s="47"/>
      <c r="N861" s="47"/>
      <c r="O861" s="47"/>
      <c r="P861" s="91">
        <f>SUM(Table135[[#This Row],[October]:[September]])</f>
        <v>0</v>
      </c>
      <c r="AD861" s="93">
        <f>SUM(Table135[[#This Row],[October2]:[September2]])</f>
        <v>0</v>
      </c>
      <c r="AR861" s="93">
        <f>SUM(Table135[[#This Row],[October3]:[September3]])</f>
        <v>0</v>
      </c>
      <c r="BF861" s="65">
        <f>SUM(Table135[[#This Row],[October4]:[September4]])</f>
        <v>0</v>
      </c>
      <c r="BQ861" s="65">
        <f>SUM(Table135[[#This Row],[Agency Office]:[Other2]])</f>
        <v>0</v>
      </c>
      <c r="BR861" s="20"/>
      <c r="BS861" s="48" t="str">
        <f>IF(ISBLANK(Table13[[#This Row],[Discharge Date]]),"Blank","Not Blank")</f>
        <v>Blank</v>
      </c>
    </row>
    <row r="862" spans="1:71" x14ac:dyDescent="0.25">
      <c r="A862" s="27">
        <v>861</v>
      </c>
      <c r="B862" s="107">
        <f>Table1[[#This Row],[Agency Client ID]]</f>
        <v>0</v>
      </c>
      <c r="I862" s="47"/>
      <c r="J862" s="47"/>
      <c r="K862" s="47"/>
      <c r="L862" s="47"/>
      <c r="M862" s="47"/>
      <c r="N862" s="47"/>
      <c r="O862" s="47"/>
      <c r="P862" s="91">
        <f>SUM(Table135[[#This Row],[October]:[September]])</f>
        <v>0</v>
      </c>
      <c r="AD862" s="93">
        <f>SUM(Table135[[#This Row],[October2]:[September2]])</f>
        <v>0</v>
      </c>
      <c r="AR862" s="93">
        <f>SUM(Table135[[#This Row],[October3]:[September3]])</f>
        <v>0</v>
      </c>
      <c r="BF862" s="65">
        <f>SUM(Table135[[#This Row],[October4]:[September4]])</f>
        <v>0</v>
      </c>
      <c r="BQ862" s="65">
        <f>SUM(Table135[[#This Row],[Agency Office]:[Other2]])</f>
        <v>0</v>
      </c>
      <c r="BR862" s="20"/>
      <c r="BS862" s="48" t="str">
        <f>IF(ISBLANK(Table13[[#This Row],[Discharge Date]]),"Blank","Not Blank")</f>
        <v>Blank</v>
      </c>
    </row>
    <row r="863" spans="1:71" x14ac:dyDescent="0.25">
      <c r="A863" s="27">
        <v>862</v>
      </c>
      <c r="B863" s="107">
        <f>Table1[[#This Row],[Agency Client ID]]</f>
        <v>0</v>
      </c>
      <c r="I863" s="47"/>
      <c r="J863" s="47"/>
      <c r="K863" s="47"/>
      <c r="L863" s="47"/>
      <c r="M863" s="47"/>
      <c r="N863" s="47"/>
      <c r="O863" s="47"/>
      <c r="P863" s="91">
        <f>SUM(Table135[[#This Row],[October]:[September]])</f>
        <v>0</v>
      </c>
      <c r="AD863" s="93">
        <f>SUM(Table135[[#This Row],[October2]:[September2]])</f>
        <v>0</v>
      </c>
      <c r="AR863" s="93">
        <f>SUM(Table135[[#This Row],[October3]:[September3]])</f>
        <v>0</v>
      </c>
      <c r="BF863" s="65">
        <f>SUM(Table135[[#This Row],[October4]:[September4]])</f>
        <v>0</v>
      </c>
      <c r="BQ863" s="65">
        <f>SUM(Table135[[#This Row],[Agency Office]:[Other2]])</f>
        <v>0</v>
      </c>
      <c r="BR863" s="20"/>
      <c r="BS863" s="48" t="str">
        <f>IF(ISBLANK(Table13[[#This Row],[Discharge Date]]),"Blank","Not Blank")</f>
        <v>Blank</v>
      </c>
    </row>
    <row r="864" spans="1:71" x14ac:dyDescent="0.25">
      <c r="A864" s="27">
        <v>863</v>
      </c>
      <c r="B864" s="107">
        <f>Table1[[#This Row],[Agency Client ID]]</f>
        <v>0</v>
      </c>
      <c r="I864" s="47"/>
      <c r="J864" s="47"/>
      <c r="K864" s="47"/>
      <c r="L864" s="47"/>
      <c r="M864" s="47"/>
      <c r="N864" s="47"/>
      <c r="O864" s="47"/>
      <c r="P864" s="91">
        <f>SUM(Table135[[#This Row],[October]:[September]])</f>
        <v>0</v>
      </c>
      <c r="AD864" s="93">
        <f>SUM(Table135[[#This Row],[October2]:[September2]])</f>
        <v>0</v>
      </c>
      <c r="AR864" s="93">
        <f>SUM(Table135[[#This Row],[October3]:[September3]])</f>
        <v>0</v>
      </c>
      <c r="BF864" s="65">
        <f>SUM(Table135[[#This Row],[October4]:[September4]])</f>
        <v>0</v>
      </c>
      <c r="BQ864" s="65">
        <f>SUM(Table135[[#This Row],[Agency Office]:[Other2]])</f>
        <v>0</v>
      </c>
      <c r="BR864" s="20"/>
      <c r="BS864" s="48" t="str">
        <f>IF(ISBLANK(Table13[[#This Row],[Discharge Date]]),"Blank","Not Blank")</f>
        <v>Blank</v>
      </c>
    </row>
    <row r="865" spans="1:71" x14ac:dyDescent="0.25">
      <c r="A865" s="27">
        <v>864</v>
      </c>
      <c r="B865" s="107">
        <f>Table1[[#This Row],[Agency Client ID]]</f>
        <v>0</v>
      </c>
      <c r="I865" s="47"/>
      <c r="J865" s="47"/>
      <c r="K865" s="47"/>
      <c r="L865" s="47"/>
      <c r="M865" s="47"/>
      <c r="N865" s="47"/>
      <c r="O865" s="47"/>
      <c r="P865" s="91">
        <f>SUM(Table135[[#This Row],[October]:[September]])</f>
        <v>0</v>
      </c>
      <c r="AD865" s="93">
        <f>SUM(Table135[[#This Row],[October2]:[September2]])</f>
        <v>0</v>
      </c>
      <c r="AR865" s="93">
        <f>SUM(Table135[[#This Row],[October3]:[September3]])</f>
        <v>0</v>
      </c>
      <c r="BF865" s="65">
        <f>SUM(Table135[[#This Row],[October4]:[September4]])</f>
        <v>0</v>
      </c>
      <c r="BQ865" s="65">
        <f>SUM(Table135[[#This Row],[Agency Office]:[Other2]])</f>
        <v>0</v>
      </c>
      <c r="BR865" s="20"/>
      <c r="BS865" s="48" t="str">
        <f>IF(ISBLANK(Table13[[#This Row],[Discharge Date]]),"Blank","Not Blank")</f>
        <v>Blank</v>
      </c>
    </row>
    <row r="866" spans="1:71" x14ac:dyDescent="0.25">
      <c r="A866" s="27">
        <v>865</v>
      </c>
      <c r="B866" s="107">
        <f>Table1[[#This Row],[Agency Client ID]]</f>
        <v>0</v>
      </c>
      <c r="I866" s="47"/>
      <c r="J866" s="47"/>
      <c r="K866" s="47"/>
      <c r="L866" s="47"/>
      <c r="M866" s="47"/>
      <c r="N866" s="47"/>
      <c r="O866" s="47"/>
      <c r="P866" s="91">
        <f>SUM(Table135[[#This Row],[October]:[September]])</f>
        <v>0</v>
      </c>
      <c r="AD866" s="93">
        <f>SUM(Table135[[#This Row],[October2]:[September2]])</f>
        <v>0</v>
      </c>
      <c r="AR866" s="93">
        <f>SUM(Table135[[#This Row],[October3]:[September3]])</f>
        <v>0</v>
      </c>
      <c r="BF866" s="65">
        <f>SUM(Table135[[#This Row],[October4]:[September4]])</f>
        <v>0</v>
      </c>
      <c r="BQ866" s="65">
        <f>SUM(Table135[[#This Row],[Agency Office]:[Other2]])</f>
        <v>0</v>
      </c>
      <c r="BR866" s="20"/>
      <c r="BS866" s="48" t="str">
        <f>IF(ISBLANK(Table13[[#This Row],[Discharge Date]]),"Blank","Not Blank")</f>
        <v>Blank</v>
      </c>
    </row>
    <row r="867" spans="1:71" x14ac:dyDescent="0.25">
      <c r="A867" s="27">
        <v>866</v>
      </c>
      <c r="B867" s="107">
        <f>Table1[[#This Row],[Agency Client ID]]</f>
        <v>0</v>
      </c>
      <c r="I867" s="47"/>
      <c r="J867" s="47"/>
      <c r="K867" s="47"/>
      <c r="L867" s="47"/>
      <c r="M867" s="47"/>
      <c r="N867" s="47"/>
      <c r="O867" s="47"/>
      <c r="P867" s="91">
        <f>SUM(Table135[[#This Row],[October]:[September]])</f>
        <v>0</v>
      </c>
      <c r="AD867" s="93">
        <f>SUM(Table135[[#This Row],[October2]:[September2]])</f>
        <v>0</v>
      </c>
      <c r="AR867" s="93">
        <f>SUM(Table135[[#This Row],[October3]:[September3]])</f>
        <v>0</v>
      </c>
      <c r="BF867" s="65">
        <f>SUM(Table135[[#This Row],[October4]:[September4]])</f>
        <v>0</v>
      </c>
      <c r="BQ867" s="65">
        <f>SUM(Table135[[#This Row],[Agency Office]:[Other2]])</f>
        <v>0</v>
      </c>
      <c r="BR867" s="20"/>
      <c r="BS867" s="48" t="str">
        <f>IF(ISBLANK(Table13[[#This Row],[Discharge Date]]),"Blank","Not Blank")</f>
        <v>Blank</v>
      </c>
    </row>
    <row r="868" spans="1:71" x14ac:dyDescent="0.25">
      <c r="A868" s="27">
        <v>867</v>
      </c>
      <c r="B868" s="107">
        <f>Table1[[#This Row],[Agency Client ID]]</f>
        <v>0</v>
      </c>
      <c r="I868" s="47"/>
      <c r="J868" s="47"/>
      <c r="K868" s="47"/>
      <c r="L868" s="47"/>
      <c r="M868" s="47"/>
      <c r="N868" s="47"/>
      <c r="O868" s="47"/>
      <c r="P868" s="91">
        <f>SUM(Table135[[#This Row],[October]:[September]])</f>
        <v>0</v>
      </c>
      <c r="AD868" s="93">
        <f>SUM(Table135[[#This Row],[October2]:[September2]])</f>
        <v>0</v>
      </c>
      <c r="AR868" s="93">
        <f>SUM(Table135[[#This Row],[October3]:[September3]])</f>
        <v>0</v>
      </c>
      <c r="BF868" s="65">
        <f>SUM(Table135[[#This Row],[October4]:[September4]])</f>
        <v>0</v>
      </c>
      <c r="BQ868" s="65">
        <f>SUM(Table135[[#This Row],[Agency Office]:[Other2]])</f>
        <v>0</v>
      </c>
      <c r="BR868" s="20"/>
      <c r="BS868" s="48" t="str">
        <f>IF(ISBLANK(Table13[[#This Row],[Discharge Date]]),"Blank","Not Blank")</f>
        <v>Blank</v>
      </c>
    </row>
    <row r="869" spans="1:71" x14ac:dyDescent="0.25">
      <c r="A869" s="27">
        <v>868</v>
      </c>
      <c r="B869" s="107">
        <f>Table1[[#This Row],[Agency Client ID]]</f>
        <v>0</v>
      </c>
      <c r="I869" s="47"/>
      <c r="J869" s="47"/>
      <c r="K869" s="47"/>
      <c r="L869" s="47"/>
      <c r="M869" s="47"/>
      <c r="N869" s="47"/>
      <c r="O869" s="47"/>
      <c r="P869" s="91">
        <f>SUM(Table135[[#This Row],[October]:[September]])</f>
        <v>0</v>
      </c>
      <c r="AD869" s="93">
        <f>SUM(Table135[[#This Row],[October2]:[September2]])</f>
        <v>0</v>
      </c>
      <c r="AR869" s="93">
        <f>SUM(Table135[[#This Row],[October3]:[September3]])</f>
        <v>0</v>
      </c>
      <c r="BF869" s="65">
        <f>SUM(Table135[[#This Row],[October4]:[September4]])</f>
        <v>0</v>
      </c>
      <c r="BQ869" s="65">
        <f>SUM(Table135[[#This Row],[Agency Office]:[Other2]])</f>
        <v>0</v>
      </c>
      <c r="BR869" s="20"/>
      <c r="BS869" s="48" t="str">
        <f>IF(ISBLANK(Table13[[#This Row],[Discharge Date]]),"Blank","Not Blank")</f>
        <v>Blank</v>
      </c>
    </row>
    <row r="870" spans="1:71" x14ac:dyDescent="0.25">
      <c r="A870" s="27">
        <v>869</v>
      </c>
      <c r="B870" s="107">
        <f>Table1[[#This Row],[Agency Client ID]]</f>
        <v>0</v>
      </c>
      <c r="I870" s="47"/>
      <c r="J870" s="47"/>
      <c r="K870" s="47"/>
      <c r="L870" s="47"/>
      <c r="M870" s="47"/>
      <c r="N870" s="47"/>
      <c r="O870" s="47"/>
      <c r="P870" s="91">
        <f>SUM(Table135[[#This Row],[October]:[September]])</f>
        <v>0</v>
      </c>
      <c r="AD870" s="93">
        <f>SUM(Table135[[#This Row],[October2]:[September2]])</f>
        <v>0</v>
      </c>
      <c r="AR870" s="93">
        <f>SUM(Table135[[#This Row],[October3]:[September3]])</f>
        <v>0</v>
      </c>
      <c r="BF870" s="65">
        <f>SUM(Table135[[#This Row],[October4]:[September4]])</f>
        <v>0</v>
      </c>
      <c r="BQ870" s="65">
        <f>SUM(Table135[[#This Row],[Agency Office]:[Other2]])</f>
        <v>0</v>
      </c>
      <c r="BR870" s="20"/>
      <c r="BS870" s="48" t="str">
        <f>IF(ISBLANK(Table13[[#This Row],[Discharge Date]]),"Blank","Not Blank")</f>
        <v>Blank</v>
      </c>
    </row>
    <row r="871" spans="1:71" x14ac:dyDescent="0.25">
      <c r="A871" s="27">
        <v>870</v>
      </c>
      <c r="B871" s="107">
        <f>Table1[[#This Row],[Agency Client ID]]</f>
        <v>0</v>
      </c>
      <c r="I871" s="47"/>
      <c r="J871" s="47"/>
      <c r="K871" s="47"/>
      <c r="L871" s="47"/>
      <c r="M871" s="47"/>
      <c r="N871" s="47"/>
      <c r="O871" s="47"/>
      <c r="P871" s="91">
        <f>SUM(Table135[[#This Row],[October]:[September]])</f>
        <v>0</v>
      </c>
      <c r="AD871" s="93">
        <f>SUM(Table135[[#This Row],[October2]:[September2]])</f>
        <v>0</v>
      </c>
      <c r="AR871" s="93">
        <f>SUM(Table135[[#This Row],[October3]:[September3]])</f>
        <v>0</v>
      </c>
      <c r="BF871" s="65">
        <f>SUM(Table135[[#This Row],[October4]:[September4]])</f>
        <v>0</v>
      </c>
      <c r="BQ871" s="65">
        <f>SUM(Table135[[#This Row],[Agency Office]:[Other2]])</f>
        <v>0</v>
      </c>
      <c r="BR871" s="20"/>
      <c r="BS871" s="48" t="str">
        <f>IF(ISBLANK(Table13[[#This Row],[Discharge Date]]),"Blank","Not Blank")</f>
        <v>Blank</v>
      </c>
    </row>
    <row r="872" spans="1:71" x14ac:dyDescent="0.25">
      <c r="A872" s="27">
        <v>871</v>
      </c>
      <c r="B872" s="107">
        <f>Table1[[#This Row],[Agency Client ID]]</f>
        <v>0</v>
      </c>
      <c r="I872" s="47"/>
      <c r="J872" s="47"/>
      <c r="K872" s="47"/>
      <c r="L872" s="47"/>
      <c r="M872" s="47"/>
      <c r="N872" s="47"/>
      <c r="O872" s="47"/>
      <c r="P872" s="91">
        <f>SUM(Table135[[#This Row],[October]:[September]])</f>
        <v>0</v>
      </c>
      <c r="AD872" s="93">
        <f>SUM(Table135[[#This Row],[October2]:[September2]])</f>
        <v>0</v>
      </c>
      <c r="AR872" s="93">
        <f>SUM(Table135[[#This Row],[October3]:[September3]])</f>
        <v>0</v>
      </c>
      <c r="BF872" s="65">
        <f>SUM(Table135[[#This Row],[October4]:[September4]])</f>
        <v>0</v>
      </c>
      <c r="BQ872" s="65">
        <f>SUM(Table135[[#This Row],[Agency Office]:[Other2]])</f>
        <v>0</v>
      </c>
      <c r="BR872" s="20"/>
      <c r="BS872" s="48" t="str">
        <f>IF(ISBLANK(Table13[[#This Row],[Discharge Date]]),"Blank","Not Blank")</f>
        <v>Blank</v>
      </c>
    </row>
    <row r="873" spans="1:71" x14ac:dyDescent="0.25">
      <c r="A873" s="27">
        <v>872</v>
      </c>
      <c r="B873" s="107">
        <f>Table1[[#This Row],[Agency Client ID]]</f>
        <v>0</v>
      </c>
      <c r="I873" s="47"/>
      <c r="J873" s="47"/>
      <c r="K873" s="47"/>
      <c r="L873" s="47"/>
      <c r="M873" s="47"/>
      <c r="N873" s="47"/>
      <c r="O873" s="47"/>
      <c r="P873" s="91">
        <f>SUM(Table135[[#This Row],[October]:[September]])</f>
        <v>0</v>
      </c>
      <c r="AD873" s="93">
        <f>SUM(Table135[[#This Row],[October2]:[September2]])</f>
        <v>0</v>
      </c>
      <c r="AR873" s="93">
        <f>SUM(Table135[[#This Row],[October3]:[September3]])</f>
        <v>0</v>
      </c>
      <c r="BF873" s="65">
        <f>SUM(Table135[[#This Row],[October4]:[September4]])</f>
        <v>0</v>
      </c>
      <c r="BQ873" s="65">
        <f>SUM(Table135[[#This Row],[Agency Office]:[Other2]])</f>
        <v>0</v>
      </c>
      <c r="BR873" s="20"/>
      <c r="BS873" s="48" t="str">
        <f>IF(ISBLANK(Table13[[#This Row],[Discharge Date]]),"Blank","Not Blank")</f>
        <v>Blank</v>
      </c>
    </row>
    <row r="874" spans="1:71" x14ac:dyDescent="0.25">
      <c r="A874" s="27">
        <v>873</v>
      </c>
      <c r="B874" s="107">
        <f>Table1[[#This Row],[Agency Client ID]]</f>
        <v>0</v>
      </c>
      <c r="I874" s="47"/>
      <c r="J874" s="47"/>
      <c r="K874" s="47"/>
      <c r="L874" s="47"/>
      <c r="M874" s="47"/>
      <c r="N874" s="47"/>
      <c r="O874" s="47"/>
      <c r="P874" s="91">
        <f>SUM(Table135[[#This Row],[October]:[September]])</f>
        <v>0</v>
      </c>
      <c r="AD874" s="93">
        <f>SUM(Table135[[#This Row],[October2]:[September2]])</f>
        <v>0</v>
      </c>
      <c r="AR874" s="93">
        <f>SUM(Table135[[#This Row],[October3]:[September3]])</f>
        <v>0</v>
      </c>
      <c r="BF874" s="65">
        <f>SUM(Table135[[#This Row],[October4]:[September4]])</f>
        <v>0</v>
      </c>
      <c r="BQ874" s="65">
        <f>SUM(Table135[[#This Row],[Agency Office]:[Other2]])</f>
        <v>0</v>
      </c>
      <c r="BR874" s="20"/>
      <c r="BS874" s="48" t="str">
        <f>IF(ISBLANK(Table13[[#This Row],[Discharge Date]]),"Blank","Not Blank")</f>
        <v>Blank</v>
      </c>
    </row>
    <row r="875" spans="1:71" x14ac:dyDescent="0.25">
      <c r="A875" s="27">
        <v>874</v>
      </c>
      <c r="B875" s="107">
        <f>Table1[[#This Row],[Agency Client ID]]</f>
        <v>0</v>
      </c>
      <c r="I875" s="47"/>
      <c r="J875" s="47"/>
      <c r="K875" s="47"/>
      <c r="L875" s="47"/>
      <c r="M875" s="47"/>
      <c r="N875" s="47"/>
      <c r="O875" s="47"/>
      <c r="P875" s="91">
        <f>SUM(Table135[[#This Row],[October]:[September]])</f>
        <v>0</v>
      </c>
      <c r="AD875" s="93">
        <f>SUM(Table135[[#This Row],[October2]:[September2]])</f>
        <v>0</v>
      </c>
      <c r="AR875" s="93">
        <f>SUM(Table135[[#This Row],[October3]:[September3]])</f>
        <v>0</v>
      </c>
      <c r="BF875" s="65">
        <f>SUM(Table135[[#This Row],[October4]:[September4]])</f>
        <v>0</v>
      </c>
      <c r="BQ875" s="65">
        <f>SUM(Table135[[#This Row],[Agency Office]:[Other2]])</f>
        <v>0</v>
      </c>
      <c r="BR875" s="20"/>
      <c r="BS875" s="48" t="str">
        <f>IF(ISBLANK(Table13[[#This Row],[Discharge Date]]),"Blank","Not Blank")</f>
        <v>Blank</v>
      </c>
    </row>
    <row r="876" spans="1:71" x14ac:dyDescent="0.25">
      <c r="A876" s="27">
        <v>875</v>
      </c>
      <c r="B876" s="107">
        <f>Table1[[#This Row],[Agency Client ID]]</f>
        <v>0</v>
      </c>
      <c r="I876" s="47"/>
      <c r="J876" s="47"/>
      <c r="K876" s="47"/>
      <c r="L876" s="47"/>
      <c r="M876" s="47"/>
      <c r="N876" s="47"/>
      <c r="O876" s="47"/>
      <c r="P876" s="91">
        <f>SUM(Table135[[#This Row],[October]:[September]])</f>
        <v>0</v>
      </c>
      <c r="AD876" s="93">
        <f>SUM(Table135[[#This Row],[October2]:[September2]])</f>
        <v>0</v>
      </c>
      <c r="AR876" s="93">
        <f>SUM(Table135[[#This Row],[October3]:[September3]])</f>
        <v>0</v>
      </c>
      <c r="BF876" s="65">
        <f>SUM(Table135[[#This Row],[October4]:[September4]])</f>
        <v>0</v>
      </c>
      <c r="BQ876" s="65">
        <f>SUM(Table135[[#This Row],[Agency Office]:[Other2]])</f>
        <v>0</v>
      </c>
      <c r="BR876" s="20"/>
      <c r="BS876" s="48" t="str">
        <f>IF(ISBLANK(Table13[[#This Row],[Discharge Date]]),"Blank","Not Blank")</f>
        <v>Blank</v>
      </c>
    </row>
    <row r="877" spans="1:71" x14ac:dyDescent="0.25">
      <c r="A877" s="27">
        <v>876</v>
      </c>
      <c r="B877" s="107">
        <f>Table1[[#This Row],[Agency Client ID]]</f>
        <v>0</v>
      </c>
      <c r="I877" s="47"/>
      <c r="J877" s="47"/>
      <c r="K877" s="47"/>
      <c r="L877" s="47"/>
      <c r="M877" s="47"/>
      <c r="N877" s="47"/>
      <c r="O877" s="47"/>
      <c r="P877" s="91">
        <f>SUM(Table135[[#This Row],[October]:[September]])</f>
        <v>0</v>
      </c>
      <c r="AD877" s="93">
        <f>SUM(Table135[[#This Row],[October2]:[September2]])</f>
        <v>0</v>
      </c>
      <c r="AR877" s="93">
        <f>SUM(Table135[[#This Row],[October3]:[September3]])</f>
        <v>0</v>
      </c>
      <c r="BF877" s="65">
        <f>SUM(Table135[[#This Row],[October4]:[September4]])</f>
        <v>0</v>
      </c>
      <c r="BQ877" s="65">
        <f>SUM(Table135[[#This Row],[Agency Office]:[Other2]])</f>
        <v>0</v>
      </c>
      <c r="BR877" s="20"/>
      <c r="BS877" s="48" t="str">
        <f>IF(ISBLANK(Table13[[#This Row],[Discharge Date]]),"Blank","Not Blank")</f>
        <v>Blank</v>
      </c>
    </row>
    <row r="878" spans="1:71" x14ac:dyDescent="0.25">
      <c r="A878" s="27">
        <v>877</v>
      </c>
      <c r="B878" s="107">
        <f>Table1[[#This Row],[Agency Client ID]]</f>
        <v>0</v>
      </c>
      <c r="I878" s="47"/>
      <c r="J878" s="47"/>
      <c r="K878" s="47"/>
      <c r="L878" s="47"/>
      <c r="M878" s="47"/>
      <c r="N878" s="47"/>
      <c r="O878" s="47"/>
      <c r="P878" s="91">
        <f>SUM(Table135[[#This Row],[October]:[September]])</f>
        <v>0</v>
      </c>
      <c r="AD878" s="93">
        <f>SUM(Table135[[#This Row],[October2]:[September2]])</f>
        <v>0</v>
      </c>
      <c r="AR878" s="93">
        <f>SUM(Table135[[#This Row],[October3]:[September3]])</f>
        <v>0</v>
      </c>
      <c r="BF878" s="65">
        <f>SUM(Table135[[#This Row],[October4]:[September4]])</f>
        <v>0</v>
      </c>
      <c r="BQ878" s="65">
        <f>SUM(Table135[[#This Row],[Agency Office]:[Other2]])</f>
        <v>0</v>
      </c>
      <c r="BR878" s="20"/>
      <c r="BS878" s="48" t="str">
        <f>IF(ISBLANK(Table13[[#This Row],[Discharge Date]]),"Blank","Not Blank")</f>
        <v>Blank</v>
      </c>
    </row>
    <row r="879" spans="1:71" x14ac:dyDescent="0.25">
      <c r="A879" s="27">
        <v>878</v>
      </c>
      <c r="B879" s="107">
        <f>Table1[[#This Row],[Agency Client ID]]</f>
        <v>0</v>
      </c>
      <c r="I879" s="47"/>
      <c r="J879" s="47"/>
      <c r="K879" s="47"/>
      <c r="L879" s="47"/>
      <c r="M879" s="47"/>
      <c r="N879" s="47"/>
      <c r="O879" s="47"/>
      <c r="P879" s="91">
        <f>SUM(Table135[[#This Row],[October]:[September]])</f>
        <v>0</v>
      </c>
      <c r="AD879" s="93">
        <f>SUM(Table135[[#This Row],[October2]:[September2]])</f>
        <v>0</v>
      </c>
      <c r="AR879" s="93">
        <f>SUM(Table135[[#This Row],[October3]:[September3]])</f>
        <v>0</v>
      </c>
      <c r="BF879" s="65">
        <f>SUM(Table135[[#This Row],[October4]:[September4]])</f>
        <v>0</v>
      </c>
      <c r="BQ879" s="65">
        <f>SUM(Table135[[#This Row],[Agency Office]:[Other2]])</f>
        <v>0</v>
      </c>
      <c r="BR879" s="20"/>
      <c r="BS879" s="48" t="str">
        <f>IF(ISBLANK(Table13[[#This Row],[Discharge Date]]),"Blank","Not Blank")</f>
        <v>Blank</v>
      </c>
    </row>
    <row r="880" spans="1:71" x14ac:dyDescent="0.25">
      <c r="A880" s="27">
        <v>879</v>
      </c>
      <c r="B880" s="107">
        <f>Table1[[#This Row],[Agency Client ID]]</f>
        <v>0</v>
      </c>
      <c r="I880" s="47"/>
      <c r="J880" s="47"/>
      <c r="K880" s="47"/>
      <c r="L880" s="47"/>
      <c r="M880" s="47"/>
      <c r="N880" s="47"/>
      <c r="O880" s="47"/>
      <c r="P880" s="91">
        <f>SUM(Table135[[#This Row],[October]:[September]])</f>
        <v>0</v>
      </c>
      <c r="AD880" s="93">
        <f>SUM(Table135[[#This Row],[October2]:[September2]])</f>
        <v>0</v>
      </c>
      <c r="AR880" s="93">
        <f>SUM(Table135[[#This Row],[October3]:[September3]])</f>
        <v>0</v>
      </c>
      <c r="BF880" s="65">
        <f>SUM(Table135[[#This Row],[October4]:[September4]])</f>
        <v>0</v>
      </c>
      <c r="BQ880" s="65">
        <f>SUM(Table135[[#This Row],[Agency Office]:[Other2]])</f>
        <v>0</v>
      </c>
      <c r="BR880" s="20"/>
      <c r="BS880" s="48" t="str">
        <f>IF(ISBLANK(Table13[[#This Row],[Discharge Date]]),"Blank","Not Blank")</f>
        <v>Blank</v>
      </c>
    </row>
    <row r="881" spans="1:71" x14ac:dyDescent="0.25">
      <c r="A881" s="27">
        <v>880</v>
      </c>
      <c r="B881" s="107">
        <f>Table1[[#This Row],[Agency Client ID]]</f>
        <v>0</v>
      </c>
      <c r="I881" s="47"/>
      <c r="J881" s="47"/>
      <c r="K881" s="47"/>
      <c r="L881" s="47"/>
      <c r="M881" s="47"/>
      <c r="N881" s="47"/>
      <c r="O881" s="47"/>
      <c r="P881" s="91">
        <f>SUM(Table135[[#This Row],[October]:[September]])</f>
        <v>0</v>
      </c>
      <c r="AD881" s="93">
        <f>SUM(Table135[[#This Row],[October2]:[September2]])</f>
        <v>0</v>
      </c>
      <c r="AR881" s="93">
        <f>SUM(Table135[[#This Row],[October3]:[September3]])</f>
        <v>0</v>
      </c>
      <c r="BF881" s="65">
        <f>SUM(Table135[[#This Row],[October4]:[September4]])</f>
        <v>0</v>
      </c>
      <c r="BQ881" s="65">
        <f>SUM(Table135[[#This Row],[Agency Office]:[Other2]])</f>
        <v>0</v>
      </c>
      <c r="BR881" s="20"/>
      <c r="BS881" s="48" t="str">
        <f>IF(ISBLANK(Table13[[#This Row],[Discharge Date]]),"Blank","Not Blank")</f>
        <v>Blank</v>
      </c>
    </row>
    <row r="882" spans="1:71" x14ac:dyDescent="0.25">
      <c r="A882" s="27">
        <v>881</v>
      </c>
      <c r="B882" s="107">
        <f>Table1[[#This Row],[Agency Client ID]]</f>
        <v>0</v>
      </c>
      <c r="I882" s="47"/>
      <c r="J882" s="47"/>
      <c r="K882" s="47"/>
      <c r="L882" s="47"/>
      <c r="M882" s="47"/>
      <c r="N882" s="47"/>
      <c r="O882" s="47"/>
      <c r="P882" s="91">
        <f>SUM(Table135[[#This Row],[October]:[September]])</f>
        <v>0</v>
      </c>
      <c r="AD882" s="93">
        <f>SUM(Table135[[#This Row],[October2]:[September2]])</f>
        <v>0</v>
      </c>
      <c r="AR882" s="93">
        <f>SUM(Table135[[#This Row],[October3]:[September3]])</f>
        <v>0</v>
      </c>
      <c r="BF882" s="65">
        <f>SUM(Table135[[#This Row],[October4]:[September4]])</f>
        <v>0</v>
      </c>
      <c r="BQ882" s="65">
        <f>SUM(Table135[[#This Row],[Agency Office]:[Other2]])</f>
        <v>0</v>
      </c>
      <c r="BR882" s="20"/>
      <c r="BS882" s="48" t="str">
        <f>IF(ISBLANK(Table13[[#This Row],[Discharge Date]]),"Blank","Not Blank")</f>
        <v>Blank</v>
      </c>
    </row>
    <row r="883" spans="1:71" x14ac:dyDescent="0.25">
      <c r="A883" s="27">
        <v>882</v>
      </c>
      <c r="B883" s="107">
        <f>Table1[[#This Row],[Agency Client ID]]</f>
        <v>0</v>
      </c>
      <c r="I883" s="47"/>
      <c r="J883" s="47"/>
      <c r="K883" s="47"/>
      <c r="L883" s="47"/>
      <c r="M883" s="47"/>
      <c r="N883" s="47"/>
      <c r="O883" s="47"/>
      <c r="P883" s="91">
        <f>SUM(Table135[[#This Row],[October]:[September]])</f>
        <v>0</v>
      </c>
      <c r="AD883" s="93">
        <f>SUM(Table135[[#This Row],[October2]:[September2]])</f>
        <v>0</v>
      </c>
      <c r="AR883" s="93">
        <f>SUM(Table135[[#This Row],[October3]:[September3]])</f>
        <v>0</v>
      </c>
      <c r="BF883" s="65">
        <f>SUM(Table135[[#This Row],[October4]:[September4]])</f>
        <v>0</v>
      </c>
      <c r="BQ883" s="65">
        <f>SUM(Table135[[#This Row],[Agency Office]:[Other2]])</f>
        <v>0</v>
      </c>
      <c r="BR883" s="20"/>
      <c r="BS883" s="48" t="str">
        <f>IF(ISBLANK(Table13[[#This Row],[Discharge Date]]),"Blank","Not Blank")</f>
        <v>Blank</v>
      </c>
    </row>
    <row r="884" spans="1:71" x14ac:dyDescent="0.25">
      <c r="A884" s="27">
        <v>883</v>
      </c>
      <c r="B884" s="107">
        <f>Table1[[#This Row],[Agency Client ID]]</f>
        <v>0</v>
      </c>
      <c r="I884" s="47"/>
      <c r="J884" s="47"/>
      <c r="K884" s="47"/>
      <c r="L884" s="47"/>
      <c r="M884" s="47"/>
      <c r="N884" s="47"/>
      <c r="O884" s="47"/>
      <c r="P884" s="91">
        <f>SUM(Table135[[#This Row],[October]:[September]])</f>
        <v>0</v>
      </c>
      <c r="AD884" s="93">
        <f>SUM(Table135[[#This Row],[October2]:[September2]])</f>
        <v>0</v>
      </c>
      <c r="AR884" s="93">
        <f>SUM(Table135[[#This Row],[October3]:[September3]])</f>
        <v>0</v>
      </c>
      <c r="BF884" s="65">
        <f>SUM(Table135[[#This Row],[October4]:[September4]])</f>
        <v>0</v>
      </c>
      <c r="BQ884" s="65">
        <f>SUM(Table135[[#This Row],[Agency Office]:[Other2]])</f>
        <v>0</v>
      </c>
      <c r="BR884" s="20"/>
      <c r="BS884" s="48" t="str">
        <f>IF(ISBLANK(Table13[[#This Row],[Discharge Date]]),"Blank","Not Blank")</f>
        <v>Blank</v>
      </c>
    </row>
    <row r="885" spans="1:71" x14ac:dyDescent="0.25">
      <c r="A885" s="27">
        <v>884</v>
      </c>
      <c r="B885" s="107">
        <f>Table1[[#This Row],[Agency Client ID]]</f>
        <v>0</v>
      </c>
      <c r="I885" s="47"/>
      <c r="J885" s="47"/>
      <c r="K885" s="47"/>
      <c r="L885" s="47"/>
      <c r="M885" s="47"/>
      <c r="N885" s="47"/>
      <c r="O885" s="47"/>
      <c r="P885" s="91">
        <f>SUM(Table135[[#This Row],[October]:[September]])</f>
        <v>0</v>
      </c>
      <c r="AD885" s="93">
        <f>SUM(Table135[[#This Row],[October2]:[September2]])</f>
        <v>0</v>
      </c>
      <c r="AR885" s="93">
        <f>SUM(Table135[[#This Row],[October3]:[September3]])</f>
        <v>0</v>
      </c>
      <c r="BF885" s="65">
        <f>SUM(Table135[[#This Row],[October4]:[September4]])</f>
        <v>0</v>
      </c>
      <c r="BQ885" s="65">
        <f>SUM(Table135[[#This Row],[Agency Office]:[Other2]])</f>
        <v>0</v>
      </c>
      <c r="BR885" s="20"/>
      <c r="BS885" s="48" t="str">
        <f>IF(ISBLANK(Table13[[#This Row],[Discharge Date]]),"Blank","Not Blank")</f>
        <v>Blank</v>
      </c>
    </row>
    <row r="886" spans="1:71" x14ac:dyDescent="0.25">
      <c r="A886" s="27">
        <v>885</v>
      </c>
      <c r="B886" s="107">
        <f>Table1[[#This Row],[Agency Client ID]]</f>
        <v>0</v>
      </c>
      <c r="I886" s="47"/>
      <c r="J886" s="47"/>
      <c r="K886" s="47"/>
      <c r="L886" s="47"/>
      <c r="M886" s="47"/>
      <c r="N886" s="47"/>
      <c r="O886" s="47"/>
      <c r="P886" s="91">
        <f>SUM(Table135[[#This Row],[October]:[September]])</f>
        <v>0</v>
      </c>
      <c r="AD886" s="93">
        <f>SUM(Table135[[#This Row],[October2]:[September2]])</f>
        <v>0</v>
      </c>
      <c r="AR886" s="93">
        <f>SUM(Table135[[#This Row],[October3]:[September3]])</f>
        <v>0</v>
      </c>
      <c r="BF886" s="65">
        <f>SUM(Table135[[#This Row],[October4]:[September4]])</f>
        <v>0</v>
      </c>
      <c r="BQ886" s="65">
        <f>SUM(Table135[[#This Row],[Agency Office]:[Other2]])</f>
        <v>0</v>
      </c>
      <c r="BR886" s="20"/>
      <c r="BS886" s="48" t="str">
        <f>IF(ISBLANK(Table13[[#This Row],[Discharge Date]]),"Blank","Not Blank")</f>
        <v>Blank</v>
      </c>
    </row>
    <row r="887" spans="1:71" x14ac:dyDescent="0.25">
      <c r="A887" s="27">
        <v>886</v>
      </c>
      <c r="B887" s="107">
        <f>Table1[[#This Row],[Agency Client ID]]</f>
        <v>0</v>
      </c>
      <c r="I887" s="47"/>
      <c r="J887" s="47"/>
      <c r="K887" s="47"/>
      <c r="L887" s="47"/>
      <c r="M887" s="47"/>
      <c r="N887" s="47"/>
      <c r="O887" s="47"/>
      <c r="P887" s="91">
        <f>SUM(Table135[[#This Row],[October]:[September]])</f>
        <v>0</v>
      </c>
      <c r="AD887" s="93">
        <f>SUM(Table135[[#This Row],[October2]:[September2]])</f>
        <v>0</v>
      </c>
      <c r="AR887" s="93">
        <f>SUM(Table135[[#This Row],[October3]:[September3]])</f>
        <v>0</v>
      </c>
      <c r="BF887" s="65">
        <f>SUM(Table135[[#This Row],[October4]:[September4]])</f>
        <v>0</v>
      </c>
      <c r="BQ887" s="65">
        <f>SUM(Table135[[#This Row],[Agency Office]:[Other2]])</f>
        <v>0</v>
      </c>
      <c r="BR887" s="20"/>
      <c r="BS887" s="48" t="str">
        <f>IF(ISBLANK(Table13[[#This Row],[Discharge Date]]),"Blank","Not Blank")</f>
        <v>Blank</v>
      </c>
    </row>
    <row r="888" spans="1:71" x14ac:dyDescent="0.25">
      <c r="A888" s="27">
        <v>887</v>
      </c>
      <c r="B888" s="107">
        <f>Table1[[#This Row],[Agency Client ID]]</f>
        <v>0</v>
      </c>
      <c r="I888" s="47"/>
      <c r="J888" s="47"/>
      <c r="K888" s="47"/>
      <c r="L888" s="47"/>
      <c r="M888" s="47"/>
      <c r="N888" s="47"/>
      <c r="O888" s="47"/>
      <c r="P888" s="91">
        <f>SUM(Table135[[#This Row],[October]:[September]])</f>
        <v>0</v>
      </c>
      <c r="AD888" s="93">
        <f>SUM(Table135[[#This Row],[October2]:[September2]])</f>
        <v>0</v>
      </c>
      <c r="AR888" s="93">
        <f>SUM(Table135[[#This Row],[October3]:[September3]])</f>
        <v>0</v>
      </c>
      <c r="BF888" s="65">
        <f>SUM(Table135[[#This Row],[October4]:[September4]])</f>
        <v>0</v>
      </c>
      <c r="BQ888" s="65">
        <f>SUM(Table135[[#This Row],[Agency Office]:[Other2]])</f>
        <v>0</v>
      </c>
      <c r="BR888" s="20"/>
      <c r="BS888" s="48" t="str">
        <f>IF(ISBLANK(Table13[[#This Row],[Discharge Date]]),"Blank","Not Blank")</f>
        <v>Blank</v>
      </c>
    </row>
    <row r="889" spans="1:71" x14ac:dyDescent="0.25">
      <c r="A889" s="27">
        <v>888</v>
      </c>
      <c r="B889" s="107">
        <f>Table1[[#This Row],[Agency Client ID]]</f>
        <v>0</v>
      </c>
      <c r="I889" s="47"/>
      <c r="J889" s="47"/>
      <c r="K889" s="47"/>
      <c r="L889" s="47"/>
      <c r="M889" s="47"/>
      <c r="N889" s="47"/>
      <c r="O889" s="47"/>
      <c r="P889" s="91">
        <f>SUM(Table135[[#This Row],[October]:[September]])</f>
        <v>0</v>
      </c>
      <c r="AD889" s="93">
        <f>SUM(Table135[[#This Row],[October2]:[September2]])</f>
        <v>0</v>
      </c>
      <c r="AR889" s="93">
        <f>SUM(Table135[[#This Row],[October3]:[September3]])</f>
        <v>0</v>
      </c>
      <c r="BF889" s="65">
        <f>SUM(Table135[[#This Row],[October4]:[September4]])</f>
        <v>0</v>
      </c>
      <c r="BQ889" s="65">
        <f>SUM(Table135[[#This Row],[Agency Office]:[Other2]])</f>
        <v>0</v>
      </c>
      <c r="BR889" s="20"/>
      <c r="BS889" s="48" t="str">
        <f>IF(ISBLANK(Table13[[#This Row],[Discharge Date]]),"Blank","Not Blank")</f>
        <v>Blank</v>
      </c>
    </row>
    <row r="890" spans="1:71" x14ac:dyDescent="0.25">
      <c r="A890" s="27">
        <v>889</v>
      </c>
      <c r="B890" s="107">
        <f>Table1[[#This Row],[Agency Client ID]]</f>
        <v>0</v>
      </c>
      <c r="I890" s="47"/>
      <c r="J890" s="47"/>
      <c r="K890" s="47"/>
      <c r="L890" s="47"/>
      <c r="M890" s="47"/>
      <c r="N890" s="47"/>
      <c r="O890" s="47"/>
      <c r="P890" s="91">
        <f>SUM(Table135[[#This Row],[October]:[September]])</f>
        <v>0</v>
      </c>
      <c r="AD890" s="93">
        <f>SUM(Table135[[#This Row],[October2]:[September2]])</f>
        <v>0</v>
      </c>
      <c r="AR890" s="93">
        <f>SUM(Table135[[#This Row],[October3]:[September3]])</f>
        <v>0</v>
      </c>
      <c r="BF890" s="65">
        <f>SUM(Table135[[#This Row],[October4]:[September4]])</f>
        <v>0</v>
      </c>
      <c r="BQ890" s="65">
        <f>SUM(Table135[[#This Row],[Agency Office]:[Other2]])</f>
        <v>0</v>
      </c>
      <c r="BR890" s="20"/>
      <c r="BS890" s="48" t="str">
        <f>IF(ISBLANK(Table13[[#This Row],[Discharge Date]]),"Blank","Not Blank")</f>
        <v>Blank</v>
      </c>
    </row>
    <row r="891" spans="1:71" x14ac:dyDescent="0.25">
      <c r="A891" s="27">
        <v>890</v>
      </c>
      <c r="B891" s="107">
        <f>Table1[[#This Row],[Agency Client ID]]</f>
        <v>0</v>
      </c>
      <c r="I891" s="47"/>
      <c r="J891" s="47"/>
      <c r="K891" s="47"/>
      <c r="L891" s="47"/>
      <c r="M891" s="47"/>
      <c r="N891" s="47"/>
      <c r="O891" s="47"/>
      <c r="P891" s="91">
        <f>SUM(Table135[[#This Row],[October]:[September]])</f>
        <v>0</v>
      </c>
      <c r="AD891" s="93">
        <f>SUM(Table135[[#This Row],[October2]:[September2]])</f>
        <v>0</v>
      </c>
      <c r="AR891" s="93">
        <f>SUM(Table135[[#This Row],[October3]:[September3]])</f>
        <v>0</v>
      </c>
      <c r="BF891" s="65">
        <f>SUM(Table135[[#This Row],[October4]:[September4]])</f>
        <v>0</v>
      </c>
      <c r="BQ891" s="65">
        <f>SUM(Table135[[#This Row],[Agency Office]:[Other2]])</f>
        <v>0</v>
      </c>
      <c r="BR891" s="20"/>
      <c r="BS891" s="48" t="str">
        <f>IF(ISBLANK(Table13[[#This Row],[Discharge Date]]),"Blank","Not Blank")</f>
        <v>Blank</v>
      </c>
    </row>
    <row r="892" spans="1:71" x14ac:dyDescent="0.25">
      <c r="A892" s="27">
        <v>891</v>
      </c>
      <c r="B892" s="107">
        <f>Table1[[#This Row],[Agency Client ID]]</f>
        <v>0</v>
      </c>
      <c r="I892" s="47"/>
      <c r="J892" s="47"/>
      <c r="K892" s="47"/>
      <c r="L892" s="47"/>
      <c r="M892" s="47"/>
      <c r="N892" s="47"/>
      <c r="O892" s="47"/>
      <c r="P892" s="91">
        <f>SUM(Table135[[#This Row],[October]:[September]])</f>
        <v>0</v>
      </c>
      <c r="AD892" s="93">
        <f>SUM(Table135[[#This Row],[October2]:[September2]])</f>
        <v>0</v>
      </c>
      <c r="AR892" s="93">
        <f>SUM(Table135[[#This Row],[October3]:[September3]])</f>
        <v>0</v>
      </c>
      <c r="BF892" s="65">
        <f>SUM(Table135[[#This Row],[October4]:[September4]])</f>
        <v>0</v>
      </c>
      <c r="BQ892" s="65">
        <f>SUM(Table135[[#This Row],[Agency Office]:[Other2]])</f>
        <v>0</v>
      </c>
      <c r="BR892" s="20"/>
      <c r="BS892" s="48" t="str">
        <f>IF(ISBLANK(Table13[[#This Row],[Discharge Date]]),"Blank","Not Blank")</f>
        <v>Blank</v>
      </c>
    </row>
    <row r="893" spans="1:71" x14ac:dyDescent="0.25">
      <c r="A893" s="27">
        <v>892</v>
      </c>
      <c r="B893" s="107">
        <f>Table1[[#This Row],[Agency Client ID]]</f>
        <v>0</v>
      </c>
      <c r="I893" s="47"/>
      <c r="J893" s="47"/>
      <c r="K893" s="47"/>
      <c r="L893" s="47"/>
      <c r="M893" s="47"/>
      <c r="N893" s="47"/>
      <c r="O893" s="47"/>
      <c r="P893" s="91">
        <f>SUM(Table135[[#This Row],[October]:[September]])</f>
        <v>0</v>
      </c>
      <c r="AD893" s="93">
        <f>SUM(Table135[[#This Row],[October2]:[September2]])</f>
        <v>0</v>
      </c>
      <c r="AR893" s="93">
        <f>SUM(Table135[[#This Row],[October3]:[September3]])</f>
        <v>0</v>
      </c>
      <c r="BF893" s="65">
        <f>SUM(Table135[[#This Row],[October4]:[September4]])</f>
        <v>0</v>
      </c>
      <c r="BQ893" s="65">
        <f>SUM(Table135[[#This Row],[Agency Office]:[Other2]])</f>
        <v>0</v>
      </c>
      <c r="BR893" s="20"/>
      <c r="BS893" s="48" t="str">
        <f>IF(ISBLANK(Table13[[#This Row],[Discharge Date]]),"Blank","Not Blank")</f>
        <v>Blank</v>
      </c>
    </row>
    <row r="894" spans="1:71" x14ac:dyDescent="0.25">
      <c r="A894" s="27">
        <v>893</v>
      </c>
      <c r="B894" s="107">
        <f>Table1[[#This Row],[Agency Client ID]]</f>
        <v>0</v>
      </c>
      <c r="I894" s="47"/>
      <c r="J894" s="47"/>
      <c r="K894" s="47"/>
      <c r="L894" s="47"/>
      <c r="M894" s="47"/>
      <c r="N894" s="47"/>
      <c r="O894" s="47"/>
      <c r="P894" s="91">
        <f>SUM(Table135[[#This Row],[October]:[September]])</f>
        <v>0</v>
      </c>
      <c r="AD894" s="93">
        <f>SUM(Table135[[#This Row],[October2]:[September2]])</f>
        <v>0</v>
      </c>
      <c r="AR894" s="93">
        <f>SUM(Table135[[#This Row],[October3]:[September3]])</f>
        <v>0</v>
      </c>
      <c r="BF894" s="65">
        <f>SUM(Table135[[#This Row],[October4]:[September4]])</f>
        <v>0</v>
      </c>
      <c r="BQ894" s="65">
        <f>SUM(Table135[[#This Row],[Agency Office]:[Other2]])</f>
        <v>0</v>
      </c>
      <c r="BR894" s="20"/>
      <c r="BS894" s="48" t="str">
        <f>IF(ISBLANK(Table13[[#This Row],[Discharge Date]]),"Blank","Not Blank")</f>
        <v>Blank</v>
      </c>
    </row>
    <row r="895" spans="1:71" x14ac:dyDescent="0.25">
      <c r="A895" s="27">
        <v>894</v>
      </c>
      <c r="B895" s="107">
        <f>Table1[[#This Row],[Agency Client ID]]</f>
        <v>0</v>
      </c>
      <c r="I895" s="47"/>
      <c r="J895" s="47"/>
      <c r="K895" s="47"/>
      <c r="L895" s="47"/>
      <c r="M895" s="47"/>
      <c r="N895" s="47"/>
      <c r="O895" s="47"/>
      <c r="P895" s="91">
        <f>SUM(Table135[[#This Row],[October]:[September]])</f>
        <v>0</v>
      </c>
      <c r="AD895" s="93">
        <f>SUM(Table135[[#This Row],[October2]:[September2]])</f>
        <v>0</v>
      </c>
      <c r="AR895" s="93">
        <f>SUM(Table135[[#This Row],[October3]:[September3]])</f>
        <v>0</v>
      </c>
      <c r="BF895" s="65">
        <f>SUM(Table135[[#This Row],[October4]:[September4]])</f>
        <v>0</v>
      </c>
      <c r="BQ895" s="65">
        <f>SUM(Table135[[#This Row],[Agency Office]:[Other2]])</f>
        <v>0</v>
      </c>
      <c r="BR895" s="20"/>
      <c r="BS895" s="48" t="str">
        <f>IF(ISBLANK(Table13[[#This Row],[Discharge Date]]),"Blank","Not Blank")</f>
        <v>Blank</v>
      </c>
    </row>
    <row r="896" spans="1:71" x14ac:dyDescent="0.25">
      <c r="A896" s="27">
        <v>895</v>
      </c>
      <c r="B896" s="107">
        <f>Table1[[#This Row],[Agency Client ID]]</f>
        <v>0</v>
      </c>
      <c r="I896" s="47"/>
      <c r="J896" s="47"/>
      <c r="K896" s="47"/>
      <c r="L896" s="47"/>
      <c r="M896" s="47"/>
      <c r="N896" s="47"/>
      <c r="O896" s="47"/>
      <c r="P896" s="91">
        <f>SUM(Table135[[#This Row],[October]:[September]])</f>
        <v>0</v>
      </c>
      <c r="AD896" s="93">
        <f>SUM(Table135[[#This Row],[October2]:[September2]])</f>
        <v>0</v>
      </c>
      <c r="AR896" s="93">
        <f>SUM(Table135[[#This Row],[October3]:[September3]])</f>
        <v>0</v>
      </c>
      <c r="BF896" s="65">
        <f>SUM(Table135[[#This Row],[October4]:[September4]])</f>
        <v>0</v>
      </c>
      <c r="BQ896" s="65">
        <f>SUM(Table135[[#This Row],[Agency Office]:[Other2]])</f>
        <v>0</v>
      </c>
      <c r="BR896" s="20"/>
      <c r="BS896" s="48" t="str">
        <f>IF(ISBLANK(Table13[[#This Row],[Discharge Date]]),"Blank","Not Blank")</f>
        <v>Blank</v>
      </c>
    </row>
    <row r="897" spans="1:71" x14ac:dyDescent="0.25">
      <c r="A897" s="27">
        <v>896</v>
      </c>
      <c r="B897" s="107">
        <f>Table1[[#This Row],[Agency Client ID]]</f>
        <v>0</v>
      </c>
      <c r="I897" s="47"/>
      <c r="J897" s="47"/>
      <c r="K897" s="47"/>
      <c r="L897" s="47"/>
      <c r="M897" s="47"/>
      <c r="N897" s="47"/>
      <c r="O897" s="47"/>
      <c r="P897" s="91">
        <f>SUM(Table135[[#This Row],[October]:[September]])</f>
        <v>0</v>
      </c>
      <c r="AD897" s="93">
        <f>SUM(Table135[[#This Row],[October2]:[September2]])</f>
        <v>0</v>
      </c>
      <c r="AR897" s="93">
        <f>SUM(Table135[[#This Row],[October3]:[September3]])</f>
        <v>0</v>
      </c>
      <c r="BF897" s="65">
        <f>SUM(Table135[[#This Row],[October4]:[September4]])</f>
        <v>0</v>
      </c>
      <c r="BQ897" s="65">
        <f>SUM(Table135[[#This Row],[Agency Office]:[Other2]])</f>
        <v>0</v>
      </c>
      <c r="BR897" s="20"/>
      <c r="BS897" s="48" t="str">
        <f>IF(ISBLANK(Table13[[#This Row],[Discharge Date]]),"Blank","Not Blank")</f>
        <v>Blank</v>
      </c>
    </row>
    <row r="898" spans="1:71" x14ac:dyDescent="0.25">
      <c r="A898" s="27">
        <v>897</v>
      </c>
      <c r="B898" s="107">
        <f>Table1[[#This Row],[Agency Client ID]]</f>
        <v>0</v>
      </c>
      <c r="I898" s="47"/>
      <c r="J898" s="47"/>
      <c r="K898" s="47"/>
      <c r="L898" s="47"/>
      <c r="M898" s="47"/>
      <c r="N898" s="47"/>
      <c r="O898" s="47"/>
      <c r="P898" s="91">
        <f>SUM(Table135[[#This Row],[October]:[September]])</f>
        <v>0</v>
      </c>
      <c r="AD898" s="93">
        <f>SUM(Table135[[#This Row],[October2]:[September2]])</f>
        <v>0</v>
      </c>
      <c r="AR898" s="93">
        <f>SUM(Table135[[#This Row],[October3]:[September3]])</f>
        <v>0</v>
      </c>
      <c r="BF898" s="65">
        <f>SUM(Table135[[#This Row],[October4]:[September4]])</f>
        <v>0</v>
      </c>
      <c r="BQ898" s="65">
        <f>SUM(Table135[[#This Row],[Agency Office]:[Other2]])</f>
        <v>0</v>
      </c>
      <c r="BR898" s="20"/>
      <c r="BS898" s="48" t="str">
        <f>IF(ISBLANK(Table13[[#This Row],[Discharge Date]]),"Blank","Not Blank")</f>
        <v>Blank</v>
      </c>
    </row>
    <row r="899" spans="1:71" x14ac:dyDescent="0.25">
      <c r="A899" s="27">
        <v>898</v>
      </c>
      <c r="B899" s="107">
        <f>Table1[[#This Row],[Agency Client ID]]</f>
        <v>0</v>
      </c>
      <c r="I899" s="47"/>
      <c r="J899" s="47"/>
      <c r="K899" s="47"/>
      <c r="L899" s="47"/>
      <c r="M899" s="47"/>
      <c r="N899" s="47"/>
      <c r="O899" s="47"/>
      <c r="P899" s="91">
        <f>SUM(Table135[[#This Row],[October]:[September]])</f>
        <v>0</v>
      </c>
      <c r="AD899" s="93">
        <f>SUM(Table135[[#This Row],[October2]:[September2]])</f>
        <v>0</v>
      </c>
      <c r="AR899" s="93">
        <f>SUM(Table135[[#This Row],[October3]:[September3]])</f>
        <v>0</v>
      </c>
      <c r="BF899" s="65">
        <f>SUM(Table135[[#This Row],[October4]:[September4]])</f>
        <v>0</v>
      </c>
      <c r="BQ899" s="65">
        <f>SUM(Table135[[#This Row],[Agency Office]:[Other2]])</f>
        <v>0</v>
      </c>
      <c r="BR899" s="20"/>
      <c r="BS899" s="48" t="str">
        <f>IF(ISBLANK(Table13[[#This Row],[Discharge Date]]),"Blank","Not Blank")</f>
        <v>Blank</v>
      </c>
    </row>
    <row r="900" spans="1:71" x14ac:dyDescent="0.25">
      <c r="A900" s="27">
        <v>899</v>
      </c>
      <c r="B900" s="107">
        <f>Table1[[#This Row],[Agency Client ID]]</f>
        <v>0</v>
      </c>
      <c r="I900" s="47"/>
      <c r="J900" s="47"/>
      <c r="K900" s="47"/>
      <c r="L900" s="47"/>
      <c r="M900" s="47"/>
      <c r="N900" s="47"/>
      <c r="O900" s="47"/>
      <c r="P900" s="91">
        <f>SUM(Table135[[#This Row],[October]:[September]])</f>
        <v>0</v>
      </c>
      <c r="AD900" s="93">
        <f>SUM(Table135[[#This Row],[October2]:[September2]])</f>
        <v>0</v>
      </c>
      <c r="AR900" s="93">
        <f>SUM(Table135[[#This Row],[October3]:[September3]])</f>
        <v>0</v>
      </c>
      <c r="BF900" s="65">
        <f>SUM(Table135[[#This Row],[October4]:[September4]])</f>
        <v>0</v>
      </c>
      <c r="BQ900" s="65">
        <f>SUM(Table135[[#This Row],[Agency Office]:[Other2]])</f>
        <v>0</v>
      </c>
      <c r="BR900" s="20"/>
      <c r="BS900" s="48" t="str">
        <f>IF(ISBLANK(Table13[[#This Row],[Discharge Date]]),"Blank","Not Blank")</f>
        <v>Blank</v>
      </c>
    </row>
    <row r="901" spans="1:71" x14ac:dyDescent="0.25">
      <c r="A901" s="27">
        <v>900</v>
      </c>
      <c r="B901" s="107">
        <f>Table1[[#This Row],[Agency Client ID]]</f>
        <v>0</v>
      </c>
      <c r="I901" s="47"/>
      <c r="J901" s="47"/>
      <c r="K901" s="47"/>
      <c r="L901" s="47"/>
      <c r="M901" s="47"/>
      <c r="N901" s="47"/>
      <c r="O901" s="47"/>
      <c r="P901" s="91">
        <f>SUM(Table135[[#This Row],[October]:[September]])</f>
        <v>0</v>
      </c>
      <c r="AD901" s="93">
        <f>SUM(Table135[[#This Row],[October2]:[September2]])</f>
        <v>0</v>
      </c>
      <c r="AR901" s="93">
        <f>SUM(Table135[[#This Row],[October3]:[September3]])</f>
        <v>0</v>
      </c>
      <c r="BF901" s="65">
        <f>SUM(Table135[[#This Row],[October4]:[September4]])</f>
        <v>0</v>
      </c>
      <c r="BQ901" s="65">
        <f>SUM(Table135[[#This Row],[Agency Office]:[Other2]])</f>
        <v>0</v>
      </c>
      <c r="BR901" s="20"/>
      <c r="BS901" s="48" t="str">
        <f>IF(ISBLANK(Table13[[#This Row],[Discharge Date]]),"Blank","Not Blank")</f>
        <v>Blank</v>
      </c>
    </row>
    <row r="902" spans="1:71" x14ac:dyDescent="0.25">
      <c r="A902" s="27">
        <v>901</v>
      </c>
      <c r="B902" s="107">
        <f>Table1[[#This Row],[Agency Client ID]]</f>
        <v>0</v>
      </c>
      <c r="I902" s="47"/>
      <c r="J902" s="47"/>
      <c r="K902" s="47"/>
      <c r="L902" s="47"/>
      <c r="M902" s="47"/>
      <c r="N902" s="47"/>
      <c r="O902" s="47"/>
      <c r="P902" s="91">
        <f>SUM(Table135[[#This Row],[October]:[September]])</f>
        <v>0</v>
      </c>
      <c r="AD902" s="93">
        <f>SUM(Table135[[#This Row],[October2]:[September2]])</f>
        <v>0</v>
      </c>
      <c r="AR902" s="93">
        <f>SUM(Table135[[#This Row],[October3]:[September3]])</f>
        <v>0</v>
      </c>
      <c r="BF902" s="65">
        <f>SUM(Table135[[#This Row],[October4]:[September4]])</f>
        <v>0</v>
      </c>
      <c r="BQ902" s="65">
        <f>SUM(Table135[[#This Row],[Agency Office]:[Other2]])</f>
        <v>0</v>
      </c>
      <c r="BR902" s="20"/>
      <c r="BS902" s="48" t="str">
        <f>IF(ISBLANK(Table13[[#This Row],[Discharge Date]]),"Blank","Not Blank")</f>
        <v>Blank</v>
      </c>
    </row>
    <row r="903" spans="1:71" x14ac:dyDescent="0.25">
      <c r="A903" s="27">
        <v>902</v>
      </c>
      <c r="B903" s="107">
        <f>Table1[[#This Row],[Agency Client ID]]</f>
        <v>0</v>
      </c>
      <c r="I903" s="47"/>
      <c r="J903" s="47"/>
      <c r="K903" s="47"/>
      <c r="L903" s="47"/>
      <c r="M903" s="47"/>
      <c r="N903" s="47"/>
      <c r="O903" s="47"/>
      <c r="P903" s="91">
        <f>SUM(Table135[[#This Row],[October]:[September]])</f>
        <v>0</v>
      </c>
      <c r="AD903" s="93">
        <f>SUM(Table135[[#This Row],[October2]:[September2]])</f>
        <v>0</v>
      </c>
      <c r="AR903" s="93">
        <f>SUM(Table135[[#This Row],[October3]:[September3]])</f>
        <v>0</v>
      </c>
      <c r="BF903" s="65">
        <f>SUM(Table135[[#This Row],[October4]:[September4]])</f>
        <v>0</v>
      </c>
      <c r="BQ903" s="65">
        <f>SUM(Table135[[#This Row],[Agency Office]:[Other2]])</f>
        <v>0</v>
      </c>
      <c r="BR903" s="20"/>
      <c r="BS903" s="48" t="str">
        <f>IF(ISBLANK(Table13[[#This Row],[Discharge Date]]),"Blank","Not Blank")</f>
        <v>Blank</v>
      </c>
    </row>
    <row r="904" spans="1:71" x14ac:dyDescent="0.25">
      <c r="A904" s="27">
        <v>903</v>
      </c>
      <c r="B904" s="107">
        <f>Table1[[#This Row],[Agency Client ID]]</f>
        <v>0</v>
      </c>
      <c r="I904" s="47"/>
      <c r="J904" s="47"/>
      <c r="K904" s="47"/>
      <c r="L904" s="47"/>
      <c r="M904" s="47"/>
      <c r="N904" s="47"/>
      <c r="O904" s="47"/>
      <c r="P904" s="91">
        <f>SUM(Table135[[#This Row],[October]:[September]])</f>
        <v>0</v>
      </c>
      <c r="AD904" s="93">
        <f>SUM(Table135[[#This Row],[October2]:[September2]])</f>
        <v>0</v>
      </c>
      <c r="AR904" s="93">
        <f>SUM(Table135[[#This Row],[October3]:[September3]])</f>
        <v>0</v>
      </c>
      <c r="BF904" s="65">
        <f>SUM(Table135[[#This Row],[October4]:[September4]])</f>
        <v>0</v>
      </c>
      <c r="BQ904" s="65">
        <f>SUM(Table135[[#This Row],[Agency Office]:[Other2]])</f>
        <v>0</v>
      </c>
      <c r="BR904" s="20"/>
      <c r="BS904" s="48" t="str">
        <f>IF(ISBLANK(Table13[[#This Row],[Discharge Date]]),"Blank","Not Blank")</f>
        <v>Blank</v>
      </c>
    </row>
    <row r="905" spans="1:71" x14ac:dyDescent="0.25">
      <c r="A905" s="27">
        <v>904</v>
      </c>
      <c r="B905" s="107">
        <f>Table1[[#This Row],[Agency Client ID]]</f>
        <v>0</v>
      </c>
      <c r="I905" s="47"/>
      <c r="J905" s="47"/>
      <c r="K905" s="47"/>
      <c r="L905" s="47"/>
      <c r="M905" s="47"/>
      <c r="N905" s="47"/>
      <c r="O905" s="47"/>
      <c r="P905" s="91">
        <f>SUM(Table135[[#This Row],[October]:[September]])</f>
        <v>0</v>
      </c>
      <c r="AD905" s="93">
        <f>SUM(Table135[[#This Row],[October2]:[September2]])</f>
        <v>0</v>
      </c>
      <c r="AR905" s="93">
        <f>SUM(Table135[[#This Row],[October3]:[September3]])</f>
        <v>0</v>
      </c>
      <c r="BF905" s="65">
        <f>SUM(Table135[[#This Row],[October4]:[September4]])</f>
        <v>0</v>
      </c>
      <c r="BQ905" s="65">
        <f>SUM(Table135[[#This Row],[Agency Office]:[Other2]])</f>
        <v>0</v>
      </c>
      <c r="BR905" s="20"/>
      <c r="BS905" s="48" t="str">
        <f>IF(ISBLANK(Table13[[#This Row],[Discharge Date]]),"Blank","Not Blank")</f>
        <v>Blank</v>
      </c>
    </row>
    <row r="906" spans="1:71" x14ac:dyDescent="0.25">
      <c r="A906" s="27">
        <v>905</v>
      </c>
      <c r="B906" s="107">
        <f>Table1[[#This Row],[Agency Client ID]]</f>
        <v>0</v>
      </c>
      <c r="I906" s="47"/>
      <c r="J906" s="47"/>
      <c r="K906" s="47"/>
      <c r="L906" s="47"/>
      <c r="M906" s="47"/>
      <c r="N906" s="47"/>
      <c r="O906" s="47"/>
      <c r="P906" s="91">
        <f>SUM(Table135[[#This Row],[October]:[September]])</f>
        <v>0</v>
      </c>
      <c r="AD906" s="93">
        <f>SUM(Table135[[#This Row],[October2]:[September2]])</f>
        <v>0</v>
      </c>
      <c r="AR906" s="93">
        <f>SUM(Table135[[#This Row],[October3]:[September3]])</f>
        <v>0</v>
      </c>
      <c r="BF906" s="65">
        <f>SUM(Table135[[#This Row],[October4]:[September4]])</f>
        <v>0</v>
      </c>
      <c r="BQ906" s="65">
        <f>SUM(Table135[[#This Row],[Agency Office]:[Other2]])</f>
        <v>0</v>
      </c>
      <c r="BR906" s="20"/>
      <c r="BS906" s="48" t="str">
        <f>IF(ISBLANK(Table13[[#This Row],[Discharge Date]]),"Blank","Not Blank")</f>
        <v>Blank</v>
      </c>
    </row>
    <row r="907" spans="1:71" x14ac:dyDescent="0.25">
      <c r="A907" s="27">
        <v>906</v>
      </c>
      <c r="B907" s="107">
        <f>Table1[[#This Row],[Agency Client ID]]</f>
        <v>0</v>
      </c>
      <c r="I907" s="47"/>
      <c r="J907" s="47"/>
      <c r="K907" s="47"/>
      <c r="L907" s="47"/>
      <c r="M907" s="47"/>
      <c r="N907" s="47"/>
      <c r="O907" s="47"/>
      <c r="P907" s="91">
        <f>SUM(Table135[[#This Row],[October]:[September]])</f>
        <v>0</v>
      </c>
      <c r="AD907" s="93">
        <f>SUM(Table135[[#This Row],[October2]:[September2]])</f>
        <v>0</v>
      </c>
      <c r="AR907" s="93">
        <f>SUM(Table135[[#This Row],[October3]:[September3]])</f>
        <v>0</v>
      </c>
      <c r="BF907" s="65">
        <f>SUM(Table135[[#This Row],[October4]:[September4]])</f>
        <v>0</v>
      </c>
      <c r="BQ907" s="65">
        <f>SUM(Table135[[#This Row],[Agency Office]:[Other2]])</f>
        <v>0</v>
      </c>
      <c r="BR907" s="20"/>
      <c r="BS907" s="48" t="str">
        <f>IF(ISBLANK(Table13[[#This Row],[Discharge Date]]),"Blank","Not Blank")</f>
        <v>Blank</v>
      </c>
    </row>
    <row r="908" spans="1:71" x14ac:dyDescent="0.25">
      <c r="A908" s="27">
        <v>907</v>
      </c>
      <c r="B908" s="107">
        <f>Table1[[#This Row],[Agency Client ID]]</f>
        <v>0</v>
      </c>
      <c r="I908" s="47"/>
      <c r="J908" s="47"/>
      <c r="K908" s="47"/>
      <c r="L908" s="47"/>
      <c r="M908" s="47"/>
      <c r="N908" s="47"/>
      <c r="O908" s="47"/>
      <c r="P908" s="91">
        <f>SUM(Table135[[#This Row],[October]:[September]])</f>
        <v>0</v>
      </c>
      <c r="AD908" s="93">
        <f>SUM(Table135[[#This Row],[October2]:[September2]])</f>
        <v>0</v>
      </c>
      <c r="AR908" s="93">
        <f>SUM(Table135[[#This Row],[October3]:[September3]])</f>
        <v>0</v>
      </c>
      <c r="BF908" s="65">
        <f>SUM(Table135[[#This Row],[October4]:[September4]])</f>
        <v>0</v>
      </c>
      <c r="BQ908" s="65">
        <f>SUM(Table135[[#This Row],[Agency Office]:[Other2]])</f>
        <v>0</v>
      </c>
      <c r="BR908" s="20"/>
      <c r="BS908" s="48" t="str">
        <f>IF(ISBLANK(Table13[[#This Row],[Discharge Date]]),"Blank","Not Blank")</f>
        <v>Blank</v>
      </c>
    </row>
    <row r="909" spans="1:71" x14ac:dyDescent="0.25">
      <c r="A909" s="27">
        <v>908</v>
      </c>
      <c r="B909" s="107">
        <f>Table1[[#This Row],[Agency Client ID]]</f>
        <v>0</v>
      </c>
      <c r="I909" s="47"/>
      <c r="J909" s="47"/>
      <c r="K909" s="47"/>
      <c r="L909" s="47"/>
      <c r="M909" s="47"/>
      <c r="N909" s="47"/>
      <c r="O909" s="47"/>
      <c r="P909" s="91">
        <f>SUM(Table135[[#This Row],[October]:[September]])</f>
        <v>0</v>
      </c>
      <c r="AD909" s="93">
        <f>SUM(Table135[[#This Row],[October2]:[September2]])</f>
        <v>0</v>
      </c>
      <c r="AR909" s="93">
        <f>SUM(Table135[[#This Row],[October3]:[September3]])</f>
        <v>0</v>
      </c>
      <c r="BF909" s="65">
        <f>SUM(Table135[[#This Row],[October4]:[September4]])</f>
        <v>0</v>
      </c>
      <c r="BQ909" s="65">
        <f>SUM(Table135[[#This Row],[Agency Office]:[Other2]])</f>
        <v>0</v>
      </c>
      <c r="BR909" s="20"/>
      <c r="BS909" s="48" t="str">
        <f>IF(ISBLANK(Table13[[#This Row],[Discharge Date]]),"Blank","Not Blank")</f>
        <v>Blank</v>
      </c>
    </row>
    <row r="910" spans="1:71" x14ac:dyDescent="0.25">
      <c r="A910" s="27">
        <v>909</v>
      </c>
      <c r="B910" s="107">
        <f>Table1[[#This Row],[Agency Client ID]]</f>
        <v>0</v>
      </c>
      <c r="I910" s="47"/>
      <c r="J910" s="47"/>
      <c r="K910" s="47"/>
      <c r="L910" s="47"/>
      <c r="M910" s="47"/>
      <c r="N910" s="47"/>
      <c r="O910" s="47"/>
      <c r="P910" s="91">
        <f>SUM(Table135[[#This Row],[October]:[September]])</f>
        <v>0</v>
      </c>
      <c r="AD910" s="93">
        <f>SUM(Table135[[#This Row],[October2]:[September2]])</f>
        <v>0</v>
      </c>
      <c r="AR910" s="93">
        <f>SUM(Table135[[#This Row],[October3]:[September3]])</f>
        <v>0</v>
      </c>
      <c r="BF910" s="65">
        <f>SUM(Table135[[#This Row],[October4]:[September4]])</f>
        <v>0</v>
      </c>
      <c r="BQ910" s="65">
        <f>SUM(Table135[[#This Row],[Agency Office]:[Other2]])</f>
        <v>0</v>
      </c>
      <c r="BR910" s="20"/>
      <c r="BS910" s="48" t="str">
        <f>IF(ISBLANK(Table13[[#This Row],[Discharge Date]]),"Blank","Not Blank")</f>
        <v>Blank</v>
      </c>
    </row>
    <row r="911" spans="1:71" x14ac:dyDescent="0.25">
      <c r="A911" s="27">
        <v>910</v>
      </c>
      <c r="B911" s="107">
        <f>Table1[[#This Row],[Agency Client ID]]</f>
        <v>0</v>
      </c>
      <c r="I911" s="47"/>
      <c r="J911" s="47"/>
      <c r="K911" s="47"/>
      <c r="L911" s="47"/>
      <c r="M911" s="47"/>
      <c r="N911" s="47"/>
      <c r="O911" s="47"/>
      <c r="P911" s="91">
        <f>SUM(Table135[[#This Row],[October]:[September]])</f>
        <v>0</v>
      </c>
      <c r="AD911" s="93">
        <f>SUM(Table135[[#This Row],[October2]:[September2]])</f>
        <v>0</v>
      </c>
      <c r="AR911" s="93">
        <f>SUM(Table135[[#This Row],[October3]:[September3]])</f>
        <v>0</v>
      </c>
      <c r="BF911" s="65">
        <f>SUM(Table135[[#This Row],[October4]:[September4]])</f>
        <v>0</v>
      </c>
      <c r="BQ911" s="65">
        <f>SUM(Table135[[#This Row],[Agency Office]:[Other2]])</f>
        <v>0</v>
      </c>
      <c r="BR911" s="20"/>
      <c r="BS911" s="48" t="str">
        <f>IF(ISBLANK(Table13[[#This Row],[Discharge Date]]),"Blank","Not Blank")</f>
        <v>Blank</v>
      </c>
    </row>
    <row r="912" spans="1:71" x14ac:dyDescent="0.25">
      <c r="A912" s="27">
        <v>911</v>
      </c>
      <c r="B912" s="107">
        <f>Table1[[#This Row],[Agency Client ID]]</f>
        <v>0</v>
      </c>
      <c r="I912" s="47"/>
      <c r="J912" s="47"/>
      <c r="K912" s="47"/>
      <c r="L912" s="47"/>
      <c r="M912" s="47"/>
      <c r="N912" s="47"/>
      <c r="O912" s="47"/>
      <c r="P912" s="91">
        <f>SUM(Table135[[#This Row],[October]:[September]])</f>
        <v>0</v>
      </c>
      <c r="AD912" s="93">
        <f>SUM(Table135[[#This Row],[October2]:[September2]])</f>
        <v>0</v>
      </c>
      <c r="AR912" s="93">
        <f>SUM(Table135[[#This Row],[October3]:[September3]])</f>
        <v>0</v>
      </c>
      <c r="BF912" s="65">
        <f>SUM(Table135[[#This Row],[October4]:[September4]])</f>
        <v>0</v>
      </c>
      <c r="BQ912" s="65">
        <f>SUM(Table135[[#This Row],[Agency Office]:[Other2]])</f>
        <v>0</v>
      </c>
      <c r="BR912" s="20"/>
      <c r="BS912" s="48" t="str">
        <f>IF(ISBLANK(Table13[[#This Row],[Discharge Date]]),"Blank","Not Blank")</f>
        <v>Blank</v>
      </c>
    </row>
    <row r="913" spans="1:71" x14ac:dyDescent="0.25">
      <c r="A913" s="27">
        <v>912</v>
      </c>
      <c r="B913" s="107">
        <f>Table1[[#This Row],[Agency Client ID]]</f>
        <v>0</v>
      </c>
      <c r="I913" s="47"/>
      <c r="J913" s="47"/>
      <c r="K913" s="47"/>
      <c r="L913" s="47"/>
      <c r="M913" s="47"/>
      <c r="N913" s="47"/>
      <c r="O913" s="47"/>
      <c r="P913" s="91">
        <f>SUM(Table135[[#This Row],[October]:[September]])</f>
        <v>0</v>
      </c>
      <c r="AD913" s="93">
        <f>SUM(Table135[[#This Row],[October2]:[September2]])</f>
        <v>0</v>
      </c>
      <c r="AR913" s="93">
        <f>SUM(Table135[[#This Row],[October3]:[September3]])</f>
        <v>0</v>
      </c>
      <c r="BF913" s="65">
        <f>SUM(Table135[[#This Row],[October4]:[September4]])</f>
        <v>0</v>
      </c>
      <c r="BQ913" s="65">
        <f>SUM(Table135[[#This Row],[Agency Office]:[Other2]])</f>
        <v>0</v>
      </c>
      <c r="BR913" s="20"/>
      <c r="BS913" s="48" t="str">
        <f>IF(ISBLANK(Table13[[#This Row],[Discharge Date]]),"Blank","Not Blank")</f>
        <v>Blank</v>
      </c>
    </row>
    <row r="914" spans="1:71" x14ac:dyDescent="0.25">
      <c r="A914" s="27">
        <v>913</v>
      </c>
      <c r="B914" s="107">
        <f>Table1[[#This Row],[Agency Client ID]]</f>
        <v>0</v>
      </c>
      <c r="I914" s="47"/>
      <c r="J914" s="47"/>
      <c r="K914" s="47"/>
      <c r="L914" s="47"/>
      <c r="M914" s="47"/>
      <c r="N914" s="47"/>
      <c r="O914" s="47"/>
      <c r="P914" s="91">
        <f>SUM(Table135[[#This Row],[October]:[September]])</f>
        <v>0</v>
      </c>
      <c r="AD914" s="93">
        <f>SUM(Table135[[#This Row],[October2]:[September2]])</f>
        <v>0</v>
      </c>
      <c r="AR914" s="93">
        <f>SUM(Table135[[#This Row],[October3]:[September3]])</f>
        <v>0</v>
      </c>
      <c r="BF914" s="65">
        <f>SUM(Table135[[#This Row],[October4]:[September4]])</f>
        <v>0</v>
      </c>
      <c r="BQ914" s="65">
        <f>SUM(Table135[[#This Row],[Agency Office]:[Other2]])</f>
        <v>0</v>
      </c>
      <c r="BR914" s="20"/>
      <c r="BS914" s="48" t="str">
        <f>IF(ISBLANK(Table13[[#This Row],[Discharge Date]]),"Blank","Not Blank")</f>
        <v>Blank</v>
      </c>
    </row>
    <row r="915" spans="1:71" x14ac:dyDescent="0.25">
      <c r="A915" s="27">
        <v>914</v>
      </c>
      <c r="B915" s="107">
        <f>Table1[[#This Row],[Agency Client ID]]</f>
        <v>0</v>
      </c>
      <c r="I915" s="47"/>
      <c r="J915" s="47"/>
      <c r="K915" s="47"/>
      <c r="L915" s="47"/>
      <c r="M915" s="47"/>
      <c r="N915" s="47"/>
      <c r="O915" s="47"/>
      <c r="P915" s="91">
        <f>SUM(Table135[[#This Row],[October]:[September]])</f>
        <v>0</v>
      </c>
      <c r="AD915" s="93">
        <f>SUM(Table135[[#This Row],[October2]:[September2]])</f>
        <v>0</v>
      </c>
      <c r="AR915" s="93">
        <f>SUM(Table135[[#This Row],[October3]:[September3]])</f>
        <v>0</v>
      </c>
      <c r="BF915" s="65">
        <f>SUM(Table135[[#This Row],[October4]:[September4]])</f>
        <v>0</v>
      </c>
      <c r="BQ915" s="65">
        <f>SUM(Table135[[#This Row],[Agency Office]:[Other2]])</f>
        <v>0</v>
      </c>
      <c r="BR915" s="20"/>
      <c r="BS915" s="48" t="str">
        <f>IF(ISBLANK(Table13[[#This Row],[Discharge Date]]),"Blank","Not Blank")</f>
        <v>Blank</v>
      </c>
    </row>
    <row r="916" spans="1:71" x14ac:dyDescent="0.25">
      <c r="A916" s="27">
        <v>915</v>
      </c>
      <c r="B916" s="107">
        <f>Table1[[#This Row],[Agency Client ID]]</f>
        <v>0</v>
      </c>
      <c r="I916" s="47"/>
      <c r="J916" s="47"/>
      <c r="K916" s="47"/>
      <c r="L916" s="47"/>
      <c r="M916" s="47"/>
      <c r="N916" s="47"/>
      <c r="O916" s="47"/>
      <c r="P916" s="91">
        <f>SUM(Table135[[#This Row],[October]:[September]])</f>
        <v>0</v>
      </c>
      <c r="AD916" s="93">
        <f>SUM(Table135[[#This Row],[October2]:[September2]])</f>
        <v>0</v>
      </c>
      <c r="AR916" s="93">
        <f>SUM(Table135[[#This Row],[October3]:[September3]])</f>
        <v>0</v>
      </c>
      <c r="BF916" s="65">
        <f>SUM(Table135[[#This Row],[October4]:[September4]])</f>
        <v>0</v>
      </c>
      <c r="BQ916" s="65">
        <f>SUM(Table135[[#This Row],[Agency Office]:[Other2]])</f>
        <v>0</v>
      </c>
      <c r="BR916" s="20"/>
      <c r="BS916" s="48" t="str">
        <f>IF(ISBLANK(Table13[[#This Row],[Discharge Date]]),"Blank","Not Blank")</f>
        <v>Blank</v>
      </c>
    </row>
    <row r="917" spans="1:71" x14ac:dyDescent="0.25">
      <c r="A917" s="27">
        <v>916</v>
      </c>
      <c r="B917" s="107">
        <f>Table1[[#This Row],[Agency Client ID]]</f>
        <v>0</v>
      </c>
      <c r="I917" s="47"/>
      <c r="J917" s="47"/>
      <c r="K917" s="47"/>
      <c r="L917" s="47"/>
      <c r="M917" s="47"/>
      <c r="N917" s="47"/>
      <c r="O917" s="47"/>
      <c r="P917" s="91">
        <f>SUM(Table135[[#This Row],[October]:[September]])</f>
        <v>0</v>
      </c>
      <c r="AD917" s="93">
        <f>SUM(Table135[[#This Row],[October2]:[September2]])</f>
        <v>0</v>
      </c>
      <c r="AR917" s="93">
        <f>SUM(Table135[[#This Row],[October3]:[September3]])</f>
        <v>0</v>
      </c>
      <c r="BF917" s="65">
        <f>SUM(Table135[[#This Row],[October4]:[September4]])</f>
        <v>0</v>
      </c>
      <c r="BQ917" s="65">
        <f>SUM(Table135[[#This Row],[Agency Office]:[Other2]])</f>
        <v>0</v>
      </c>
      <c r="BR917" s="20"/>
      <c r="BS917" s="48" t="str">
        <f>IF(ISBLANK(Table13[[#This Row],[Discharge Date]]),"Blank","Not Blank")</f>
        <v>Blank</v>
      </c>
    </row>
    <row r="918" spans="1:71" x14ac:dyDescent="0.25">
      <c r="A918" s="27">
        <v>917</v>
      </c>
      <c r="B918" s="107">
        <f>Table1[[#This Row],[Agency Client ID]]</f>
        <v>0</v>
      </c>
      <c r="I918" s="47"/>
      <c r="J918" s="47"/>
      <c r="K918" s="47"/>
      <c r="L918" s="47"/>
      <c r="M918" s="47"/>
      <c r="N918" s="47"/>
      <c r="O918" s="47"/>
      <c r="P918" s="91">
        <f>SUM(Table135[[#This Row],[October]:[September]])</f>
        <v>0</v>
      </c>
      <c r="AD918" s="93">
        <f>SUM(Table135[[#This Row],[October2]:[September2]])</f>
        <v>0</v>
      </c>
      <c r="AR918" s="93">
        <f>SUM(Table135[[#This Row],[October3]:[September3]])</f>
        <v>0</v>
      </c>
      <c r="BF918" s="65">
        <f>SUM(Table135[[#This Row],[October4]:[September4]])</f>
        <v>0</v>
      </c>
      <c r="BQ918" s="65">
        <f>SUM(Table135[[#This Row],[Agency Office]:[Other2]])</f>
        <v>0</v>
      </c>
      <c r="BR918" s="20"/>
      <c r="BS918" s="48" t="str">
        <f>IF(ISBLANK(Table13[[#This Row],[Discharge Date]]),"Blank","Not Blank")</f>
        <v>Blank</v>
      </c>
    </row>
    <row r="919" spans="1:71" x14ac:dyDescent="0.25">
      <c r="A919" s="27">
        <v>918</v>
      </c>
      <c r="B919" s="107">
        <f>Table1[[#This Row],[Agency Client ID]]</f>
        <v>0</v>
      </c>
      <c r="I919" s="47"/>
      <c r="J919" s="47"/>
      <c r="K919" s="47"/>
      <c r="L919" s="47"/>
      <c r="M919" s="47"/>
      <c r="N919" s="47"/>
      <c r="O919" s="47"/>
      <c r="P919" s="91">
        <f>SUM(Table135[[#This Row],[October]:[September]])</f>
        <v>0</v>
      </c>
      <c r="AD919" s="93">
        <f>SUM(Table135[[#This Row],[October2]:[September2]])</f>
        <v>0</v>
      </c>
      <c r="AR919" s="93">
        <f>SUM(Table135[[#This Row],[October3]:[September3]])</f>
        <v>0</v>
      </c>
      <c r="BF919" s="65">
        <f>SUM(Table135[[#This Row],[October4]:[September4]])</f>
        <v>0</v>
      </c>
      <c r="BQ919" s="65">
        <f>SUM(Table135[[#This Row],[Agency Office]:[Other2]])</f>
        <v>0</v>
      </c>
      <c r="BR919" s="20"/>
      <c r="BS919" s="48" t="str">
        <f>IF(ISBLANK(Table13[[#This Row],[Discharge Date]]),"Blank","Not Blank")</f>
        <v>Blank</v>
      </c>
    </row>
    <row r="920" spans="1:71" x14ac:dyDescent="0.25">
      <c r="A920" s="27">
        <v>919</v>
      </c>
      <c r="B920" s="107">
        <f>Table1[[#This Row],[Agency Client ID]]</f>
        <v>0</v>
      </c>
      <c r="I920" s="47"/>
      <c r="J920" s="47"/>
      <c r="K920" s="47"/>
      <c r="L920" s="47"/>
      <c r="M920" s="47"/>
      <c r="N920" s="47"/>
      <c r="O920" s="47"/>
      <c r="P920" s="91">
        <f>SUM(Table135[[#This Row],[October]:[September]])</f>
        <v>0</v>
      </c>
      <c r="AD920" s="93">
        <f>SUM(Table135[[#This Row],[October2]:[September2]])</f>
        <v>0</v>
      </c>
      <c r="AR920" s="93">
        <f>SUM(Table135[[#This Row],[October3]:[September3]])</f>
        <v>0</v>
      </c>
      <c r="BF920" s="65">
        <f>SUM(Table135[[#This Row],[October4]:[September4]])</f>
        <v>0</v>
      </c>
      <c r="BQ920" s="65">
        <f>SUM(Table135[[#This Row],[Agency Office]:[Other2]])</f>
        <v>0</v>
      </c>
      <c r="BR920" s="20"/>
      <c r="BS920" s="48" t="str">
        <f>IF(ISBLANK(Table13[[#This Row],[Discharge Date]]),"Blank","Not Blank")</f>
        <v>Blank</v>
      </c>
    </row>
    <row r="921" spans="1:71" x14ac:dyDescent="0.25">
      <c r="A921" s="27">
        <v>920</v>
      </c>
      <c r="B921" s="107">
        <f>Table1[[#This Row],[Agency Client ID]]</f>
        <v>0</v>
      </c>
      <c r="I921" s="47"/>
      <c r="J921" s="47"/>
      <c r="K921" s="47"/>
      <c r="L921" s="47"/>
      <c r="M921" s="47"/>
      <c r="N921" s="47"/>
      <c r="O921" s="47"/>
      <c r="P921" s="91">
        <f>SUM(Table135[[#This Row],[October]:[September]])</f>
        <v>0</v>
      </c>
      <c r="AD921" s="93">
        <f>SUM(Table135[[#This Row],[October2]:[September2]])</f>
        <v>0</v>
      </c>
      <c r="AR921" s="93">
        <f>SUM(Table135[[#This Row],[October3]:[September3]])</f>
        <v>0</v>
      </c>
      <c r="BF921" s="65">
        <f>SUM(Table135[[#This Row],[October4]:[September4]])</f>
        <v>0</v>
      </c>
      <c r="BQ921" s="65">
        <f>SUM(Table135[[#This Row],[Agency Office]:[Other2]])</f>
        <v>0</v>
      </c>
      <c r="BR921" s="20"/>
      <c r="BS921" s="48" t="str">
        <f>IF(ISBLANK(Table13[[#This Row],[Discharge Date]]),"Blank","Not Blank")</f>
        <v>Blank</v>
      </c>
    </row>
    <row r="922" spans="1:71" x14ac:dyDescent="0.25">
      <c r="A922" s="27">
        <v>921</v>
      </c>
      <c r="B922" s="107">
        <f>Table1[[#This Row],[Agency Client ID]]</f>
        <v>0</v>
      </c>
      <c r="I922" s="47"/>
      <c r="J922" s="47"/>
      <c r="K922" s="47"/>
      <c r="L922" s="47"/>
      <c r="M922" s="47"/>
      <c r="N922" s="47"/>
      <c r="O922" s="47"/>
      <c r="P922" s="91">
        <f>SUM(Table135[[#This Row],[October]:[September]])</f>
        <v>0</v>
      </c>
      <c r="AD922" s="93">
        <f>SUM(Table135[[#This Row],[October2]:[September2]])</f>
        <v>0</v>
      </c>
      <c r="AR922" s="93">
        <f>SUM(Table135[[#This Row],[October3]:[September3]])</f>
        <v>0</v>
      </c>
      <c r="BF922" s="65">
        <f>SUM(Table135[[#This Row],[October4]:[September4]])</f>
        <v>0</v>
      </c>
      <c r="BQ922" s="65">
        <f>SUM(Table135[[#This Row],[Agency Office]:[Other2]])</f>
        <v>0</v>
      </c>
      <c r="BR922" s="20"/>
      <c r="BS922" s="48" t="str">
        <f>IF(ISBLANK(Table13[[#This Row],[Discharge Date]]),"Blank","Not Blank")</f>
        <v>Blank</v>
      </c>
    </row>
    <row r="923" spans="1:71" x14ac:dyDescent="0.25">
      <c r="A923" s="27">
        <v>922</v>
      </c>
      <c r="B923" s="107">
        <f>Table1[[#This Row],[Agency Client ID]]</f>
        <v>0</v>
      </c>
      <c r="I923" s="47"/>
      <c r="J923" s="47"/>
      <c r="K923" s="47"/>
      <c r="L923" s="47"/>
      <c r="M923" s="47"/>
      <c r="N923" s="47"/>
      <c r="O923" s="47"/>
      <c r="P923" s="91">
        <f>SUM(Table135[[#This Row],[October]:[September]])</f>
        <v>0</v>
      </c>
      <c r="AD923" s="93">
        <f>SUM(Table135[[#This Row],[October2]:[September2]])</f>
        <v>0</v>
      </c>
      <c r="AR923" s="93">
        <f>SUM(Table135[[#This Row],[October3]:[September3]])</f>
        <v>0</v>
      </c>
      <c r="BF923" s="65">
        <f>SUM(Table135[[#This Row],[October4]:[September4]])</f>
        <v>0</v>
      </c>
      <c r="BQ923" s="65">
        <f>SUM(Table135[[#This Row],[Agency Office]:[Other2]])</f>
        <v>0</v>
      </c>
      <c r="BR923" s="20"/>
      <c r="BS923" s="48" t="str">
        <f>IF(ISBLANK(Table13[[#This Row],[Discharge Date]]),"Blank","Not Blank")</f>
        <v>Blank</v>
      </c>
    </row>
    <row r="924" spans="1:71" x14ac:dyDescent="0.25">
      <c r="A924" s="27">
        <v>923</v>
      </c>
      <c r="B924" s="107">
        <f>Table1[[#This Row],[Agency Client ID]]</f>
        <v>0</v>
      </c>
      <c r="I924" s="47"/>
      <c r="J924" s="47"/>
      <c r="K924" s="47"/>
      <c r="L924" s="47"/>
      <c r="M924" s="47"/>
      <c r="N924" s="47"/>
      <c r="O924" s="47"/>
      <c r="P924" s="91">
        <f>SUM(Table135[[#This Row],[October]:[September]])</f>
        <v>0</v>
      </c>
      <c r="AD924" s="93">
        <f>SUM(Table135[[#This Row],[October2]:[September2]])</f>
        <v>0</v>
      </c>
      <c r="AR924" s="93">
        <f>SUM(Table135[[#This Row],[October3]:[September3]])</f>
        <v>0</v>
      </c>
      <c r="BF924" s="65">
        <f>SUM(Table135[[#This Row],[October4]:[September4]])</f>
        <v>0</v>
      </c>
      <c r="BQ924" s="65">
        <f>SUM(Table135[[#This Row],[Agency Office]:[Other2]])</f>
        <v>0</v>
      </c>
      <c r="BR924" s="20"/>
      <c r="BS924" s="48" t="str">
        <f>IF(ISBLANK(Table13[[#This Row],[Discharge Date]]),"Blank","Not Blank")</f>
        <v>Blank</v>
      </c>
    </row>
    <row r="925" spans="1:71" x14ac:dyDescent="0.25">
      <c r="A925" s="27">
        <v>924</v>
      </c>
      <c r="B925" s="107">
        <f>Table1[[#This Row],[Agency Client ID]]</f>
        <v>0</v>
      </c>
      <c r="I925" s="47"/>
      <c r="J925" s="47"/>
      <c r="K925" s="47"/>
      <c r="L925" s="47"/>
      <c r="M925" s="47"/>
      <c r="N925" s="47"/>
      <c r="O925" s="47"/>
      <c r="P925" s="91">
        <f>SUM(Table135[[#This Row],[October]:[September]])</f>
        <v>0</v>
      </c>
      <c r="AD925" s="93">
        <f>SUM(Table135[[#This Row],[October2]:[September2]])</f>
        <v>0</v>
      </c>
      <c r="AR925" s="93">
        <f>SUM(Table135[[#This Row],[October3]:[September3]])</f>
        <v>0</v>
      </c>
      <c r="BF925" s="65">
        <f>SUM(Table135[[#This Row],[October4]:[September4]])</f>
        <v>0</v>
      </c>
      <c r="BQ925" s="65">
        <f>SUM(Table135[[#This Row],[Agency Office]:[Other2]])</f>
        <v>0</v>
      </c>
      <c r="BR925" s="20"/>
      <c r="BS925" s="48" t="str">
        <f>IF(ISBLANK(Table13[[#This Row],[Discharge Date]]),"Blank","Not Blank")</f>
        <v>Blank</v>
      </c>
    </row>
    <row r="926" spans="1:71" x14ac:dyDescent="0.25">
      <c r="A926" s="27">
        <v>925</v>
      </c>
      <c r="B926" s="107">
        <f>Table1[[#This Row],[Agency Client ID]]</f>
        <v>0</v>
      </c>
      <c r="I926" s="47"/>
      <c r="J926" s="47"/>
      <c r="K926" s="47"/>
      <c r="L926" s="47"/>
      <c r="M926" s="47"/>
      <c r="N926" s="47"/>
      <c r="O926" s="47"/>
      <c r="P926" s="91">
        <f>SUM(Table135[[#This Row],[October]:[September]])</f>
        <v>0</v>
      </c>
      <c r="AD926" s="93">
        <f>SUM(Table135[[#This Row],[October2]:[September2]])</f>
        <v>0</v>
      </c>
      <c r="AR926" s="93">
        <f>SUM(Table135[[#This Row],[October3]:[September3]])</f>
        <v>0</v>
      </c>
      <c r="BF926" s="65">
        <f>SUM(Table135[[#This Row],[October4]:[September4]])</f>
        <v>0</v>
      </c>
      <c r="BQ926" s="65">
        <f>SUM(Table135[[#This Row],[Agency Office]:[Other2]])</f>
        <v>0</v>
      </c>
      <c r="BR926" s="20"/>
      <c r="BS926" s="48" t="str">
        <f>IF(ISBLANK(Table13[[#This Row],[Discharge Date]]),"Blank","Not Blank")</f>
        <v>Blank</v>
      </c>
    </row>
    <row r="927" spans="1:71" x14ac:dyDescent="0.25">
      <c r="A927" s="27">
        <v>926</v>
      </c>
      <c r="B927" s="107">
        <f>Table1[[#This Row],[Agency Client ID]]</f>
        <v>0</v>
      </c>
      <c r="I927" s="47"/>
      <c r="J927" s="47"/>
      <c r="K927" s="47"/>
      <c r="L927" s="47"/>
      <c r="M927" s="47"/>
      <c r="N927" s="47"/>
      <c r="O927" s="47"/>
      <c r="P927" s="91">
        <f>SUM(Table135[[#This Row],[October]:[September]])</f>
        <v>0</v>
      </c>
      <c r="AD927" s="93">
        <f>SUM(Table135[[#This Row],[October2]:[September2]])</f>
        <v>0</v>
      </c>
      <c r="AR927" s="93">
        <f>SUM(Table135[[#This Row],[October3]:[September3]])</f>
        <v>0</v>
      </c>
      <c r="BF927" s="65">
        <f>SUM(Table135[[#This Row],[October4]:[September4]])</f>
        <v>0</v>
      </c>
      <c r="BQ927" s="65">
        <f>SUM(Table135[[#This Row],[Agency Office]:[Other2]])</f>
        <v>0</v>
      </c>
      <c r="BR927" s="20"/>
      <c r="BS927" s="48" t="str">
        <f>IF(ISBLANK(Table13[[#This Row],[Discharge Date]]),"Blank","Not Blank")</f>
        <v>Blank</v>
      </c>
    </row>
    <row r="928" spans="1:71" x14ac:dyDescent="0.25">
      <c r="A928" s="27">
        <v>927</v>
      </c>
      <c r="B928" s="107">
        <f>Table1[[#This Row],[Agency Client ID]]</f>
        <v>0</v>
      </c>
      <c r="I928" s="47"/>
      <c r="J928" s="47"/>
      <c r="K928" s="47"/>
      <c r="L928" s="47"/>
      <c r="M928" s="47"/>
      <c r="N928" s="47"/>
      <c r="O928" s="47"/>
      <c r="P928" s="91">
        <f>SUM(Table135[[#This Row],[October]:[September]])</f>
        <v>0</v>
      </c>
      <c r="AD928" s="93">
        <f>SUM(Table135[[#This Row],[October2]:[September2]])</f>
        <v>0</v>
      </c>
      <c r="AR928" s="93">
        <f>SUM(Table135[[#This Row],[October3]:[September3]])</f>
        <v>0</v>
      </c>
      <c r="BF928" s="65">
        <f>SUM(Table135[[#This Row],[October4]:[September4]])</f>
        <v>0</v>
      </c>
      <c r="BQ928" s="65">
        <f>SUM(Table135[[#This Row],[Agency Office]:[Other2]])</f>
        <v>0</v>
      </c>
      <c r="BR928" s="20"/>
      <c r="BS928" s="48" t="str">
        <f>IF(ISBLANK(Table13[[#This Row],[Discharge Date]]),"Blank","Not Blank")</f>
        <v>Blank</v>
      </c>
    </row>
    <row r="929" spans="1:71" x14ac:dyDescent="0.25">
      <c r="A929" s="27">
        <v>928</v>
      </c>
      <c r="B929" s="107">
        <f>Table1[[#This Row],[Agency Client ID]]</f>
        <v>0</v>
      </c>
      <c r="I929" s="47"/>
      <c r="J929" s="47"/>
      <c r="K929" s="47"/>
      <c r="L929" s="47"/>
      <c r="M929" s="47"/>
      <c r="N929" s="47"/>
      <c r="O929" s="47"/>
      <c r="P929" s="91">
        <f>SUM(Table135[[#This Row],[October]:[September]])</f>
        <v>0</v>
      </c>
      <c r="AD929" s="93">
        <f>SUM(Table135[[#This Row],[October2]:[September2]])</f>
        <v>0</v>
      </c>
      <c r="AR929" s="93">
        <f>SUM(Table135[[#This Row],[October3]:[September3]])</f>
        <v>0</v>
      </c>
      <c r="BF929" s="65">
        <f>SUM(Table135[[#This Row],[October4]:[September4]])</f>
        <v>0</v>
      </c>
      <c r="BQ929" s="65">
        <f>SUM(Table135[[#This Row],[Agency Office]:[Other2]])</f>
        <v>0</v>
      </c>
      <c r="BR929" s="20"/>
      <c r="BS929" s="48" t="str">
        <f>IF(ISBLANK(Table13[[#This Row],[Discharge Date]]),"Blank","Not Blank")</f>
        <v>Blank</v>
      </c>
    </row>
    <row r="930" spans="1:71" x14ac:dyDescent="0.25">
      <c r="A930" s="27">
        <v>929</v>
      </c>
      <c r="B930" s="107">
        <f>Table1[[#This Row],[Agency Client ID]]</f>
        <v>0</v>
      </c>
      <c r="I930" s="47"/>
      <c r="J930" s="47"/>
      <c r="K930" s="47"/>
      <c r="L930" s="47"/>
      <c r="M930" s="47"/>
      <c r="N930" s="47"/>
      <c r="O930" s="47"/>
      <c r="P930" s="91">
        <f>SUM(Table135[[#This Row],[October]:[September]])</f>
        <v>0</v>
      </c>
      <c r="AD930" s="93">
        <f>SUM(Table135[[#This Row],[October2]:[September2]])</f>
        <v>0</v>
      </c>
      <c r="AR930" s="93">
        <f>SUM(Table135[[#This Row],[October3]:[September3]])</f>
        <v>0</v>
      </c>
      <c r="BF930" s="65">
        <f>SUM(Table135[[#This Row],[October4]:[September4]])</f>
        <v>0</v>
      </c>
      <c r="BQ930" s="65">
        <f>SUM(Table135[[#This Row],[Agency Office]:[Other2]])</f>
        <v>0</v>
      </c>
      <c r="BR930" s="20"/>
      <c r="BS930" s="48" t="str">
        <f>IF(ISBLANK(Table13[[#This Row],[Discharge Date]]),"Blank","Not Blank")</f>
        <v>Blank</v>
      </c>
    </row>
    <row r="931" spans="1:71" x14ac:dyDescent="0.25">
      <c r="A931" s="27">
        <v>930</v>
      </c>
      <c r="B931" s="107">
        <f>Table1[[#This Row],[Agency Client ID]]</f>
        <v>0</v>
      </c>
      <c r="I931" s="47"/>
      <c r="J931" s="47"/>
      <c r="K931" s="47"/>
      <c r="L931" s="47"/>
      <c r="M931" s="47"/>
      <c r="N931" s="47"/>
      <c r="O931" s="47"/>
      <c r="P931" s="91">
        <f>SUM(Table135[[#This Row],[October]:[September]])</f>
        <v>0</v>
      </c>
      <c r="AD931" s="93">
        <f>SUM(Table135[[#This Row],[October2]:[September2]])</f>
        <v>0</v>
      </c>
      <c r="AR931" s="93">
        <f>SUM(Table135[[#This Row],[October3]:[September3]])</f>
        <v>0</v>
      </c>
      <c r="BF931" s="65">
        <f>SUM(Table135[[#This Row],[October4]:[September4]])</f>
        <v>0</v>
      </c>
      <c r="BQ931" s="65">
        <f>SUM(Table135[[#This Row],[Agency Office]:[Other2]])</f>
        <v>0</v>
      </c>
      <c r="BR931" s="20"/>
      <c r="BS931" s="48" t="str">
        <f>IF(ISBLANK(Table13[[#This Row],[Discharge Date]]),"Blank","Not Blank")</f>
        <v>Blank</v>
      </c>
    </row>
    <row r="932" spans="1:71" x14ac:dyDescent="0.25">
      <c r="A932" s="27">
        <v>931</v>
      </c>
      <c r="B932" s="107">
        <f>Table1[[#This Row],[Agency Client ID]]</f>
        <v>0</v>
      </c>
      <c r="I932" s="47"/>
      <c r="J932" s="47"/>
      <c r="K932" s="47"/>
      <c r="L932" s="47"/>
      <c r="M932" s="47"/>
      <c r="N932" s="47"/>
      <c r="O932" s="47"/>
      <c r="P932" s="91">
        <f>SUM(Table135[[#This Row],[October]:[September]])</f>
        <v>0</v>
      </c>
      <c r="AD932" s="93">
        <f>SUM(Table135[[#This Row],[October2]:[September2]])</f>
        <v>0</v>
      </c>
      <c r="AR932" s="93">
        <f>SUM(Table135[[#This Row],[October3]:[September3]])</f>
        <v>0</v>
      </c>
      <c r="BF932" s="65">
        <f>SUM(Table135[[#This Row],[October4]:[September4]])</f>
        <v>0</v>
      </c>
      <c r="BQ932" s="65">
        <f>SUM(Table135[[#This Row],[Agency Office]:[Other2]])</f>
        <v>0</v>
      </c>
      <c r="BR932" s="20"/>
      <c r="BS932" s="48" t="str">
        <f>IF(ISBLANK(Table13[[#This Row],[Discharge Date]]),"Blank","Not Blank")</f>
        <v>Blank</v>
      </c>
    </row>
    <row r="933" spans="1:71" x14ac:dyDescent="0.25">
      <c r="A933" s="27">
        <v>932</v>
      </c>
      <c r="B933" s="107">
        <f>Table1[[#This Row],[Agency Client ID]]</f>
        <v>0</v>
      </c>
      <c r="I933" s="47"/>
      <c r="J933" s="47"/>
      <c r="K933" s="47"/>
      <c r="L933" s="47"/>
      <c r="M933" s="47"/>
      <c r="N933" s="47"/>
      <c r="O933" s="47"/>
      <c r="P933" s="91">
        <f>SUM(Table135[[#This Row],[October]:[September]])</f>
        <v>0</v>
      </c>
      <c r="AD933" s="93">
        <f>SUM(Table135[[#This Row],[October2]:[September2]])</f>
        <v>0</v>
      </c>
      <c r="AR933" s="93">
        <f>SUM(Table135[[#This Row],[October3]:[September3]])</f>
        <v>0</v>
      </c>
      <c r="BF933" s="65">
        <f>SUM(Table135[[#This Row],[October4]:[September4]])</f>
        <v>0</v>
      </c>
      <c r="BQ933" s="65">
        <f>SUM(Table135[[#This Row],[Agency Office]:[Other2]])</f>
        <v>0</v>
      </c>
      <c r="BR933" s="20"/>
      <c r="BS933" s="48" t="str">
        <f>IF(ISBLANK(Table13[[#This Row],[Discharge Date]]),"Blank","Not Blank")</f>
        <v>Blank</v>
      </c>
    </row>
    <row r="934" spans="1:71" x14ac:dyDescent="0.25">
      <c r="A934" s="27">
        <v>933</v>
      </c>
      <c r="B934" s="107">
        <f>Table1[[#This Row],[Agency Client ID]]</f>
        <v>0</v>
      </c>
      <c r="I934" s="47"/>
      <c r="J934" s="47"/>
      <c r="K934" s="47"/>
      <c r="L934" s="47"/>
      <c r="M934" s="47"/>
      <c r="N934" s="47"/>
      <c r="O934" s="47"/>
      <c r="P934" s="91">
        <f>SUM(Table135[[#This Row],[October]:[September]])</f>
        <v>0</v>
      </c>
      <c r="AD934" s="93">
        <f>SUM(Table135[[#This Row],[October2]:[September2]])</f>
        <v>0</v>
      </c>
      <c r="AR934" s="93">
        <f>SUM(Table135[[#This Row],[October3]:[September3]])</f>
        <v>0</v>
      </c>
      <c r="BF934" s="65">
        <f>SUM(Table135[[#This Row],[October4]:[September4]])</f>
        <v>0</v>
      </c>
      <c r="BQ934" s="65">
        <f>SUM(Table135[[#This Row],[Agency Office]:[Other2]])</f>
        <v>0</v>
      </c>
      <c r="BR934" s="20"/>
      <c r="BS934" s="48" t="str">
        <f>IF(ISBLANK(Table13[[#This Row],[Discharge Date]]),"Blank","Not Blank")</f>
        <v>Blank</v>
      </c>
    </row>
    <row r="935" spans="1:71" x14ac:dyDescent="0.25">
      <c r="A935" s="27">
        <v>934</v>
      </c>
      <c r="B935" s="107">
        <f>Table1[[#This Row],[Agency Client ID]]</f>
        <v>0</v>
      </c>
      <c r="I935" s="47"/>
      <c r="J935" s="47"/>
      <c r="K935" s="47"/>
      <c r="L935" s="47"/>
      <c r="M935" s="47"/>
      <c r="N935" s="47"/>
      <c r="O935" s="47"/>
      <c r="P935" s="91">
        <f>SUM(Table135[[#This Row],[October]:[September]])</f>
        <v>0</v>
      </c>
      <c r="AD935" s="93">
        <f>SUM(Table135[[#This Row],[October2]:[September2]])</f>
        <v>0</v>
      </c>
      <c r="AR935" s="93">
        <f>SUM(Table135[[#This Row],[October3]:[September3]])</f>
        <v>0</v>
      </c>
      <c r="BF935" s="65">
        <f>SUM(Table135[[#This Row],[October4]:[September4]])</f>
        <v>0</v>
      </c>
      <c r="BQ935" s="65">
        <f>SUM(Table135[[#This Row],[Agency Office]:[Other2]])</f>
        <v>0</v>
      </c>
      <c r="BR935" s="20"/>
      <c r="BS935" s="48" t="str">
        <f>IF(ISBLANK(Table13[[#This Row],[Discharge Date]]),"Blank","Not Blank")</f>
        <v>Blank</v>
      </c>
    </row>
    <row r="936" spans="1:71" x14ac:dyDescent="0.25">
      <c r="A936" s="27">
        <v>935</v>
      </c>
      <c r="B936" s="107">
        <f>Table1[[#This Row],[Agency Client ID]]</f>
        <v>0</v>
      </c>
      <c r="I936" s="47"/>
      <c r="J936" s="47"/>
      <c r="K936" s="47"/>
      <c r="L936" s="47"/>
      <c r="M936" s="47"/>
      <c r="N936" s="47"/>
      <c r="O936" s="47"/>
      <c r="P936" s="91">
        <f>SUM(Table135[[#This Row],[October]:[September]])</f>
        <v>0</v>
      </c>
      <c r="AD936" s="93">
        <f>SUM(Table135[[#This Row],[October2]:[September2]])</f>
        <v>0</v>
      </c>
      <c r="AR936" s="93">
        <f>SUM(Table135[[#This Row],[October3]:[September3]])</f>
        <v>0</v>
      </c>
      <c r="BF936" s="65">
        <f>SUM(Table135[[#This Row],[October4]:[September4]])</f>
        <v>0</v>
      </c>
      <c r="BQ936" s="65">
        <f>SUM(Table135[[#This Row],[Agency Office]:[Other2]])</f>
        <v>0</v>
      </c>
      <c r="BR936" s="20"/>
      <c r="BS936" s="48" t="str">
        <f>IF(ISBLANK(Table13[[#This Row],[Discharge Date]]),"Blank","Not Blank")</f>
        <v>Blank</v>
      </c>
    </row>
    <row r="937" spans="1:71" x14ac:dyDescent="0.25">
      <c r="A937" s="27">
        <v>936</v>
      </c>
      <c r="B937" s="107">
        <f>Table1[[#This Row],[Agency Client ID]]</f>
        <v>0</v>
      </c>
      <c r="I937" s="47"/>
      <c r="J937" s="47"/>
      <c r="K937" s="47"/>
      <c r="L937" s="47"/>
      <c r="M937" s="47"/>
      <c r="N937" s="47"/>
      <c r="O937" s="47"/>
      <c r="P937" s="91">
        <f>SUM(Table135[[#This Row],[October]:[September]])</f>
        <v>0</v>
      </c>
      <c r="AD937" s="93">
        <f>SUM(Table135[[#This Row],[October2]:[September2]])</f>
        <v>0</v>
      </c>
      <c r="AR937" s="93">
        <f>SUM(Table135[[#This Row],[October3]:[September3]])</f>
        <v>0</v>
      </c>
      <c r="BF937" s="65">
        <f>SUM(Table135[[#This Row],[October4]:[September4]])</f>
        <v>0</v>
      </c>
      <c r="BQ937" s="65">
        <f>SUM(Table135[[#This Row],[Agency Office]:[Other2]])</f>
        <v>0</v>
      </c>
      <c r="BR937" s="20"/>
      <c r="BS937" s="48" t="str">
        <f>IF(ISBLANK(Table13[[#This Row],[Discharge Date]]),"Blank","Not Blank")</f>
        <v>Blank</v>
      </c>
    </row>
    <row r="938" spans="1:71" x14ac:dyDescent="0.25">
      <c r="A938" s="27">
        <v>937</v>
      </c>
      <c r="B938" s="107">
        <f>Table1[[#This Row],[Agency Client ID]]</f>
        <v>0</v>
      </c>
      <c r="I938" s="47"/>
      <c r="J938" s="47"/>
      <c r="K938" s="47"/>
      <c r="L938" s="47"/>
      <c r="M938" s="47"/>
      <c r="N938" s="47"/>
      <c r="O938" s="47"/>
      <c r="P938" s="91">
        <f>SUM(Table135[[#This Row],[October]:[September]])</f>
        <v>0</v>
      </c>
      <c r="AD938" s="93">
        <f>SUM(Table135[[#This Row],[October2]:[September2]])</f>
        <v>0</v>
      </c>
      <c r="AR938" s="93">
        <f>SUM(Table135[[#This Row],[October3]:[September3]])</f>
        <v>0</v>
      </c>
      <c r="BF938" s="65">
        <f>SUM(Table135[[#This Row],[October4]:[September4]])</f>
        <v>0</v>
      </c>
      <c r="BQ938" s="65">
        <f>SUM(Table135[[#This Row],[Agency Office]:[Other2]])</f>
        <v>0</v>
      </c>
      <c r="BR938" s="20"/>
      <c r="BS938" s="48" t="str">
        <f>IF(ISBLANK(Table13[[#This Row],[Discharge Date]]),"Blank","Not Blank")</f>
        <v>Blank</v>
      </c>
    </row>
    <row r="939" spans="1:71" x14ac:dyDescent="0.25">
      <c r="A939" s="27">
        <v>938</v>
      </c>
      <c r="B939" s="107">
        <f>Table1[[#This Row],[Agency Client ID]]</f>
        <v>0</v>
      </c>
      <c r="I939" s="47"/>
      <c r="J939" s="47"/>
      <c r="K939" s="47"/>
      <c r="L939" s="47"/>
      <c r="M939" s="47"/>
      <c r="N939" s="47"/>
      <c r="O939" s="47"/>
      <c r="P939" s="91">
        <f>SUM(Table135[[#This Row],[October]:[September]])</f>
        <v>0</v>
      </c>
      <c r="AD939" s="93">
        <f>SUM(Table135[[#This Row],[October2]:[September2]])</f>
        <v>0</v>
      </c>
      <c r="AR939" s="93">
        <f>SUM(Table135[[#This Row],[October3]:[September3]])</f>
        <v>0</v>
      </c>
      <c r="BF939" s="65">
        <f>SUM(Table135[[#This Row],[October4]:[September4]])</f>
        <v>0</v>
      </c>
      <c r="BQ939" s="65">
        <f>SUM(Table135[[#This Row],[Agency Office]:[Other2]])</f>
        <v>0</v>
      </c>
      <c r="BR939" s="20"/>
      <c r="BS939" s="48" t="str">
        <f>IF(ISBLANK(Table13[[#This Row],[Discharge Date]]),"Blank","Not Blank")</f>
        <v>Blank</v>
      </c>
    </row>
    <row r="940" spans="1:71" x14ac:dyDescent="0.25">
      <c r="A940" s="27">
        <v>939</v>
      </c>
      <c r="B940" s="107">
        <f>Table1[[#This Row],[Agency Client ID]]</f>
        <v>0</v>
      </c>
      <c r="I940" s="47"/>
      <c r="J940" s="47"/>
      <c r="K940" s="47"/>
      <c r="L940" s="47"/>
      <c r="M940" s="47"/>
      <c r="N940" s="47"/>
      <c r="O940" s="47"/>
      <c r="P940" s="91">
        <f>SUM(Table135[[#This Row],[October]:[September]])</f>
        <v>0</v>
      </c>
      <c r="AD940" s="93">
        <f>SUM(Table135[[#This Row],[October2]:[September2]])</f>
        <v>0</v>
      </c>
      <c r="AR940" s="93">
        <f>SUM(Table135[[#This Row],[October3]:[September3]])</f>
        <v>0</v>
      </c>
      <c r="BF940" s="65">
        <f>SUM(Table135[[#This Row],[October4]:[September4]])</f>
        <v>0</v>
      </c>
      <c r="BQ940" s="65">
        <f>SUM(Table135[[#This Row],[Agency Office]:[Other2]])</f>
        <v>0</v>
      </c>
      <c r="BR940" s="20"/>
      <c r="BS940" s="48" t="str">
        <f>IF(ISBLANK(Table13[[#This Row],[Discharge Date]]),"Blank","Not Blank")</f>
        <v>Blank</v>
      </c>
    </row>
    <row r="941" spans="1:71" x14ac:dyDescent="0.25">
      <c r="A941" s="27">
        <v>940</v>
      </c>
      <c r="B941" s="107">
        <f>Table1[[#This Row],[Agency Client ID]]</f>
        <v>0</v>
      </c>
      <c r="I941" s="47"/>
      <c r="J941" s="47"/>
      <c r="K941" s="47"/>
      <c r="L941" s="47"/>
      <c r="M941" s="47"/>
      <c r="N941" s="47"/>
      <c r="O941" s="47"/>
      <c r="P941" s="91">
        <f>SUM(Table135[[#This Row],[October]:[September]])</f>
        <v>0</v>
      </c>
      <c r="AD941" s="93">
        <f>SUM(Table135[[#This Row],[October2]:[September2]])</f>
        <v>0</v>
      </c>
      <c r="AR941" s="93">
        <f>SUM(Table135[[#This Row],[October3]:[September3]])</f>
        <v>0</v>
      </c>
      <c r="BF941" s="65">
        <f>SUM(Table135[[#This Row],[October4]:[September4]])</f>
        <v>0</v>
      </c>
      <c r="BQ941" s="65">
        <f>SUM(Table135[[#This Row],[Agency Office]:[Other2]])</f>
        <v>0</v>
      </c>
      <c r="BR941" s="20"/>
      <c r="BS941" s="48" t="str">
        <f>IF(ISBLANK(Table13[[#This Row],[Discharge Date]]),"Blank","Not Blank")</f>
        <v>Blank</v>
      </c>
    </row>
    <row r="942" spans="1:71" x14ac:dyDescent="0.25">
      <c r="A942" s="27">
        <v>941</v>
      </c>
      <c r="B942" s="107">
        <f>Table1[[#This Row],[Agency Client ID]]</f>
        <v>0</v>
      </c>
      <c r="I942" s="47"/>
      <c r="J942" s="47"/>
      <c r="K942" s="47"/>
      <c r="L942" s="47"/>
      <c r="M942" s="47"/>
      <c r="N942" s="47"/>
      <c r="O942" s="47"/>
      <c r="P942" s="91">
        <f>SUM(Table135[[#This Row],[October]:[September]])</f>
        <v>0</v>
      </c>
      <c r="AD942" s="93">
        <f>SUM(Table135[[#This Row],[October2]:[September2]])</f>
        <v>0</v>
      </c>
      <c r="AR942" s="93">
        <f>SUM(Table135[[#This Row],[October3]:[September3]])</f>
        <v>0</v>
      </c>
      <c r="BF942" s="65">
        <f>SUM(Table135[[#This Row],[October4]:[September4]])</f>
        <v>0</v>
      </c>
      <c r="BQ942" s="65">
        <f>SUM(Table135[[#This Row],[Agency Office]:[Other2]])</f>
        <v>0</v>
      </c>
      <c r="BR942" s="20"/>
      <c r="BS942" s="48" t="str">
        <f>IF(ISBLANK(Table13[[#This Row],[Discharge Date]]),"Blank","Not Blank")</f>
        <v>Blank</v>
      </c>
    </row>
    <row r="943" spans="1:71" x14ac:dyDescent="0.25">
      <c r="A943" s="27">
        <v>942</v>
      </c>
      <c r="B943" s="107">
        <f>Table1[[#This Row],[Agency Client ID]]</f>
        <v>0</v>
      </c>
      <c r="I943" s="47"/>
      <c r="J943" s="47"/>
      <c r="K943" s="47"/>
      <c r="L943" s="47"/>
      <c r="M943" s="47"/>
      <c r="N943" s="47"/>
      <c r="O943" s="47"/>
      <c r="P943" s="91">
        <f>SUM(Table135[[#This Row],[October]:[September]])</f>
        <v>0</v>
      </c>
      <c r="AD943" s="93">
        <f>SUM(Table135[[#This Row],[October2]:[September2]])</f>
        <v>0</v>
      </c>
      <c r="AR943" s="93">
        <f>SUM(Table135[[#This Row],[October3]:[September3]])</f>
        <v>0</v>
      </c>
      <c r="BF943" s="65">
        <f>SUM(Table135[[#This Row],[October4]:[September4]])</f>
        <v>0</v>
      </c>
      <c r="BQ943" s="65">
        <f>SUM(Table135[[#This Row],[Agency Office]:[Other2]])</f>
        <v>0</v>
      </c>
      <c r="BR943" s="20"/>
      <c r="BS943" s="48" t="str">
        <f>IF(ISBLANK(Table13[[#This Row],[Discharge Date]]),"Blank","Not Blank")</f>
        <v>Blank</v>
      </c>
    </row>
    <row r="944" spans="1:71" x14ac:dyDescent="0.25">
      <c r="A944" s="27">
        <v>943</v>
      </c>
      <c r="B944" s="107">
        <f>Table1[[#This Row],[Agency Client ID]]</f>
        <v>0</v>
      </c>
      <c r="I944" s="47"/>
      <c r="J944" s="47"/>
      <c r="K944" s="47"/>
      <c r="L944" s="47"/>
      <c r="M944" s="47"/>
      <c r="N944" s="47"/>
      <c r="O944" s="47"/>
      <c r="P944" s="91">
        <f>SUM(Table135[[#This Row],[October]:[September]])</f>
        <v>0</v>
      </c>
      <c r="AD944" s="93">
        <f>SUM(Table135[[#This Row],[October2]:[September2]])</f>
        <v>0</v>
      </c>
      <c r="AR944" s="93">
        <f>SUM(Table135[[#This Row],[October3]:[September3]])</f>
        <v>0</v>
      </c>
      <c r="BF944" s="65">
        <f>SUM(Table135[[#This Row],[October4]:[September4]])</f>
        <v>0</v>
      </c>
      <c r="BQ944" s="65">
        <f>SUM(Table135[[#This Row],[Agency Office]:[Other2]])</f>
        <v>0</v>
      </c>
      <c r="BR944" s="20"/>
      <c r="BS944" s="48" t="str">
        <f>IF(ISBLANK(Table13[[#This Row],[Discharge Date]]),"Blank","Not Blank")</f>
        <v>Blank</v>
      </c>
    </row>
    <row r="945" spans="1:71" x14ac:dyDescent="0.25">
      <c r="A945" s="27">
        <v>944</v>
      </c>
      <c r="B945" s="107">
        <f>Table1[[#This Row],[Agency Client ID]]</f>
        <v>0</v>
      </c>
      <c r="I945" s="47"/>
      <c r="J945" s="47"/>
      <c r="K945" s="47"/>
      <c r="L945" s="47"/>
      <c r="M945" s="47"/>
      <c r="N945" s="47"/>
      <c r="O945" s="47"/>
      <c r="P945" s="91">
        <f>SUM(Table135[[#This Row],[October]:[September]])</f>
        <v>0</v>
      </c>
      <c r="AD945" s="93">
        <f>SUM(Table135[[#This Row],[October2]:[September2]])</f>
        <v>0</v>
      </c>
      <c r="AR945" s="93">
        <f>SUM(Table135[[#This Row],[October3]:[September3]])</f>
        <v>0</v>
      </c>
      <c r="BF945" s="65">
        <f>SUM(Table135[[#This Row],[October4]:[September4]])</f>
        <v>0</v>
      </c>
      <c r="BQ945" s="65">
        <f>SUM(Table135[[#This Row],[Agency Office]:[Other2]])</f>
        <v>0</v>
      </c>
      <c r="BR945" s="20"/>
      <c r="BS945" s="48" t="str">
        <f>IF(ISBLANK(Table13[[#This Row],[Discharge Date]]),"Blank","Not Blank")</f>
        <v>Blank</v>
      </c>
    </row>
    <row r="946" spans="1:71" x14ac:dyDescent="0.25">
      <c r="A946" s="27">
        <v>945</v>
      </c>
      <c r="B946" s="107">
        <f>Table1[[#This Row],[Agency Client ID]]</f>
        <v>0</v>
      </c>
      <c r="I946" s="47"/>
      <c r="J946" s="47"/>
      <c r="K946" s="47"/>
      <c r="L946" s="47"/>
      <c r="M946" s="47"/>
      <c r="N946" s="47"/>
      <c r="O946" s="47"/>
      <c r="P946" s="91">
        <f>SUM(Table135[[#This Row],[October]:[September]])</f>
        <v>0</v>
      </c>
      <c r="AD946" s="93">
        <f>SUM(Table135[[#This Row],[October2]:[September2]])</f>
        <v>0</v>
      </c>
      <c r="AR946" s="93">
        <f>SUM(Table135[[#This Row],[October3]:[September3]])</f>
        <v>0</v>
      </c>
      <c r="BF946" s="65">
        <f>SUM(Table135[[#This Row],[October4]:[September4]])</f>
        <v>0</v>
      </c>
      <c r="BQ946" s="65">
        <f>SUM(Table135[[#This Row],[Agency Office]:[Other2]])</f>
        <v>0</v>
      </c>
      <c r="BR946" s="20"/>
      <c r="BS946" s="48" t="str">
        <f>IF(ISBLANK(Table13[[#This Row],[Discharge Date]]),"Blank","Not Blank")</f>
        <v>Blank</v>
      </c>
    </row>
    <row r="947" spans="1:71" x14ac:dyDescent="0.25">
      <c r="A947" s="27">
        <v>946</v>
      </c>
      <c r="B947" s="107">
        <f>Table1[[#This Row],[Agency Client ID]]</f>
        <v>0</v>
      </c>
      <c r="I947" s="47"/>
      <c r="J947" s="47"/>
      <c r="K947" s="47"/>
      <c r="L947" s="47"/>
      <c r="M947" s="47"/>
      <c r="N947" s="47"/>
      <c r="O947" s="47"/>
      <c r="P947" s="91">
        <f>SUM(Table135[[#This Row],[October]:[September]])</f>
        <v>0</v>
      </c>
      <c r="AD947" s="93">
        <f>SUM(Table135[[#This Row],[October2]:[September2]])</f>
        <v>0</v>
      </c>
      <c r="AR947" s="93">
        <f>SUM(Table135[[#This Row],[October3]:[September3]])</f>
        <v>0</v>
      </c>
      <c r="BF947" s="65">
        <f>SUM(Table135[[#This Row],[October4]:[September4]])</f>
        <v>0</v>
      </c>
      <c r="BQ947" s="65">
        <f>SUM(Table135[[#This Row],[Agency Office]:[Other2]])</f>
        <v>0</v>
      </c>
      <c r="BR947" s="20"/>
      <c r="BS947" s="48" t="str">
        <f>IF(ISBLANK(Table13[[#This Row],[Discharge Date]]),"Blank","Not Blank")</f>
        <v>Blank</v>
      </c>
    </row>
    <row r="948" spans="1:71" x14ac:dyDescent="0.25">
      <c r="A948" s="27">
        <v>947</v>
      </c>
      <c r="B948" s="107">
        <f>Table1[[#This Row],[Agency Client ID]]</f>
        <v>0</v>
      </c>
      <c r="I948" s="47"/>
      <c r="J948" s="47"/>
      <c r="K948" s="47"/>
      <c r="L948" s="47"/>
      <c r="M948" s="47"/>
      <c r="N948" s="47"/>
      <c r="O948" s="47"/>
      <c r="P948" s="91">
        <f>SUM(Table135[[#This Row],[October]:[September]])</f>
        <v>0</v>
      </c>
      <c r="AD948" s="93">
        <f>SUM(Table135[[#This Row],[October2]:[September2]])</f>
        <v>0</v>
      </c>
      <c r="AR948" s="93">
        <f>SUM(Table135[[#This Row],[October3]:[September3]])</f>
        <v>0</v>
      </c>
      <c r="BF948" s="65">
        <f>SUM(Table135[[#This Row],[October4]:[September4]])</f>
        <v>0</v>
      </c>
      <c r="BQ948" s="65">
        <f>SUM(Table135[[#This Row],[Agency Office]:[Other2]])</f>
        <v>0</v>
      </c>
      <c r="BR948" s="20"/>
      <c r="BS948" s="48" t="str">
        <f>IF(ISBLANK(Table13[[#This Row],[Discharge Date]]),"Blank","Not Blank")</f>
        <v>Blank</v>
      </c>
    </row>
    <row r="949" spans="1:71" x14ac:dyDescent="0.25">
      <c r="A949" s="27">
        <v>948</v>
      </c>
      <c r="B949" s="107">
        <f>Table1[[#This Row],[Agency Client ID]]</f>
        <v>0</v>
      </c>
      <c r="I949" s="47"/>
      <c r="J949" s="47"/>
      <c r="K949" s="47"/>
      <c r="L949" s="47"/>
      <c r="M949" s="47"/>
      <c r="N949" s="47"/>
      <c r="O949" s="47"/>
      <c r="P949" s="91">
        <f>SUM(Table135[[#This Row],[October]:[September]])</f>
        <v>0</v>
      </c>
      <c r="AD949" s="93">
        <f>SUM(Table135[[#This Row],[October2]:[September2]])</f>
        <v>0</v>
      </c>
      <c r="AR949" s="93">
        <f>SUM(Table135[[#This Row],[October3]:[September3]])</f>
        <v>0</v>
      </c>
      <c r="BF949" s="65">
        <f>SUM(Table135[[#This Row],[October4]:[September4]])</f>
        <v>0</v>
      </c>
      <c r="BQ949" s="65">
        <f>SUM(Table135[[#This Row],[Agency Office]:[Other2]])</f>
        <v>0</v>
      </c>
      <c r="BR949" s="20"/>
      <c r="BS949" s="48" t="str">
        <f>IF(ISBLANK(Table13[[#This Row],[Discharge Date]]),"Blank","Not Blank")</f>
        <v>Blank</v>
      </c>
    </row>
    <row r="950" spans="1:71" x14ac:dyDescent="0.25">
      <c r="A950" s="27">
        <v>949</v>
      </c>
      <c r="B950" s="107">
        <f>Table1[[#This Row],[Agency Client ID]]</f>
        <v>0</v>
      </c>
      <c r="I950" s="47"/>
      <c r="J950" s="47"/>
      <c r="K950" s="47"/>
      <c r="L950" s="47"/>
      <c r="M950" s="47"/>
      <c r="N950" s="47"/>
      <c r="O950" s="47"/>
      <c r="P950" s="91">
        <f>SUM(Table135[[#This Row],[October]:[September]])</f>
        <v>0</v>
      </c>
      <c r="AD950" s="93">
        <f>SUM(Table135[[#This Row],[October2]:[September2]])</f>
        <v>0</v>
      </c>
      <c r="AR950" s="93">
        <f>SUM(Table135[[#This Row],[October3]:[September3]])</f>
        <v>0</v>
      </c>
      <c r="BF950" s="65">
        <f>SUM(Table135[[#This Row],[October4]:[September4]])</f>
        <v>0</v>
      </c>
      <c r="BQ950" s="65">
        <f>SUM(Table135[[#This Row],[Agency Office]:[Other2]])</f>
        <v>0</v>
      </c>
      <c r="BR950" s="20"/>
      <c r="BS950" s="48" t="str">
        <f>IF(ISBLANK(Table13[[#This Row],[Discharge Date]]),"Blank","Not Blank")</f>
        <v>Blank</v>
      </c>
    </row>
    <row r="951" spans="1:71" x14ac:dyDescent="0.25">
      <c r="A951" s="27">
        <v>950</v>
      </c>
      <c r="B951" s="107">
        <f>Table1[[#This Row],[Agency Client ID]]</f>
        <v>0</v>
      </c>
      <c r="I951" s="47"/>
      <c r="J951" s="47"/>
      <c r="K951" s="47"/>
      <c r="L951" s="47"/>
      <c r="M951" s="47"/>
      <c r="N951" s="47"/>
      <c r="O951" s="47"/>
      <c r="P951" s="91">
        <f>SUM(Table135[[#This Row],[October]:[September]])</f>
        <v>0</v>
      </c>
      <c r="AD951" s="93">
        <f>SUM(Table135[[#This Row],[October2]:[September2]])</f>
        <v>0</v>
      </c>
      <c r="AR951" s="93">
        <f>SUM(Table135[[#This Row],[October3]:[September3]])</f>
        <v>0</v>
      </c>
      <c r="BF951" s="65">
        <f>SUM(Table135[[#This Row],[October4]:[September4]])</f>
        <v>0</v>
      </c>
      <c r="BQ951" s="65">
        <f>SUM(Table135[[#This Row],[Agency Office]:[Other2]])</f>
        <v>0</v>
      </c>
      <c r="BR951" s="20"/>
      <c r="BS951" s="48" t="str">
        <f>IF(ISBLANK(Table13[[#This Row],[Discharge Date]]),"Blank","Not Blank")</f>
        <v>Blank</v>
      </c>
    </row>
    <row r="952" spans="1:71" x14ac:dyDescent="0.25">
      <c r="A952" s="27">
        <v>951</v>
      </c>
      <c r="B952" s="107">
        <f>Table1[[#This Row],[Agency Client ID]]</f>
        <v>0</v>
      </c>
      <c r="I952" s="47"/>
      <c r="J952" s="47"/>
      <c r="K952" s="47"/>
      <c r="L952" s="47"/>
      <c r="M952" s="47"/>
      <c r="N952" s="47"/>
      <c r="O952" s="47"/>
      <c r="P952" s="91">
        <f>SUM(Table135[[#This Row],[October]:[September]])</f>
        <v>0</v>
      </c>
      <c r="AD952" s="93">
        <f>SUM(Table135[[#This Row],[October2]:[September2]])</f>
        <v>0</v>
      </c>
      <c r="AR952" s="93">
        <f>SUM(Table135[[#This Row],[October3]:[September3]])</f>
        <v>0</v>
      </c>
      <c r="BF952" s="65">
        <f>SUM(Table135[[#This Row],[October4]:[September4]])</f>
        <v>0</v>
      </c>
      <c r="BQ952" s="65">
        <f>SUM(Table135[[#This Row],[Agency Office]:[Other2]])</f>
        <v>0</v>
      </c>
      <c r="BR952" s="20"/>
      <c r="BS952" s="48" t="str">
        <f>IF(ISBLANK(Table13[[#This Row],[Discharge Date]]),"Blank","Not Blank")</f>
        <v>Blank</v>
      </c>
    </row>
    <row r="953" spans="1:71" x14ac:dyDescent="0.25">
      <c r="A953" s="27">
        <v>952</v>
      </c>
      <c r="B953" s="107">
        <f>Table1[[#This Row],[Agency Client ID]]</f>
        <v>0</v>
      </c>
      <c r="I953" s="47"/>
      <c r="J953" s="47"/>
      <c r="K953" s="47"/>
      <c r="L953" s="47"/>
      <c r="M953" s="47"/>
      <c r="N953" s="47"/>
      <c r="O953" s="47"/>
      <c r="P953" s="91">
        <f>SUM(Table135[[#This Row],[October]:[September]])</f>
        <v>0</v>
      </c>
      <c r="AD953" s="93">
        <f>SUM(Table135[[#This Row],[October2]:[September2]])</f>
        <v>0</v>
      </c>
      <c r="AR953" s="93">
        <f>SUM(Table135[[#This Row],[October3]:[September3]])</f>
        <v>0</v>
      </c>
      <c r="BF953" s="65">
        <f>SUM(Table135[[#This Row],[October4]:[September4]])</f>
        <v>0</v>
      </c>
      <c r="BQ953" s="65">
        <f>SUM(Table135[[#This Row],[Agency Office]:[Other2]])</f>
        <v>0</v>
      </c>
      <c r="BR953" s="20"/>
      <c r="BS953" s="48" t="str">
        <f>IF(ISBLANK(Table13[[#This Row],[Discharge Date]]),"Blank","Not Blank")</f>
        <v>Blank</v>
      </c>
    </row>
    <row r="954" spans="1:71" x14ac:dyDescent="0.25">
      <c r="A954" s="27">
        <v>953</v>
      </c>
      <c r="B954" s="107">
        <f>Table1[[#This Row],[Agency Client ID]]</f>
        <v>0</v>
      </c>
      <c r="I954" s="47"/>
      <c r="J954" s="47"/>
      <c r="K954" s="47"/>
      <c r="L954" s="47"/>
      <c r="M954" s="47"/>
      <c r="N954" s="47"/>
      <c r="O954" s="47"/>
      <c r="P954" s="91">
        <f>SUM(Table135[[#This Row],[October]:[September]])</f>
        <v>0</v>
      </c>
      <c r="AD954" s="93">
        <f>SUM(Table135[[#This Row],[October2]:[September2]])</f>
        <v>0</v>
      </c>
      <c r="AR954" s="93">
        <f>SUM(Table135[[#This Row],[October3]:[September3]])</f>
        <v>0</v>
      </c>
      <c r="BF954" s="65">
        <f>SUM(Table135[[#This Row],[October4]:[September4]])</f>
        <v>0</v>
      </c>
      <c r="BQ954" s="65">
        <f>SUM(Table135[[#This Row],[Agency Office]:[Other2]])</f>
        <v>0</v>
      </c>
      <c r="BR954" s="20"/>
      <c r="BS954" s="48" t="str">
        <f>IF(ISBLANK(Table13[[#This Row],[Discharge Date]]),"Blank","Not Blank")</f>
        <v>Blank</v>
      </c>
    </row>
    <row r="955" spans="1:71" x14ac:dyDescent="0.25">
      <c r="A955" s="27">
        <v>954</v>
      </c>
      <c r="B955" s="107">
        <f>Table1[[#This Row],[Agency Client ID]]</f>
        <v>0</v>
      </c>
      <c r="I955" s="47"/>
      <c r="J955" s="47"/>
      <c r="K955" s="47"/>
      <c r="L955" s="47"/>
      <c r="M955" s="47"/>
      <c r="N955" s="47"/>
      <c r="O955" s="47"/>
      <c r="P955" s="91">
        <f>SUM(Table135[[#This Row],[October]:[September]])</f>
        <v>0</v>
      </c>
      <c r="AD955" s="93">
        <f>SUM(Table135[[#This Row],[October2]:[September2]])</f>
        <v>0</v>
      </c>
      <c r="AR955" s="93">
        <f>SUM(Table135[[#This Row],[October3]:[September3]])</f>
        <v>0</v>
      </c>
      <c r="BF955" s="65">
        <f>SUM(Table135[[#This Row],[October4]:[September4]])</f>
        <v>0</v>
      </c>
      <c r="BQ955" s="65">
        <f>SUM(Table135[[#This Row],[Agency Office]:[Other2]])</f>
        <v>0</v>
      </c>
      <c r="BR955" s="20"/>
      <c r="BS955" s="48" t="str">
        <f>IF(ISBLANK(Table13[[#This Row],[Discharge Date]]),"Blank","Not Blank")</f>
        <v>Blank</v>
      </c>
    </row>
    <row r="956" spans="1:71" x14ac:dyDescent="0.25">
      <c r="A956" s="27">
        <v>955</v>
      </c>
      <c r="B956" s="107">
        <f>Table1[[#This Row],[Agency Client ID]]</f>
        <v>0</v>
      </c>
      <c r="I956" s="47"/>
      <c r="J956" s="47"/>
      <c r="K956" s="47"/>
      <c r="L956" s="47"/>
      <c r="M956" s="47"/>
      <c r="N956" s="47"/>
      <c r="O956" s="47"/>
      <c r="P956" s="91">
        <f>SUM(Table135[[#This Row],[October]:[September]])</f>
        <v>0</v>
      </c>
      <c r="AD956" s="93">
        <f>SUM(Table135[[#This Row],[October2]:[September2]])</f>
        <v>0</v>
      </c>
      <c r="AR956" s="93">
        <f>SUM(Table135[[#This Row],[October3]:[September3]])</f>
        <v>0</v>
      </c>
      <c r="BF956" s="65">
        <f>SUM(Table135[[#This Row],[October4]:[September4]])</f>
        <v>0</v>
      </c>
      <c r="BQ956" s="65">
        <f>SUM(Table135[[#This Row],[Agency Office]:[Other2]])</f>
        <v>0</v>
      </c>
      <c r="BR956" s="20"/>
      <c r="BS956" s="48" t="str">
        <f>IF(ISBLANK(Table13[[#This Row],[Discharge Date]]),"Blank","Not Blank")</f>
        <v>Blank</v>
      </c>
    </row>
    <row r="957" spans="1:71" x14ac:dyDescent="0.25">
      <c r="A957" s="27">
        <v>956</v>
      </c>
      <c r="B957" s="107">
        <f>Table1[[#This Row],[Agency Client ID]]</f>
        <v>0</v>
      </c>
      <c r="I957" s="47"/>
      <c r="J957" s="47"/>
      <c r="K957" s="47"/>
      <c r="L957" s="47"/>
      <c r="M957" s="47"/>
      <c r="N957" s="47"/>
      <c r="O957" s="47"/>
      <c r="P957" s="91">
        <f>SUM(Table135[[#This Row],[October]:[September]])</f>
        <v>0</v>
      </c>
      <c r="AD957" s="93">
        <f>SUM(Table135[[#This Row],[October2]:[September2]])</f>
        <v>0</v>
      </c>
      <c r="AR957" s="93">
        <f>SUM(Table135[[#This Row],[October3]:[September3]])</f>
        <v>0</v>
      </c>
      <c r="BF957" s="65">
        <f>SUM(Table135[[#This Row],[October4]:[September4]])</f>
        <v>0</v>
      </c>
      <c r="BQ957" s="65">
        <f>SUM(Table135[[#This Row],[Agency Office]:[Other2]])</f>
        <v>0</v>
      </c>
      <c r="BR957" s="20"/>
      <c r="BS957" s="48" t="str">
        <f>IF(ISBLANK(Table13[[#This Row],[Discharge Date]]),"Blank","Not Blank")</f>
        <v>Blank</v>
      </c>
    </row>
    <row r="958" spans="1:71" x14ac:dyDescent="0.25">
      <c r="A958" s="27">
        <v>957</v>
      </c>
      <c r="B958" s="107">
        <f>Table1[[#This Row],[Agency Client ID]]</f>
        <v>0</v>
      </c>
      <c r="I958" s="47"/>
      <c r="J958" s="47"/>
      <c r="K958" s="47"/>
      <c r="L958" s="47"/>
      <c r="M958" s="47"/>
      <c r="N958" s="47"/>
      <c r="O958" s="47"/>
      <c r="P958" s="91">
        <f>SUM(Table135[[#This Row],[October]:[September]])</f>
        <v>0</v>
      </c>
      <c r="AD958" s="93">
        <f>SUM(Table135[[#This Row],[October2]:[September2]])</f>
        <v>0</v>
      </c>
      <c r="AR958" s="93">
        <f>SUM(Table135[[#This Row],[October3]:[September3]])</f>
        <v>0</v>
      </c>
      <c r="BF958" s="65">
        <f>SUM(Table135[[#This Row],[October4]:[September4]])</f>
        <v>0</v>
      </c>
      <c r="BQ958" s="65">
        <f>SUM(Table135[[#This Row],[Agency Office]:[Other2]])</f>
        <v>0</v>
      </c>
      <c r="BR958" s="20"/>
      <c r="BS958" s="48" t="str">
        <f>IF(ISBLANK(Table13[[#This Row],[Discharge Date]]),"Blank","Not Blank")</f>
        <v>Blank</v>
      </c>
    </row>
    <row r="959" spans="1:71" x14ac:dyDescent="0.25">
      <c r="A959" s="27">
        <v>958</v>
      </c>
      <c r="B959" s="107">
        <f>Table1[[#This Row],[Agency Client ID]]</f>
        <v>0</v>
      </c>
      <c r="I959" s="47"/>
      <c r="J959" s="47"/>
      <c r="K959" s="47"/>
      <c r="L959" s="47"/>
      <c r="M959" s="47"/>
      <c r="N959" s="47"/>
      <c r="O959" s="47"/>
      <c r="P959" s="91">
        <f>SUM(Table135[[#This Row],[October]:[September]])</f>
        <v>0</v>
      </c>
      <c r="AD959" s="93">
        <f>SUM(Table135[[#This Row],[October2]:[September2]])</f>
        <v>0</v>
      </c>
      <c r="AR959" s="93">
        <f>SUM(Table135[[#This Row],[October3]:[September3]])</f>
        <v>0</v>
      </c>
      <c r="BF959" s="65">
        <f>SUM(Table135[[#This Row],[October4]:[September4]])</f>
        <v>0</v>
      </c>
      <c r="BQ959" s="65">
        <f>SUM(Table135[[#This Row],[Agency Office]:[Other2]])</f>
        <v>0</v>
      </c>
      <c r="BR959" s="20"/>
      <c r="BS959" s="48" t="str">
        <f>IF(ISBLANK(Table13[[#This Row],[Discharge Date]]),"Blank","Not Blank")</f>
        <v>Blank</v>
      </c>
    </row>
    <row r="960" spans="1:71" x14ac:dyDescent="0.25">
      <c r="A960" s="27">
        <v>959</v>
      </c>
      <c r="B960" s="107">
        <f>Table1[[#This Row],[Agency Client ID]]</f>
        <v>0</v>
      </c>
      <c r="I960" s="47"/>
      <c r="J960" s="47"/>
      <c r="K960" s="47"/>
      <c r="L960" s="47"/>
      <c r="M960" s="47"/>
      <c r="N960" s="47"/>
      <c r="O960" s="47"/>
      <c r="P960" s="91">
        <f>SUM(Table135[[#This Row],[October]:[September]])</f>
        <v>0</v>
      </c>
      <c r="AD960" s="93">
        <f>SUM(Table135[[#This Row],[October2]:[September2]])</f>
        <v>0</v>
      </c>
      <c r="AR960" s="93">
        <f>SUM(Table135[[#This Row],[October3]:[September3]])</f>
        <v>0</v>
      </c>
      <c r="BF960" s="65">
        <f>SUM(Table135[[#This Row],[October4]:[September4]])</f>
        <v>0</v>
      </c>
      <c r="BQ960" s="65">
        <f>SUM(Table135[[#This Row],[Agency Office]:[Other2]])</f>
        <v>0</v>
      </c>
      <c r="BR960" s="20"/>
      <c r="BS960" s="48" t="str">
        <f>IF(ISBLANK(Table13[[#This Row],[Discharge Date]]),"Blank","Not Blank")</f>
        <v>Blank</v>
      </c>
    </row>
    <row r="961" spans="1:71" x14ac:dyDescent="0.25">
      <c r="A961" s="27">
        <v>960</v>
      </c>
      <c r="B961" s="107">
        <f>Table1[[#This Row],[Agency Client ID]]</f>
        <v>0</v>
      </c>
      <c r="I961" s="47"/>
      <c r="J961" s="47"/>
      <c r="K961" s="47"/>
      <c r="L961" s="47"/>
      <c r="M961" s="47"/>
      <c r="N961" s="47"/>
      <c r="O961" s="47"/>
      <c r="P961" s="91">
        <f>SUM(Table135[[#This Row],[October]:[September]])</f>
        <v>0</v>
      </c>
      <c r="AD961" s="93">
        <f>SUM(Table135[[#This Row],[October2]:[September2]])</f>
        <v>0</v>
      </c>
      <c r="AR961" s="93">
        <f>SUM(Table135[[#This Row],[October3]:[September3]])</f>
        <v>0</v>
      </c>
      <c r="BF961" s="65">
        <f>SUM(Table135[[#This Row],[October4]:[September4]])</f>
        <v>0</v>
      </c>
      <c r="BQ961" s="65">
        <f>SUM(Table135[[#This Row],[Agency Office]:[Other2]])</f>
        <v>0</v>
      </c>
      <c r="BR961" s="20"/>
      <c r="BS961" s="48" t="str">
        <f>IF(ISBLANK(Table13[[#This Row],[Discharge Date]]),"Blank","Not Blank")</f>
        <v>Blank</v>
      </c>
    </row>
    <row r="962" spans="1:71" x14ac:dyDescent="0.25">
      <c r="A962" s="27">
        <v>961</v>
      </c>
      <c r="B962" s="107">
        <f>Table1[[#This Row],[Agency Client ID]]</f>
        <v>0</v>
      </c>
      <c r="I962" s="47"/>
      <c r="J962" s="47"/>
      <c r="K962" s="47"/>
      <c r="L962" s="47"/>
      <c r="M962" s="47"/>
      <c r="N962" s="47"/>
      <c r="O962" s="47"/>
      <c r="P962" s="91">
        <f>SUM(Table135[[#This Row],[October]:[September]])</f>
        <v>0</v>
      </c>
      <c r="AD962" s="93">
        <f>SUM(Table135[[#This Row],[October2]:[September2]])</f>
        <v>0</v>
      </c>
      <c r="AR962" s="93">
        <f>SUM(Table135[[#This Row],[October3]:[September3]])</f>
        <v>0</v>
      </c>
      <c r="BF962" s="65">
        <f>SUM(Table135[[#This Row],[October4]:[September4]])</f>
        <v>0</v>
      </c>
      <c r="BQ962" s="65">
        <f>SUM(Table135[[#This Row],[Agency Office]:[Other2]])</f>
        <v>0</v>
      </c>
      <c r="BR962" s="20"/>
      <c r="BS962" s="48" t="str">
        <f>IF(ISBLANK(Table13[[#This Row],[Discharge Date]]),"Blank","Not Blank")</f>
        <v>Blank</v>
      </c>
    </row>
    <row r="963" spans="1:71" x14ac:dyDescent="0.25">
      <c r="A963" s="27">
        <v>962</v>
      </c>
      <c r="B963" s="107">
        <f>Table1[[#This Row],[Agency Client ID]]</f>
        <v>0</v>
      </c>
      <c r="I963" s="47"/>
      <c r="J963" s="47"/>
      <c r="K963" s="47"/>
      <c r="L963" s="47"/>
      <c r="M963" s="47"/>
      <c r="N963" s="47"/>
      <c r="O963" s="47"/>
      <c r="P963" s="91">
        <f>SUM(Table135[[#This Row],[October]:[September]])</f>
        <v>0</v>
      </c>
      <c r="AD963" s="93">
        <f>SUM(Table135[[#This Row],[October2]:[September2]])</f>
        <v>0</v>
      </c>
      <c r="AR963" s="93">
        <f>SUM(Table135[[#This Row],[October3]:[September3]])</f>
        <v>0</v>
      </c>
      <c r="BF963" s="65">
        <f>SUM(Table135[[#This Row],[October4]:[September4]])</f>
        <v>0</v>
      </c>
      <c r="BQ963" s="65">
        <f>SUM(Table135[[#This Row],[Agency Office]:[Other2]])</f>
        <v>0</v>
      </c>
      <c r="BR963" s="20"/>
      <c r="BS963" s="48" t="str">
        <f>IF(ISBLANK(Table13[[#This Row],[Discharge Date]]),"Blank","Not Blank")</f>
        <v>Blank</v>
      </c>
    </row>
    <row r="964" spans="1:71" x14ac:dyDescent="0.25">
      <c r="A964" s="27">
        <v>963</v>
      </c>
      <c r="B964" s="107">
        <f>Table1[[#This Row],[Agency Client ID]]</f>
        <v>0</v>
      </c>
      <c r="I964" s="47"/>
      <c r="J964" s="47"/>
      <c r="K964" s="47"/>
      <c r="L964" s="47"/>
      <c r="M964" s="47"/>
      <c r="N964" s="47"/>
      <c r="O964" s="47"/>
      <c r="P964" s="91">
        <f>SUM(Table135[[#This Row],[October]:[September]])</f>
        <v>0</v>
      </c>
      <c r="AD964" s="93">
        <f>SUM(Table135[[#This Row],[October2]:[September2]])</f>
        <v>0</v>
      </c>
      <c r="AR964" s="93">
        <f>SUM(Table135[[#This Row],[October3]:[September3]])</f>
        <v>0</v>
      </c>
      <c r="BF964" s="65">
        <f>SUM(Table135[[#This Row],[October4]:[September4]])</f>
        <v>0</v>
      </c>
      <c r="BQ964" s="65">
        <f>SUM(Table135[[#This Row],[Agency Office]:[Other2]])</f>
        <v>0</v>
      </c>
      <c r="BR964" s="20"/>
      <c r="BS964" s="48" t="str">
        <f>IF(ISBLANK(Table13[[#This Row],[Discharge Date]]),"Blank","Not Blank")</f>
        <v>Blank</v>
      </c>
    </row>
    <row r="965" spans="1:71" x14ac:dyDescent="0.25">
      <c r="A965" s="27">
        <v>964</v>
      </c>
      <c r="B965" s="107">
        <f>Table1[[#This Row],[Agency Client ID]]</f>
        <v>0</v>
      </c>
      <c r="I965" s="47"/>
      <c r="J965" s="47"/>
      <c r="K965" s="47"/>
      <c r="L965" s="47"/>
      <c r="M965" s="47"/>
      <c r="N965" s="47"/>
      <c r="O965" s="47"/>
      <c r="P965" s="91">
        <f>SUM(Table135[[#This Row],[October]:[September]])</f>
        <v>0</v>
      </c>
      <c r="AD965" s="93">
        <f>SUM(Table135[[#This Row],[October2]:[September2]])</f>
        <v>0</v>
      </c>
      <c r="AR965" s="93">
        <f>SUM(Table135[[#This Row],[October3]:[September3]])</f>
        <v>0</v>
      </c>
      <c r="BF965" s="65">
        <f>SUM(Table135[[#This Row],[October4]:[September4]])</f>
        <v>0</v>
      </c>
      <c r="BQ965" s="65">
        <f>SUM(Table135[[#This Row],[Agency Office]:[Other2]])</f>
        <v>0</v>
      </c>
      <c r="BR965" s="20"/>
      <c r="BS965" s="48" t="str">
        <f>IF(ISBLANK(Table13[[#This Row],[Discharge Date]]),"Blank","Not Blank")</f>
        <v>Blank</v>
      </c>
    </row>
    <row r="966" spans="1:71" x14ac:dyDescent="0.25">
      <c r="A966" s="27">
        <v>965</v>
      </c>
      <c r="B966" s="107">
        <f>Table1[[#This Row],[Agency Client ID]]</f>
        <v>0</v>
      </c>
      <c r="I966" s="47"/>
      <c r="J966" s="47"/>
      <c r="K966" s="47"/>
      <c r="L966" s="47"/>
      <c r="M966" s="47"/>
      <c r="N966" s="47"/>
      <c r="O966" s="47"/>
      <c r="P966" s="91">
        <f>SUM(Table135[[#This Row],[October]:[September]])</f>
        <v>0</v>
      </c>
      <c r="AD966" s="93">
        <f>SUM(Table135[[#This Row],[October2]:[September2]])</f>
        <v>0</v>
      </c>
      <c r="AR966" s="93">
        <f>SUM(Table135[[#This Row],[October3]:[September3]])</f>
        <v>0</v>
      </c>
      <c r="BF966" s="65">
        <f>SUM(Table135[[#This Row],[October4]:[September4]])</f>
        <v>0</v>
      </c>
      <c r="BQ966" s="65">
        <f>SUM(Table135[[#This Row],[Agency Office]:[Other2]])</f>
        <v>0</v>
      </c>
      <c r="BR966" s="20"/>
      <c r="BS966" s="48" t="str">
        <f>IF(ISBLANK(Table13[[#This Row],[Discharge Date]]),"Blank","Not Blank")</f>
        <v>Blank</v>
      </c>
    </row>
    <row r="967" spans="1:71" x14ac:dyDescent="0.25">
      <c r="A967" s="27">
        <v>966</v>
      </c>
      <c r="B967" s="107">
        <f>Table1[[#This Row],[Agency Client ID]]</f>
        <v>0</v>
      </c>
      <c r="I967" s="47"/>
      <c r="J967" s="47"/>
      <c r="K967" s="47"/>
      <c r="L967" s="47"/>
      <c r="M967" s="47"/>
      <c r="N967" s="47"/>
      <c r="O967" s="47"/>
      <c r="P967" s="91">
        <f>SUM(Table135[[#This Row],[October]:[September]])</f>
        <v>0</v>
      </c>
      <c r="AD967" s="93">
        <f>SUM(Table135[[#This Row],[October2]:[September2]])</f>
        <v>0</v>
      </c>
      <c r="AR967" s="93">
        <f>SUM(Table135[[#This Row],[October3]:[September3]])</f>
        <v>0</v>
      </c>
      <c r="BF967" s="65">
        <f>SUM(Table135[[#This Row],[October4]:[September4]])</f>
        <v>0</v>
      </c>
      <c r="BQ967" s="65">
        <f>SUM(Table135[[#This Row],[Agency Office]:[Other2]])</f>
        <v>0</v>
      </c>
      <c r="BR967" s="20"/>
      <c r="BS967" s="48" t="str">
        <f>IF(ISBLANK(Table13[[#This Row],[Discharge Date]]),"Blank","Not Blank")</f>
        <v>Blank</v>
      </c>
    </row>
    <row r="968" spans="1:71" x14ac:dyDescent="0.25">
      <c r="A968" s="27">
        <v>967</v>
      </c>
      <c r="B968" s="107">
        <f>Table1[[#This Row],[Agency Client ID]]</f>
        <v>0</v>
      </c>
      <c r="I968" s="47"/>
      <c r="J968" s="47"/>
      <c r="K968" s="47"/>
      <c r="L968" s="47"/>
      <c r="M968" s="47"/>
      <c r="N968" s="47"/>
      <c r="O968" s="47"/>
      <c r="P968" s="91">
        <f>SUM(Table135[[#This Row],[October]:[September]])</f>
        <v>0</v>
      </c>
      <c r="AD968" s="93">
        <f>SUM(Table135[[#This Row],[October2]:[September2]])</f>
        <v>0</v>
      </c>
      <c r="AR968" s="93">
        <f>SUM(Table135[[#This Row],[October3]:[September3]])</f>
        <v>0</v>
      </c>
      <c r="BF968" s="65">
        <f>SUM(Table135[[#This Row],[October4]:[September4]])</f>
        <v>0</v>
      </c>
      <c r="BQ968" s="65">
        <f>SUM(Table135[[#This Row],[Agency Office]:[Other2]])</f>
        <v>0</v>
      </c>
      <c r="BR968" s="20"/>
      <c r="BS968" s="48" t="str">
        <f>IF(ISBLANK(Table13[[#This Row],[Discharge Date]]),"Blank","Not Blank")</f>
        <v>Blank</v>
      </c>
    </row>
    <row r="969" spans="1:71" x14ac:dyDescent="0.25">
      <c r="A969" s="27">
        <v>968</v>
      </c>
      <c r="B969" s="107">
        <f>Table1[[#This Row],[Agency Client ID]]</f>
        <v>0</v>
      </c>
      <c r="I969" s="47"/>
      <c r="J969" s="47"/>
      <c r="K969" s="47"/>
      <c r="L969" s="47"/>
      <c r="M969" s="47"/>
      <c r="N969" s="47"/>
      <c r="O969" s="47"/>
      <c r="P969" s="91">
        <f>SUM(Table135[[#This Row],[October]:[September]])</f>
        <v>0</v>
      </c>
      <c r="AD969" s="93">
        <f>SUM(Table135[[#This Row],[October2]:[September2]])</f>
        <v>0</v>
      </c>
      <c r="AR969" s="93">
        <f>SUM(Table135[[#This Row],[October3]:[September3]])</f>
        <v>0</v>
      </c>
      <c r="BF969" s="65">
        <f>SUM(Table135[[#This Row],[October4]:[September4]])</f>
        <v>0</v>
      </c>
      <c r="BQ969" s="65">
        <f>SUM(Table135[[#This Row],[Agency Office]:[Other2]])</f>
        <v>0</v>
      </c>
      <c r="BR969" s="20"/>
      <c r="BS969" s="48" t="str">
        <f>IF(ISBLANK(Table13[[#This Row],[Discharge Date]]),"Blank","Not Blank")</f>
        <v>Blank</v>
      </c>
    </row>
    <row r="970" spans="1:71" x14ac:dyDescent="0.25">
      <c r="A970" s="27">
        <v>969</v>
      </c>
      <c r="B970" s="107">
        <f>Table1[[#This Row],[Agency Client ID]]</f>
        <v>0</v>
      </c>
      <c r="I970" s="47"/>
      <c r="J970" s="47"/>
      <c r="K970" s="47"/>
      <c r="L970" s="47"/>
      <c r="M970" s="47"/>
      <c r="N970" s="47"/>
      <c r="O970" s="47"/>
      <c r="P970" s="91">
        <f>SUM(Table135[[#This Row],[October]:[September]])</f>
        <v>0</v>
      </c>
      <c r="AD970" s="93">
        <f>SUM(Table135[[#This Row],[October2]:[September2]])</f>
        <v>0</v>
      </c>
      <c r="AR970" s="93">
        <f>SUM(Table135[[#This Row],[October3]:[September3]])</f>
        <v>0</v>
      </c>
      <c r="BF970" s="65">
        <f>SUM(Table135[[#This Row],[October4]:[September4]])</f>
        <v>0</v>
      </c>
      <c r="BQ970" s="65">
        <f>SUM(Table135[[#This Row],[Agency Office]:[Other2]])</f>
        <v>0</v>
      </c>
      <c r="BR970" s="20"/>
      <c r="BS970" s="48" t="str">
        <f>IF(ISBLANK(Table13[[#This Row],[Discharge Date]]),"Blank","Not Blank")</f>
        <v>Blank</v>
      </c>
    </row>
    <row r="971" spans="1:71" x14ac:dyDescent="0.25">
      <c r="A971" s="27">
        <v>970</v>
      </c>
      <c r="B971" s="107">
        <f>Table1[[#This Row],[Agency Client ID]]</f>
        <v>0</v>
      </c>
      <c r="I971" s="47"/>
      <c r="J971" s="47"/>
      <c r="K971" s="47"/>
      <c r="L971" s="47"/>
      <c r="M971" s="47"/>
      <c r="N971" s="47"/>
      <c r="O971" s="47"/>
      <c r="P971" s="91">
        <f>SUM(Table135[[#This Row],[October]:[September]])</f>
        <v>0</v>
      </c>
      <c r="AD971" s="93">
        <f>SUM(Table135[[#This Row],[October2]:[September2]])</f>
        <v>0</v>
      </c>
      <c r="AR971" s="93">
        <f>SUM(Table135[[#This Row],[October3]:[September3]])</f>
        <v>0</v>
      </c>
      <c r="BF971" s="65">
        <f>SUM(Table135[[#This Row],[October4]:[September4]])</f>
        <v>0</v>
      </c>
      <c r="BQ971" s="65">
        <f>SUM(Table135[[#This Row],[Agency Office]:[Other2]])</f>
        <v>0</v>
      </c>
      <c r="BR971" s="20"/>
      <c r="BS971" s="48" t="str">
        <f>IF(ISBLANK(Table13[[#This Row],[Discharge Date]]),"Blank","Not Blank")</f>
        <v>Blank</v>
      </c>
    </row>
    <row r="972" spans="1:71" x14ac:dyDescent="0.25">
      <c r="A972" s="27">
        <v>971</v>
      </c>
      <c r="B972" s="107">
        <f>Table1[[#This Row],[Agency Client ID]]</f>
        <v>0</v>
      </c>
      <c r="I972" s="47"/>
      <c r="J972" s="47"/>
      <c r="K972" s="47"/>
      <c r="L972" s="47"/>
      <c r="M972" s="47"/>
      <c r="N972" s="47"/>
      <c r="O972" s="47"/>
      <c r="P972" s="91">
        <f>SUM(Table135[[#This Row],[October]:[September]])</f>
        <v>0</v>
      </c>
      <c r="AD972" s="93">
        <f>SUM(Table135[[#This Row],[October2]:[September2]])</f>
        <v>0</v>
      </c>
      <c r="AR972" s="93">
        <f>SUM(Table135[[#This Row],[October3]:[September3]])</f>
        <v>0</v>
      </c>
      <c r="BF972" s="65">
        <f>SUM(Table135[[#This Row],[October4]:[September4]])</f>
        <v>0</v>
      </c>
      <c r="BQ972" s="65">
        <f>SUM(Table135[[#This Row],[Agency Office]:[Other2]])</f>
        <v>0</v>
      </c>
      <c r="BR972" s="20"/>
      <c r="BS972" s="48" t="str">
        <f>IF(ISBLANK(Table13[[#This Row],[Discharge Date]]),"Blank","Not Blank")</f>
        <v>Blank</v>
      </c>
    </row>
    <row r="973" spans="1:71" x14ac:dyDescent="0.25">
      <c r="A973" s="27">
        <v>972</v>
      </c>
      <c r="B973" s="107">
        <f>Table1[[#This Row],[Agency Client ID]]</f>
        <v>0</v>
      </c>
      <c r="I973" s="47"/>
      <c r="J973" s="47"/>
      <c r="K973" s="47"/>
      <c r="L973" s="47"/>
      <c r="M973" s="47"/>
      <c r="N973" s="47"/>
      <c r="O973" s="47"/>
      <c r="P973" s="91">
        <f>SUM(Table135[[#This Row],[October]:[September]])</f>
        <v>0</v>
      </c>
      <c r="AD973" s="93">
        <f>SUM(Table135[[#This Row],[October2]:[September2]])</f>
        <v>0</v>
      </c>
      <c r="AR973" s="93">
        <f>SUM(Table135[[#This Row],[October3]:[September3]])</f>
        <v>0</v>
      </c>
      <c r="BF973" s="65">
        <f>SUM(Table135[[#This Row],[October4]:[September4]])</f>
        <v>0</v>
      </c>
      <c r="BQ973" s="65">
        <f>SUM(Table135[[#This Row],[Agency Office]:[Other2]])</f>
        <v>0</v>
      </c>
      <c r="BR973" s="20"/>
      <c r="BS973" s="48" t="str">
        <f>IF(ISBLANK(Table13[[#This Row],[Discharge Date]]),"Blank","Not Blank")</f>
        <v>Blank</v>
      </c>
    </row>
    <row r="974" spans="1:71" x14ac:dyDescent="0.25">
      <c r="A974" s="27">
        <v>973</v>
      </c>
      <c r="B974" s="107">
        <f>Table1[[#This Row],[Agency Client ID]]</f>
        <v>0</v>
      </c>
      <c r="I974" s="47"/>
      <c r="J974" s="47"/>
      <c r="K974" s="47"/>
      <c r="L974" s="47"/>
      <c r="M974" s="47"/>
      <c r="N974" s="47"/>
      <c r="O974" s="47"/>
      <c r="P974" s="91">
        <f>SUM(Table135[[#This Row],[October]:[September]])</f>
        <v>0</v>
      </c>
      <c r="AD974" s="93">
        <f>SUM(Table135[[#This Row],[October2]:[September2]])</f>
        <v>0</v>
      </c>
      <c r="AR974" s="93">
        <f>SUM(Table135[[#This Row],[October3]:[September3]])</f>
        <v>0</v>
      </c>
      <c r="BF974" s="65">
        <f>SUM(Table135[[#This Row],[October4]:[September4]])</f>
        <v>0</v>
      </c>
      <c r="BQ974" s="65">
        <f>SUM(Table135[[#This Row],[Agency Office]:[Other2]])</f>
        <v>0</v>
      </c>
      <c r="BR974" s="20"/>
      <c r="BS974" s="48" t="str">
        <f>IF(ISBLANK(Table13[[#This Row],[Discharge Date]]),"Blank","Not Blank")</f>
        <v>Blank</v>
      </c>
    </row>
    <row r="975" spans="1:71" x14ac:dyDescent="0.25">
      <c r="A975" s="27">
        <v>974</v>
      </c>
      <c r="B975" s="107">
        <f>Table1[[#This Row],[Agency Client ID]]</f>
        <v>0</v>
      </c>
      <c r="I975" s="47"/>
      <c r="J975" s="47"/>
      <c r="K975" s="47"/>
      <c r="L975" s="47"/>
      <c r="M975" s="47"/>
      <c r="N975" s="47"/>
      <c r="O975" s="47"/>
      <c r="P975" s="91">
        <f>SUM(Table135[[#This Row],[October]:[September]])</f>
        <v>0</v>
      </c>
      <c r="AD975" s="93">
        <f>SUM(Table135[[#This Row],[October2]:[September2]])</f>
        <v>0</v>
      </c>
      <c r="AR975" s="93">
        <f>SUM(Table135[[#This Row],[October3]:[September3]])</f>
        <v>0</v>
      </c>
      <c r="BF975" s="65">
        <f>SUM(Table135[[#This Row],[October4]:[September4]])</f>
        <v>0</v>
      </c>
      <c r="BQ975" s="65">
        <f>SUM(Table135[[#This Row],[Agency Office]:[Other2]])</f>
        <v>0</v>
      </c>
      <c r="BR975" s="20"/>
      <c r="BS975" s="48" t="str">
        <f>IF(ISBLANK(Table13[[#This Row],[Discharge Date]]),"Blank","Not Blank")</f>
        <v>Blank</v>
      </c>
    </row>
    <row r="976" spans="1:71" x14ac:dyDescent="0.25">
      <c r="A976" s="27">
        <v>975</v>
      </c>
      <c r="B976" s="107">
        <f>Table1[[#This Row],[Agency Client ID]]</f>
        <v>0</v>
      </c>
      <c r="I976" s="47"/>
      <c r="J976" s="47"/>
      <c r="K976" s="47"/>
      <c r="L976" s="47"/>
      <c r="M976" s="47"/>
      <c r="N976" s="47"/>
      <c r="O976" s="47"/>
      <c r="P976" s="91">
        <f>SUM(Table135[[#This Row],[October]:[September]])</f>
        <v>0</v>
      </c>
      <c r="AD976" s="93">
        <f>SUM(Table135[[#This Row],[October2]:[September2]])</f>
        <v>0</v>
      </c>
      <c r="AR976" s="93">
        <f>SUM(Table135[[#This Row],[October3]:[September3]])</f>
        <v>0</v>
      </c>
      <c r="BF976" s="65">
        <f>SUM(Table135[[#This Row],[October4]:[September4]])</f>
        <v>0</v>
      </c>
      <c r="BQ976" s="65">
        <f>SUM(Table135[[#This Row],[Agency Office]:[Other2]])</f>
        <v>0</v>
      </c>
      <c r="BR976" s="20"/>
      <c r="BS976" s="48" t="str">
        <f>IF(ISBLANK(Table13[[#This Row],[Discharge Date]]),"Blank","Not Blank")</f>
        <v>Blank</v>
      </c>
    </row>
    <row r="977" spans="1:71" x14ac:dyDescent="0.25">
      <c r="A977" s="27">
        <v>976</v>
      </c>
      <c r="B977" s="107">
        <f>Table1[[#This Row],[Agency Client ID]]</f>
        <v>0</v>
      </c>
      <c r="I977" s="47"/>
      <c r="J977" s="47"/>
      <c r="K977" s="47"/>
      <c r="L977" s="47"/>
      <c r="M977" s="47"/>
      <c r="N977" s="47"/>
      <c r="O977" s="47"/>
      <c r="P977" s="91">
        <f>SUM(Table135[[#This Row],[October]:[September]])</f>
        <v>0</v>
      </c>
      <c r="AD977" s="93">
        <f>SUM(Table135[[#This Row],[October2]:[September2]])</f>
        <v>0</v>
      </c>
      <c r="AR977" s="93">
        <f>SUM(Table135[[#This Row],[October3]:[September3]])</f>
        <v>0</v>
      </c>
      <c r="BF977" s="65">
        <f>SUM(Table135[[#This Row],[October4]:[September4]])</f>
        <v>0</v>
      </c>
      <c r="BQ977" s="65">
        <f>SUM(Table135[[#This Row],[Agency Office]:[Other2]])</f>
        <v>0</v>
      </c>
      <c r="BR977" s="20"/>
      <c r="BS977" s="48" t="str">
        <f>IF(ISBLANK(Table13[[#This Row],[Discharge Date]]),"Blank","Not Blank")</f>
        <v>Blank</v>
      </c>
    </row>
    <row r="978" spans="1:71" x14ac:dyDescent="0.25">
      <c r="A978" s="27">
        <v>977</v>
      </c>
      <c r="B978" s="107">
        <f>Table1[[#This Row],[Agency Client ID]]</f>
        <v>0</v>
      </c>
      <c r="I978" s="47"/>
      <c r="J978" s="47"/>
      <c r="K978" s="47"/>
      <c r="L978" s="47"/>
      <c r="M978" s="47"/>
      <c r="N978" s="47"/>
      <c r="O978" s="47"/>
      <c r="P978" s="91">
        <f>SUM(Table135[[#This Row],[October]:[September]])</f>
        <v>0</v>
      </c>
      <c r="AD978" s="93">
        <f>SUM(Table135[[#This Row],[October2]:[September2]])</f>
        <v>0</v>
      </c>
      <c r="AR978" s="93">
        <f>SUM(Table135[[#This Row],[October3]:[September3]])</f>
        <v>0</v>
      </c>
      <c r="BF978" s="65">
        <f>SUM(Table135[[#This Row],[October4]:[September4]])</f>
        <v>0</v>
      </c>
      <c r="BQ978" s="65">
        <f>SUM(Table135[[#This Row],[Agency Office]:[Other2]])</f>
        <v>0</v>
      </c>
      <c r="BR978" s="20"/>
      <c r="BS978" s="48" t="str">
        <f>IF(ISBLANK(Table13[[#This Row],[Discharge Date]]),"Blank","Not Blank")</f>
        <v>Blank</v>
      </c>
    </row>
    <row r="979" spans="1:71" x14ac:dyDescent="0.25">
      <c r="A979" s="27">
        <v>978</v>
      </c>
      <c r="B979" s="107">
        <f>Table1[[#This Row],[Agency Client ID]]</f>
        <v>0</v>
      </c>
      <c r="I979" s="47"/>
      <c r="J979" s="47"/>
      <c r="K979" s="47"/>
      <c r="L979" s="47"/>
      <c r="M979" s="47"/>
      <c r="N979" s="47"/>
      <c r="O979" s="47"/>
      <c r="P979" s="91">
        <f>SUM(Table135[[#This Row],[October]:[September]])</f>
        <v>0</v>
      </c>
      <c r="AD979" s="93">
        <f>SUM(Table135[[#This Row],[October2]:[September2]])</f>
        <v>0</v>
      </c>
      <c r="AR979" s="93">
        <f>SUM(Table135[[#This Row],[October3]:[September3]])</f>
        <v>0</v>
      </c>
      <c r="BF979" s="65">
        <f>SUM(Table135[[#This Row],[October4]:[September4]])</f>
        <v>0</v>
      </c>
      <c r="BQ979" s="65">
        <f>SUM(Table135[[#This Row],[Agency Office]:[Other2]])</f>
        <v>0</v>
      </c>
      <c r="BR979" s="20"/>
      <c r="BS979" s="48" t="str">
        <f>IF(ISBLANK(Table13[[#This Row],[Discharge Date]]),"Blank","Not Blank")</f>
        <v>Blank</v>
      </c>
    </row>
    <row r="980" spans="1:71" x14ac:dyDescent="0.25">
      <c r="A980" s="27">
        <v>979</v>
      </c>
      <c r="B980" s="107">
        <f>Table1[[#This Row],[Agency Client ID]]</f>
        <v>0</v>
      </c>
      <c r="I980" s="47"/>
      <c r="J980" s="47"/>
      <c r="K980" s="47"/>
      <c r="L980" s="47"/>
      <c r="M980" s="47"/>
      <c r="N980" s="47"/>
      <c r="O980" s="47"/>
      <c r="P980" s="91">
        <f>SUM(Table135[[#This Row],[October]:[September]])</f>
        <v>0</v>
      </c>
      <c r="AD980" s="93">
        <f>SUM(Table135[[#This Row],[October2]:[September2]])</f>
        <v>0</v>
      </c>
      <c r="AR980" s="93">
        <f>SUM(Table135[[#This Row],[October3]:[September3]])</f>
        <v>0</v>
      </c>
      <c r="BF980" s="65">
        <f>SUM(Table135[[#This Row],[October4]:[September4]])</f>
        <v>0</v>
      </c>
      <c r="BQ980" s="65">
        <f>SUM(Table135[[#This Row],[Agency Office]:[Other2]])</f>
        <v>0</v>
      </c>
      <c r="BR980" s="20"/>
      <c r="BS980" s="48" t="str">
        <f>IF(ISBLANK(Table13[[#This Row],[Discharge Date]]),"Blank","Not Blank")</f>
        <v>Blank</v>
      </c>
    </row>
    <row r="981" spans="1:71" x14ac:dyDescent="0.25">
      <c r="A981" s="27">
        <v>980</v>
      </c>
      <c r="B981" s="107">
        <f>Table1[[#This Row],[Agency Client ID]]</f>
        <v>0</v>
      </c>
      <c r="I981" s="47"/>
      <c r="J981" s="47"/>
      <c r="K981" s="47"/>
      <c r="L981" s="47"/>
      <c r="M981" s="47"/>
      <c r="N981" s="47"/>
      <c r="O981" s="47"/>
      <c r="P981" s="91">
        <f>SUM(Table135[[#This Row],[October]:[September]])</f>
        <v>0</v>
      </c>
      <c r="AD981" s="93">
        <f>SUM(Table135[[#This Row],[October2]:[September2]])</f>
        <v>0</v>
      </c>
      <c r="AR981" s="93">
        <f>SUM(Table135[[#This Row],[October3]:[September3]])</f>
        <v>0</v>
      </c>
      <c r="BF981" s="65">
        <f>SUM(Table135[[#This Row],[October4]:[September4]])</f>
        <v>0</v>
      </c>
      <c r="BQ981" s="65">
        <f>SUM(Table135[[#This Row],[Agency Office]:[Other2]])</f>
        <v>0</v>
      </c>
      <c r="BR981" s="20"/>
      <c r="BS981" s="48" t="str">
        <f>IF(ISBLANK(Table13[[#This Row],[Discharge Date]]),"Blank","Not Blank")</f>
        <v>Blank</v>
      </c>
    </row>
    <row r="982" spans="1:71" x14ac:dyDescent="0.25">
      <c r="A982" s="27">
        <v>981</v>
      </c>
      <c r="B982" s="107">
        <f>Table1[[#This Row],[Agency Client ID]]</f>
        <v>0</v>
      </c>
      <c r="I982" s="47"/>
      <c r="J982" s="47"/>
      <c r="K982" s="47"/>
      <c r="L982" s="47"/>
      <c r="M982" s="47"/>
      <c r="N982" s="47"/>
      <c r="O982" s="47"/>
      <c r="P982" s="91">
        <f>SUM(Table135[[#This Row],[October]:[September]])</f>
        <v>0</v>
      </c>
      <c r="AD982" s="93">
        <f>SUM(Table135[[#This Row],[October2]:[September2]])</f>
        <v>0</v>
      </c>
      <c r="AR982" s="93">
        <f>SUM(Table135[[#This Row],[October3]:[September3]])</f>
        <v>0</v>
      </c>
      <c r="BF982" s="65">
        <f>SUM(Table135[[#This Row],[October4]:[September4]])</f>
        <v>0</v>
      </c>
      <c r="BQ982" s="65">
        <f>SUM(Table135[[#This Row],[Agency Office]:[Other2]])</f>
        <v>0</v>
      </c>
      <c r="BR982" s="20"/>
      <c r="BS982" s="48" t="str">
        <f>IF(ISBLANK(Table13[[#This Row],[Discharge Date]]),"Blank","Not Blank")</f>
        <v>Blank</v>
      </c>
    </row>
    <row r="983" spans="1:71" x14ac:dyDescent="0.25">
      <c r="A983" s="27">
        <v>982</v>
      </c>
      <c r="B983" s="107">
        <f>Table1[[#This Row],[Agency Client ID]]</f>
        <v>0</v>
      </c>
      <c r="I983" s="47"/>
      <c r="J983" s="47"/>
      <c r="K983" s="47"/>
      <c r="L983" s="47"/>
      <c r="M983" s="47"/>
      <c r="N983" s="47"/>
      <c r="O983" s="47"/>
      <c r="P983" s="91">
        <f>SUM(Table135[[#This Row],[October]:[September]])</f>
        <v>0</v>
      </c>
      <c r="AD983" s="93">
        <f>SUM(Table135[[#This Row],[October2]:[September2]])</f>
        <v>0</v>
      </c>
      <c r="AR983" s="93">
        <f>SUM(Table135[[#This Row],[October3]:[September3]])</f>
        <v>0</v>
      </c>
      <c r="BF983" s="65">
        <f>SUM(Table135[[#This Row],[October4]:[September4]])</f>
        <v>0</v>
      </c>
      <c r="BQ983" s="65">
        <f>SUM(Table135[[#This Row],[Agency Office]:[Other2]])</f>
        <v>0</v>
      </c>
      <c r="BR983" s="20"/>
      <c r="BS983" s="48" t="str">
        <f>IF(ISBLANK(Table13[[#This Row],[Discharge Date]]),"Blank","Not Blank")</f>
        <v>Blank</v>
      </c>
    </row>
    <row r="984" spans="1:71" x14ac:dyDescent="0.25">
      <c r="A984" s="27">
        <v>983</v>
      </c>
      <c r="B984" s="107">
        <f>Table1[[#This Row],[Agency Client ID]]</f>
        <v>0</v>
      </c>
      <c r="I984" s="47"/>
      <c r="J984" s="47"/>
      <c r="K984" s="47"/>
      <c r="L984" s="47"/>
      <c r="M984" s="47"/>
      <c r="N984" s="47"/>
      <c r="O984" s="47"/>
      <c r="P984" s="91">
        <f>SUM(Table135[[#This Row],[October]:[September]])</f>
        <v>0</v>
      </c>
      <c r="AD984" s="93">
        <f>SUM(Table135[[#This Row],[October2]:[September2]])</f>
        <v>0</v>
      </c>
      <c r="AR984" s="93">
        <f>SUM(Table135[[#This Row],[October3]:[September3]])</f>
        <v>0</v>
      </c>
      <c r="BF984" s="65">
        <f>SUM(Table135[[#This Row],[October4]:[September4]])</f>
        <v>0</v>
      </c>
      <c r="BQ984" s="65">
        <f>SUM(Table135[[#This Row],[Agency Office]:[Other2]])</f>
        <v>0</v>
      </c>
      <c r="BR984" s="20"/>
      <c r="BS984" s="48" t="str">
        <f>IF(ISBLANK(Table13[[#This Row],[Discharge Date]]),"Blank","Not Blank")</f>
        <v>Blank</v>
      </c>
    </row>
    <row r="985" spans="1:71" x14ac:dyDescent="0.25">
      <c r="A985" s="27">
        <v>984</v>
      </c>
      <c r="B985" s="107">
        <f>Table1[[#This Row],[Agency Client ID]]</f>
        <v>0</v>
      </c>
      <c r="I985" s="47"/>
      <c r="J985" s="47"/>
      <c r="K985" s="47"/>
      <c r="L985" s="47"/>
      <c r="M985" s="47"/>
      <c r="N985" s="47"/>
      <c r="O985" s="47"/>
      <c r="P985" s="91">
        <f>SUM(Table135[[#This Row],[October]:[September]])</f>
        <v>0</v>
      </c>
      <c r="AD985" s="93">
        <f>SUM(Table135[[#This Row],[October2]:[September2]])</f>
        <v>0</v>
      </c>
      <c r="AR985" s="93">
        <f>SUM(Table135[[#This Row],[October3]:[September3]])</f>
        <v>0</v>
      </c>
      <c r="BF985" s="65">
        <f>SUM(Table135[[#This Row],[October4]:[September4]])</f>
        <v>0</v>
      </c>
      <c r="BQ985" s="65">
        <f>SUM(Table135[[#This Row],[Agency Office]:[Other2]])</f>
        <v>0</v>
      </c>
      <c r="BR985" s="20"/>
      <c r="BS985" s="48" t="str">
        <f>IF(ISBLANK(Table13[[#This Row],[Discharge Date]]),"Blank","Not Blank")</f>
        <v>Blank</v>
      </c>
    </row>
    <row r="986" spans="1:71" x14ac:dyDescent="0.25">
      <c r="A986" s="27">
        <v>985</v>
      </c>
      <c r="B986" s="107">
        <f>Table1[[#This Row],[Agency Client ID]]</f>
        <v>0</v>
      </c>
      <c r="I986" s="47"/>
      <c r="J986" s="47"/>
      <c r="K986" s="47"/>
      <c r="L986" s="47"/>
      <c r="M986" s="47"/>
      <c r="N986" s="47"/>
      <c r="O986" s="47"/>
      <c r="P986" s="91">
        <f>SUM(Table135[[#This Row],[October]:[September]])</f>
        <v>0</v>
      </c>
      <c r="AD986" s="93">
        <f>SUM(Table135[[#This Row],[October2]:[September2]])</f>
        <v>0</v>
      </c>
      <c r="AR986" s="93">
        <f>SUM(Table135[[#This Row],[October3]:[September3]])</f>
        <v>0</v>
      </c>
      <c r="BF986" s="65">
        <f>SUM(Table135[[#This Row],[October4]:[September4]])</f>
        <v>0</v>
      </c>
      <c r="BQ986" s="65">
        <f>SUM(Table135[[#This Row],[Agency Office]:[Other2]])</f>
        <v>0</v>
      </c>
      <c r="BR986" s="20"/>
      <c r="BS986" s="48" t="str">
        <f>IF(ISBLANK(Table13[[#This Row],[Discharge Date]]),"Blank","Not Blank")</f>
        <v>Blank</v>
      </c>
    </row>
    <row r="987" spans="1:71" x14ac:dyDescent="0.25">
      <c r="A987" s="27">
        <v>986</v>
      </c>
      <c r="B987" s="107">
        <f>Table1[[#This Row],[Agency Client ID]]</f>
        <v>0</v>
      </c>
      <c r="I987" s="47"/>
      <c r="J987" s="47"/>
      <c r="K987" s="47"/>
      <c r="L987" s="47"/>
      <c r="M987" s="47"/>
      <c r="N987" s="47"/>
      <c r="O987" s="47"/>
      <c r="P987" s="91">
        <f>SUM(Table135[[#This Row],[October]:[September]])</f>
        <v>0</v>
      </c>
      <c r="AD987" s="93">
        <f>SUM(Table135[[#This Row],[October2]:[September2]])</f>
        <v>0</v>
      </c>
      <c r="AR987" s="93">
        <f>SUM(Table135[[#This Row],[October3]:[September3]])</f>
        <v>0</v>
      </c>
      <c r="BF987" s="65">
        <f>SUM(Table135[[#This Row],[October4]:[September4]])</f>
        <v>0</v>
      </c>
      <c r="BQ987" s="65">
        <f>SUM(Table135[[#This Row],[Agency Office]:[Other2]])</f>
        <v>0</v>
      </c>
      <c r="BR987" s="20"/>
      <c r="BS987" s="48" t="str">
        <f>IF(ISBLANK(Table13[[#This Row],[Discharge Date]]),"Blank","Not Blank")</f>
        <v>Blank</v>
      </c>
    </row>
    <row r="988" spans="1:71" x14ac:dyDescent="0.25">
      <c r="A988" s="27">
        <v>987</v>
      </c>
      <c r="B988" s="107">
        <f>Table1[[#This Row],[Agency Client ID]]</f>
        <v>0</v>
      </c>
      <c r="I988" s="47"/>
      <c r="J988" s="47"/>
      <c r="K988" s="47"/>
      <c r="L988" s="47"/>
      <c r="M988" s="47"/>
      <c r="N988" s="47"/>
      <c r="O988" s="47"/>
      <c r="P988" s="91">
        <f>SUM(Table135[[#This Row],[October]:[September]])</f>
        <v>0</v>
      </c>
      <c r="AD988" s="93">
        <f>SUM(Table135[[#This Row],[October2]:[September2]])</f>
        <v>0</v>
      </c>
      <c r="AR988" s="93">
        <f>SUM(Table135[[#This Row],[October3]:[September3]])</f>
        <v>0</v>
      </c>
      <c r="BF988" s="65">
        <f>SUM(Table135[[#This Row],[October4]:[September4]])</f>
        <v>0</v>
      </c>
      <c r="BQ988" s="65">
        <f>SUM(Table135[[#This Row],[Agency Office]:[Other2]])</f>
        <v>0</v>
      </c>
      <c r="BR988" s="20"/>
      <c r="BS988" s="48" t="str">
        <f>IF(ISBLANK(Table13[[#This Row],[Discharge Date]]),"Blank","Not Blank")</f>
        <v>Blank</v>
      </c>
    </row>
    <row r="989" spans="1:71" x14ac:dyDescent="0.25">
      <c r="A989" s="27">
        <v>988</v>
      </c>
      <c r="B989" s="107">
        <f>Table1[[#This Row],[Agency Client ID]]</f>
        <v>0</v>
      </c>
      <c r="I989" s="47"/>
      <c r="J989" s="47"/>
      <c r="K989" s="47"/>
      <c r="L989" s="47"/>
      <c r="M989" s="47"/>
      <c r="N989" s="47"/>
      <c r="O989" s="47"/>
      <c r="P989" s="91">
        <f>SUM(Table135[[#This Row],[October]:[September]])</f>
        <v>0</v>
      </c>
      <c r="AD989" s="93">
        <f>SUM(Table135[[#This Row],[October2]:[September2]])</f>
        <v>0</v>
      </c>
      <c r="AR989" s="93">
        <f>SUM(Table135[[#This Row],[October3]:[September3]])</f>
        <v>0</v>
      </c>
      <c r="BF989" s="65">
        <f>SUM(Table135[[#This Row],[October4]:[September4]])</f>
        <v>0</v>
      </c>
      <c r="BQ989" s="65">
        <f>SUM(Table135[[#This Row],[Agency Office]:[Other2]])</f>
        <v>0</v>
      </c>
      <c r="BR989" s="20"/>
      <c r="BS989" s="48" t="str">
        <f>IF(ISBLANK(Table13[[#This Row],[Discharge Date]]),"Blank","Not Blank")</f>
        <v>Blank</v>
      </c>
    </row>
    <row r="990" spans="1:71" x14ac:dyDescent="0.25">
      <c r="A990" s="27">
        <v>989</v>
      </c>
      <c r="B990" s="107">
        <f>Table1[[#This Row],[Agency Client ID]]</f>
        <v>0</v>
      </c>
      <c r="I990" s="47"/>
      <c r="J990" s="47"/>
      <c r="K990" s="47"/>
      <c r="L990" s="47"/>
      <c r="M990" s="47"/>
      <c r="N990" s="47"/>
      <c r="O990" s="47"/>
      <c r="P990" s="91">
        <f>SUM(Table135[[#This Row],[October]:[September]])</f>
        <v>0</v>
      </c>
      <c r="AD990" s="93">
        <f>SUM(Table135[[#This Row],[October2]:[September2]])</f>
        <v>0</v>
      </c>
      <c r="AR990" s="93">
        <f>SUM(Table135[[#This Row],[October3]:[September3]])</f>
        <v>0</v>
      </c>
      <c r="BF990" s="65">
        <f>SUM(Table135[[#This Row],[October4]:[September4]])</f>
        <v>0</v>
      </c>
      <c r="BQ990" s="65">
        <f>SUM(Table135[[#This Row],[Agency Office]:[Other2]])</f>
        <v>0</v>
      </c>
      <c r="BR990" s="20"/>
      <c r="BS990" s="48" t="str">
        <f>IF(ISBLANK(Table13[[#This Row],[Discharge Date]]),"Blank","Not Blank")</f>
        <v>Blank</v>
      </c>
    </row>
    <row r="991" spans="1:71" x14ac:dyDescent="0.25">
      <c r="A991" s="27">
        <v>990</v>
      </c>
      <c r="B991" s="107">
        <f>Table1[[#This Row],[Agency Client ID]]</f>
        <v>0</v>
      </c>
      <c r="I991" s="47"/>
      <c r="J991" s="47"/>
      <c r="K991" s="47"/>
      <c r="L991" s="47"/>
      <c r="M991" s="47"/>
      <c r="N991" s="47"/>
      <c r="O991" s="47"/>
      <c r="P991" s="91">
        <f>SUM(Table135[[#This Row],[October]:[September]])</f>
        <v>0</v>
      </c>
      <c r="AD991" s="93">
        <f>SUM(Table135[[#This Row],[October2]:[September2]])</f>
        <v>0</v>
      </c>
      <c r="AR991" s="93">
        <f>SUM(Table135[[#This Row],[October3]:[September3]])</f>
        <v>0</v>
      </c>
      <c r="BF991" s="65">
        <f>SUM(Table135[[#This Row],[October4]:[September4]])</f>
        <v>0</v>
      </c>
      <c r="BQ991" s="65">
        <f>SUM(Table135[[#This Row],[Agency Office]:[Other2]])</f>
        <v>0</v>
      </c>
      <c r="BR991" s="20"/>
      <c r="BS991" s="48" t="str">
        <f>IF(ISBLANK(Table13[[#This Row],[Discharge Date]]),"Blank","Not Blank")</f>
        <v>Blank</v>
      </c>
    </row>
    <row r="992" spans="1:71" x14ac:dyDescent="0.25">
      <c r="A992" s="27">
        <v>991</v>
      </c>
      <c r="B992" s="107">
        <f>Table1[[#This Row],[Agency Client ID]]</f>
        <v>0</v>
      </c>
      <c r="I992" s="47"/>
      <c r="J992" s="47"/>
      <c r="K992" s="47"/>
      <c r="L992" s="47"/>
      <c r="M992" s="47"/>
      <c r="N992" s="47"/>
      <c r="O992" s="47"/>
      <c r="P992" s="91">
        <f>SUM(Table135[[#This Row],[October]:[September]])</f>
        <v>0</v>
      </c>
      <c r="AD992" s="93">
        <f>SUM(Table135[[#This Row],[October2]:[September2]])</f>
        <v>0</v>
      </c>
      <c r="AR992" s="93">
        <f>SUM(Table135[[#This Row],[October3]:[September3]])</f>
        <v>0</v>
      </c>
      <c r="BF992" s="65">
        <f>SUM(Table135[[#This Row],[October4]:[September4]])</f>
        <v>0</v>
      </c>
      <c r="BQ992" s="65">
        <f>SUM(Table135[[#This Row],[Agency Office]:[Other2]])</f>
        <v>0</v>
      </c>
      <c r="BR992" s="20"/>
      <c r="BS992" s="48" t="str">
        <f>IF(ISBLANK(Table13[[#This Row],[Discharge Date]]),"Blank","Not Blank")</f>
        <v>Blank</v>
      </c>
    </row>
    <row r="993" spans="1:71" x14ac:dyDescent="0.25">
      <c r="A993" s="27">
        <v>992</v>
      </c>
      <c r="B993" s="107">
        <f>Table1[[#This Row],[Agency Client ID]]</f>
        <v>0</v>
      </c>
      <c r="I993" s="47"/>
      <c r="J993" s="47"/>
      <c r="K993" s="47"/>
      <c r="L993" s="47"/>
      <c r="M993" s="47"/>
      <c r="N993" s="47"/>
      <c r="O993" s="47"/>
      <c r="P993" s="91">
        <f>SUM(Table135[[#This Row],[October]:[September]])</f>
        <v>0</v>
      </c>
      <c r="AD993" s="93">
        <f>SUM(Table135[[#This Row],[October2]:[September2]])</f>
        <v>0</v>
      </c>
      <c r="AR993" s="93">
        <f>SUM(Table135[[#This Row],[October3]:[September3]])</f>
        <v>0</v>
      </c>
      <c r="BF993" s="65">
        <f>SUM(Table135[[#This Row],[October4]:[September4]])</f>
        <v>0</v>
      </c>
      <c r="BQ993" s="65">
        <f>SUM(Table135[[#This Row],[Agency Office]:[Other2]])</f>
        <v>0</v>
      </c>
      <c r="BR993" s="20"/>
      <c r="BS993" s="48" t="str">
        <f>IF(ISBLANK(Table13[[#This Row],[Discharge Date]]),"Blank","Not Blank")</f>
        <v>Blank</v>
      </c>
    </row>
    <row r="994" spans="1:71" x14ac:dyDescent="0.25">
      <c r="A994" s="27">
        <v>993</v>
      </c>
      <c r="B994" s="107">
        <f>Table1[[#This Row],[Agency Client ID]]</f>
        <v>0</v>
      </c>
      <c r="I994" s="47"/>
      <c r="J994" s="47"/>
      <c r="K994" s="47"/>
      <c r="L994" s="47"/>
      <c r="M994" s="47"/>
      <c r="N994" s="47"/>
      <c r="O994" s="47"/>
      <c r="P994" s="91">
        <f>SUM(Table135[[#This Row],[October]:[September]])</f>
        <v>0</v>
      </c>
      <c r="AD994" s="93">
        <f>SUM(Table135[[#This Row],[October2]:[September2]])</f>
        <v>0</v>
      </c>
      <c r="AR994" s="93">
        <f>SUM(Table135[[#This Row],[October3]:[September3]])</f>
        <v>0</v>
      </c>
      <c r="BF994" s="65">
        <f>SUM(Table135[[#This Row],[October4]:[September4]])</f>
        <v>0</v>
      </c>
      <c r="BQ994" s="65">
        <f>SUM(Table135[[#This Row],[Agency Office]:[Other2]])</f>
        <v>0</v>
      </c>
      <c r="BR994" s="20"/>
      <c r="BS994" s="48" t="str">
        <f>IF(ISBLANK(Table13[[#This Row],[Discharge Date]]),"Blank","Not Blank")</f>
        <v>Blank</v>
      </c>
    </row>
    <row r="995" spans="1:71" x14ac:dyDescent="0.25">
      <c r="A995" s="27">
        <v>994</v>
      </c>
      <c r="B995" s="107">
        <f>Table1[[#This Row],[Agency Client ID]]</f>
        <v>0</v>
      </c>
      <c r="I995" s="47"/>
      <c r="J995" s="47"/>
      <c r="K995" s="47"/>
      <c r="L995" s="47"/>
      <c r="M995" s="47"/>
      <c r="N995" s="47"/>
      <c r="O995" s="47"/>
      <c r="P995" s="91">
        <f>SUM(Table135[[#This Row],[October]:[September]])</f>
        <v>0</v>
      </c>
      <c r="AD995" s="93">
        <f>SUM(Table135[[#This Row],[October2]:[September2]])</f>
        <v>0</v>
      </c>
      <c r="AR995" s="93">
        <f>SUM(Table135[[#This Row],[October3]:[September3]])</f>
        <v>0</v>
      </c>
      <c r="BF995" s="65">
        <f>SUM(Table135[[#This Row],[October4]:[September4]])</f>
        <v>0</v>
      </c>
      <c r="BQ995" s="65">
        <f>SUM(Table135[[#This Row],[Agency Office]:[Other2]])</f>
        <v>0</v>
      </c>
      <c r="BR995" s="20"/>
      <c r="BS995" s="48" t="str">
        <f>IF(ISBLANK(Table13[[#This Row],[Discharge Date]]),"Blank","Not Blank")</f>
        <v>Blank</v>
      </c>
    </row>
    <row r="996" spans="1:71" x14ac:dyDescent="0.25">
      <c r="A996" s="27">
        <v>995</v>
      </c>
      <c r="B996" s="107">
        <f>Table1[[#This Row],[Agency Client ID]]</f>
        <v>0</v>
      </c>
      <c r="I996" s="47"/>
      <c r="J996" s="47"/>
      <c r="K996" s="47"/>
      <c r="L996" s="47"/>
      <c r="M996" s="47"/>
      <c r="N996" s="47"/>
      <c r="O996" s="47"/>
      <c r="P996" s="91">
        <f>SUM(Table135[[#This Row],[October]:[September]])</f>
        <v>0</v>
      </c>
      <c r="AD996" s="93">
        <f>SUM(Table135[[#This Row],[October2]:[September2]])</f>
        <v>0</v>
      </c>
      <c r="AR996" s="93">
        <f>SUM(Table135[[#This Row],[October3]:[September3]])</f>
        <v>0</v>
      </c>
      <c r="BF996" s="65">
        <f>SUM(Table135[[#This Row],[October4]:[September4]])</f>
        <v>0</v>
      </c>
      <c r="BQ996" s="65">
        <f>SUM(Table135[[#This Row],[Agency Office]:[Other2]])</f>
        <v>0</v>
      </c>
      <c r="BR996" s="20"/>
      <c r="BS996" s="48" t="str">
        <f>IF(ISBLANK(Table13[[#This Row],[Discharge Date]]),"Blank","Not Blank")</f>
        <v>Blank</v>
      </c>
    </row>
    <row r="997" spans="1:71" x14ac:dyDescent="0.25">
      <c r="A997" s="27">
        <v>996</v>
      </c>
      <c r="B997" s="107">
        <f>Table1[[#This Row],[Agency Client ID]]</f>
        <v>0</v>
      </c>
      <c r="I997" s="47"/>
      <c r="J997" s="47"/>
      <c r="K997" s="47"/>
      <c r="L997" s="47"/>
      <c r="M997" s="47"/>
      <c r="N997" s="47"/>
      <c r="O997" s="47"/>
      <c r="P997" s="91">
        <f>SUM(Table135[[#This Row],[October]:[September]])</f>
        <v>0</v>
      </c>
      <c r="AD997" s="93">
        <f>SUM(Table135[[#This Row],[October2]:[September2]])</f>
        <v>0</v>
      </c>
      <c r="AR997" s="93">
        <f>SUM(Table135[[#This Row],[October3]:[September3]])</f>
        <v>0</v>
      </c>
      <c r="BF997" s="65">
        <f>SUM(Table135[[#This Row],[October4]:[September4]])</f>
        <v>0</v>
      </c>
      <c r="BQ997" s="65">
        <f>SUM(Table135[[#This Row],[Agency Office]:[Other2]])</f>
        <v>0</v>
      </c>
      <c r="BR997" s="20"/>
      <c r="BS997" s="48" t="str">
        <f>IF(ISBLANK(Table13[[#This Row],[Discharge Date]]),"Blank","Not Blank")</f>
        <v>Blank</v>
      </c>
    </row>
    <row r="998" spans="1:71" x14ac:dyDescent="0.25">
      <c r="A998" s="27">
        <v>997</v>
      </c>
      <c r="B998" s="107">
        <f>Table1[[#This Row],[Agency Client ID]]</f>
        <v>0</v>
      </c>
      <c r="I998" s="47"/>
      <c r="J998" s="47"/>
      <c r="K998" s="47"/>
      <c r="L998" s="47"/>
      <c r="M998" s="47"/>
      <c r="N998" s="47"/>
      <c r="O998" s="47"/>
      <c r="P998" s="91">
        <f>SUM(Table135[[#This Row],[October]:[September]])</f>
        <v>0</v>
      </c>
      <c r="AD998" s="93">
        <f>SUM(Table135[[#This Row],[October2]:[September2]])</f>
        <v>0</v>
      </c>
      <c r="AR998" s="93">
        <f>SUM(Table135[[#This Row],[October3]:[September3]])</f>
        <v>0</v>
      </c>
      <c r="BF998" s="65">
        <f>SUM(Table135[[#This Row],[October4]:[September4]])</f>
        <v>0</v>
      </c>
      <c r="BQ998" s="65">
        <f>SUM(Table135[[#This Row],[Agency Office]:[Other2]])</f>
        <v>0</v>
      </c>
      <c r="BR998" s="20"/>
      <c r="BS998" s="48" t="str">
        <f>IF(ISBLANK(Table13[[#This Row],[Discharge Date]]),"Blank","Not Blank")</f>
        <v>Blank</v>
      </c>
    </row>
    <row r="999" spans="1:71" x14ac:dyDescent="0.25">
      <c r="A999" s="27">
        <v>998</v>
      </c>
      <c r="B999" s="107">
        <f>Table1[[#This Row],[Agency Client ID]]</f>
        <v>0</v>
      </c>
      <c r="I999" s="47"/>
      <c r="J999" s="47"/>
      <c r="K999" s="47"/>
      <c r="L999" s="47"/>
      <c r="M999" s="47"/>
      <c r="N999" s="47"/>
      <c r="O999" s="47"/>
      <c r="P999" s="91">
        <f>SUM(Table135[[#This Row],[October]:[September]])</f>
        <v>0</v>
      </c>
      <c r="AD999" s="93">
        <f>SUM(Table135[[#This Row],[October2]:[September2]])</f>
        <v>0</v>
      </c>
      <c r="AR999" s="93">
        <f>SUM(Table135[[#This Row],[October3]:[September3]])</f>
        <v>0</v>
      </c>
      <c r="BF999" s="65">
        <f>SUM(Table135[[#This Row],[October4]:[September4]])</f>
        <v>0</v>
      </c>
      <c r="BQ999" s="65">
        <f>SUM(Table135[[#This Row],[Agency Office]:[Other2]])</f>
        <v>0</v>
      </c>
      <c r="BR999" s="20"/>
      <c r="BS999" s="48" t="str">
        <f>IF(ISBLANK(Table13[[#This Row],[Discharge Date]]),"Blank","Not Blank")</f>
        <v>Blank</v>
      </c>
    </row>
    <row r="1000" spans="1:71" x14ac:dyDescent="0.25">
      <c r="A1000" s="27">
        <v>999</v>
      </c>
      <c r="B1000" s="107">
        <f>Table1[[#This Row],[Agency Client ID]]</f>
        <v>0</v>
      </c>
      <c r="I1000" s="47"/>
      <c r="J1000" s="47"/>
      <c r="K1000" s="47"/>
      <c r="L1000" s="47"/>
      <c r="M1000" s="47"/>
      <c r="N1000" s="47"/>
      <c r="O1000" s="47"/>
      <c r="P1000" s="91">
        <f>SUM(Table135[[#This Row],[October]:[September]])</f>
        <v>0</v>
      </c>
      <c r="AD1000" s="93">
        <f>SUM(Table135[[#This Row],[October2]:[September2]])</f>
        <v>0</v>
      </c>
      <c r="AR1000" s="93">
        <f>SUM(Table135[[#This Row],[October3]:[September3]])</f>
        <v>0</v>
      </c>
      <c r="BF1000" s="65">
        <f>SUM(Table135[[#This Row],[October4]:[September4]])</f>
        <v>0</v>
      </c>
      <c r="BQ1000" s="65">
        <f>SUM(Table135[[#This Row],[Agency Office]:[Other2]])</f>
        <v>0</v>
      </c>
      <c r="BR1000" s="20"/>
      <c r="BS1000" s="48" t="str">
        <f>IF(ISBLANK(Table13[[#This Row],[Discharge Date]]),"Blank","Not Blank")</f>
        <v>Blank</v>
      </c>
    </row>
    <row r="1001" spans="1:71" x14ac:dyDescent="0.25">
      <c r="A1001" s="27">
        <v>1000</v>
      </c>
      <c r="B1001" s="107">
        <f>Table1[[#This Row],[Agency Client ID]]</f>
        <v>0</v>
      </c>
      <c r="I1001" s="47"/>
      <c r="J1001" s="47"/>
      <c r="K1001" s="47"/>
      <c r="L1001" s="47"/>
      <c r="M1001" s="47"/>
      <c r="N1001" s="47"/>
      <c r="O1001" s="47"/>
      <c r="P1001" s="91">
        <f>SUM(Table135[[#This Row],[October]:[September]])</f>
        <v>0</v>
      </c>
      <c r="AD1001" s="93">
        <f>SUM(Table135[[#This Row],[October2]:[September2]])</f>
        <v>0</v>
      </c>
      <c r="AR1001" s="93">
        <f>SUM(Table135[[#This Row],[October3]:[September3]])</f>
        <v>0</v>
      </c>
      <c r="BF1001" s="65">
        <f>SUM(Table135[[#This Row],[October4]:[September4]])</f>
        <v>0</v>
      </c>
      <c r="BQ1001" s="65">
        <f>SUM(Table135[[#This Row],[Agency Office]:[Other2]])</f>
        <v>0</v>
      </c>
      <c r="BR1001" s="20"/>
      <c r="BS1001" s="48" t="str">
        <f>IF(ISBLANK(Table13[[#This Row],[Discharge Date]]),"Blank","Not Blank")</f>
        <v>Blank</v>
      </c>
    </row>
    <row r="1002" spans="1:71" x14ac:dyDescent="0.25">
      <c r="A1002" s="27">
        <v>1001</v>
      </c>
      <c r="B1002" s="107">
        <f>Table1[[#This Row],[Agency Client ID]]</f>
        <v>0</v>
      </c>
      <c r="I1002" s="47"/>
      <c r="J1002" s="47"/>
      <c r="K1002" s="47"/>
      <c r="L1002" s="47"/>
      <c r="M1002" s="47"/>
      <c r="N1002" s="47"/>
      <c r="O1002" s="47"/>
      <c r="P1002" s="91">
        <f>SUM(Table135[[#This Row],[October]:[September]])</f>
        <v>0</v>
      </c>
      <c r="AD1002" s="93">
        <f>SUM(Table135[[#This Row],[October2]:[September2]])</f>
        <v>0</v>
      </c>
      <c r="AR1002" s="93">
        <f>SUM(Table135[[#This Row],[October3]:[September3]])</f>
        <v>0</v>
      </c>
      <c r="BF1002" s="65">
        <f>SUM(Table135[[#This Row],[October4]:[September4]])</f>
        <v>0</v>
      </c>
      <c r="BQ1002" s="65">
        <f>SUM(Table135[[#This Row],[Agency Office]:[Other2]])</f>
        <v>0</v>
      </c>
      <c r="BR1002" s="20"/>
      <c r="BS1002" s="48" t="str">
        <f>IF(ISBLANK(Table13[[#This Row],[Discharge Date]]),"Blank","Not Blank")</f>
        <v>Blank</v>
      </c>
    </row>
    <row r="1003" spans="1:71" x14ac:dyDescent="0.25">
      <c r="A1003" s="27">
        <v>1002</v>
      </c>
      <c r="B1003" s="107">
        <f>Table1[[#This Row],[Agency Client ID]]</f>
        <v>0</v>
      </c>
      <c r="I1003" s="47"/>
      <c r="J1003" s="47"/>
      <c r="K1003" s="47"/>
      <c r="L1003" s="47"/>
      <c r="M1003" s="47"/>
      <c r="N1003" s="47"/>
      <c r="O1003" s="47"/>
      <c r="P1003" s="91">
        <f>SUM(Table135[[#This Row],[October]:[September]])</f>
        <v>0</v>
      </c>
      <c r="AD1003" s="93">
        <f>SUM(Table135[[#This Row],[October2]:[September2]])</f>
        <v>0</v>
      </c>
      <c r="AR1003" s="93">
        <f>SUM(Table135[[#This Row],[October3]:[September3]])</f>
        <v>0</v>
      </c>
      <c r="BF1003" s="65">
        <f>SUM(Table135[[#This Row],[October4]:[September4]])</f>
        <v>0</v>
      </c>
      <c r="BQ1003" s="65">
        <f>SUM(Table135[[#This Row],[Agency Office]:[Other2]])</f>
        <v>0</v>
      </c>
      <c r="BR1003" s="20"/>
      <c r="BS1003" s="48" t="str">
        <f>IF(ISBLANK(Table13[[#This Row],[Discharge Date]]),"Blank","Not Blank")</f>
        <v>Blank</v>
      </c>
    </row>
    <row r="1004" spans="1:71" x14ac:dyDescent="0.25">
      <c r="A1004" s="27">
        <v>1003</v>
      </c>
      <c r="B1004" s="107">
        <f>Table1[[#This Row],[Agency Client ID]]</f>
        <v>0</v>
      </c>
      <c r="I1004" s="47"/>
      <c r="J1004" s="47"/>
      <c r="K1004" s="47"/>
      <c r="L1004" s="47"/>
      <c r="M1004" s="47"/>
      <c r="N1004" s="47"/>
      <c r="O1004" s="47"/>
      <c r="P1004" s="91">
        <f>SUM(Table135[[#This Row],[October]:[September]])</f>
        <v>0</v>
      </c>
      <c r="AD1004" s="93">
        <f>SUM(Table135[[#This Row],[October2]:[September2]])</f>
        <v>0</v>
      </c>
      <c r="AR1004" s="93">
        <f>SUM(Table135[[#This Row],[October3]:[September3]])</f>
        <v>0</v>
      </c>
      <c r="BF1004" s="65">
        <f>SUM(Table135[[#This Row],[October4]:[September4]])</f>
        <v>0</v>
      </c>
      <c r="BQ1004" s="65">
        <f>SUM(Table135[[#This Row],[Agency Office]:[Other2]])</f>
        <v>0</v>
      </c>
      <c r="BR1004" s="20"/>
      <c r="BS1004" s="48" t="str">
        <f>IF(ISBLANK(Table13[[#This Row],[Discharge Date]]),"Blank","Not Blank")</f>
        <v>Blank</v>
      </c>
    </row>
    <row r="1005" spans="1:71" x14ac:dyDescent="0.25">
      <c r="A1005" s="27">
        <v>1004</v>
      </c>
      <c r="B1005" s="107">
        <f>Table1[[#This Row],[Agency Client ID]]</f>
        <v>0</v>
      </c>
      <c r="I1005" s="47"/>
      <c r="J1005" s="47"/>
      <c r="K1005" s="47"/>
      <c r="L1005" s="47"/>
      <c r="M1005" s="47"/>
      <c r="N1005" s="47"/>
      <c r="O1005" s="47"/>
      <c r="P1005" s="91">
        <f>SUM(Table135[[#This Row],[October]:[September]])</f>
        <v>0</v>
      </c>
      <c r="AD1005" s="93">
        <f>SUM(Table135[[#This Row],[October2]:[September2]])</f>
        <v>0</v>
      </c>
      <c r="AR1005" s="93">
        <f>SUM(Table135[[#This Row],[October3]:[September3]])</f>
        <v>0</v>
      </c>
      <c r="BF1005" s="65">
        <f>SUM(Table135[[#This Row],[October4]:[September4]])</f>
        <v>0</v>
      </c>
      <c r="BQ1005" s="65">
        <f>SUM(Table135[[#This Row],[Agency Office]:[Other2]])</f>
        <v>0</v>
      </c>
      <c r="BR1005" s="20"/>
      <c r="BS1005" s="48" t="str">
        <f>IF(ISBLANK(Table13[[#This Row],[Discharge Date]]),"Blank","Not Blank")</f>
        <v>Blank</v>
      </c>
    </row>
    <row r="1006" spans="1:71" x14ac:dyDescent="0.25">
      <c r="A1006" s="27">
        <v>1005</v>
      </c>
      <c r="B1006" s="107">
        <f>Table1[[#This Row],[Agency Client ID]]</f>
        <v>0</v>
      </c>
      <c r="I1006" s="47"/>
      <c r="J1006" s="47"/>
      <c r="K1006" s="47"/>
      <c r="L1006" s="47"/>
      <c r="M1006" s="47"/>
      <c r="N1006" s="47"/>
      <c r="O1006" s="47"/>
      <c r="P1006" s="91">
        <f>SUM(Table135[[#This Row],[October]:[September]])</f>
        <v>0</v>
      </c>
      <c r="AD1006" s="93">
        <f>SUM(Table135[[#This Row],[October2]:[September2]])</f>
        <v>0</v>
      </c>
      <c r="AR1006" s="93">
        <f>SUM(Table135[[#This Row],[October3]:[September3]])</f>
        <v>0</v>
      </c>
      <c r="BF1006" s="65">
        <f>SUM(Table135[[#This Row],[October4]:[September4]])</f>
        <v>0</v>
      </c>
      <c r="BQ1006" s="65">
        <f>SUM(Table135[[#This Row],[Agency Office]:[Other2]])</f>
        <v>0</v>
      </c>
      <c r="BR1006" s="20"/>
      <c r="BS1006" s="48" t="str">
        <f>IF(ISBLANK(Table13[[#This Row],[Discharge Date]]),"Blank","Not Blank")</f>
        <v>Blank</v>
      </c>
    </row>
    <row r="1007" spans="1:71" x14ac:dyDescent="0.25">
      <c r="A1007" s="27">
        <v>1006</v>
      </c>
      <c r="B1007" s="107">
        <f>Table1[[#This Row],[Agency Client ID]]</f>
        <v>0</v>
      </c>
      <c r="I1007" s="47"/>
      <c r="J1007" s="47"/>
      <c r="K1007" s="47"/>
      <c r="L1007" s="47"/>
      <c r="M1007" s="47"/>
      <c r="N1007" s="47"/>
      <c r="O1007" s="47"/>
      <c r="P1007" s="91">
        <f>SUM(Table135[[#This Row],[October]:[September]])</f>
        <v>0</v>
      </c>
      <c r="AD1007" s="93">
        <f>SUM(Table135[[#This Row],[October2]:[September2]])</f>
        <v>0</v>
      </c>
      <c r="AR1007" s="93">
        <f>SUM(Table135[[#This Row],[October3]:[September3]])</f>
        <v>0</v>
      </c>
      <c r="BF1007" s="65">
        <f>SUM(Table135[[#This Row],[October4]:[September4]])</f>
        <v>0</v>
      </c>
      <c r="BQ1007" s="65">
        <f>SUM(Table135[[#This Row],[Agency Office]:[Other2]])</f>
        <v>0</v>
      </c>
      <c r="BR1007" s="20"/>
      <c r="BS1007" s="48" t="str">
        <f>IF(ISBLANK(Table13[[#This Row],[Discharge Date]]),"Blank","Not Blank")</f>
        <v>Blank</v>
      </c>
    </row>
    <row r="1008" spans="1:71" x14ac:dyDescent="0.25">
      <c r="A1008" s="27">
        <v>1007</v>
      </c>
      <c r="B1008" s="107">
        <f>Table1[[#This Row],[Agency Client ID]]</f>
        <v>0</v>
      </c>
      <c r="I1008" s="47"/>
      <c r="J1008" s="47"/>
      <c r="K1008" s="47"/>
      <c r="L1008" s="47"/>
      <c r="M1008" s="47"/>
      <c r="N1008" s="47"/>
      <c r="O1008" s="47"/>
      <c r="P1008" s="91">
        <f>SUM(Table135[[#This Row],[October]:[September]])</f>
        <v>0</v>
      </c>
      <c r="AD1008" s="93">
        <f>SUM(Table135[[#This Row],[October2]:[September2]])</f>
        <v>0</v>
      </c>
      <c r="AR1008" s="93">
        <f>SUM(Table135[[#This Row],[October3]:[September3]])</f>
        <v>0</v>
      </c>
      <c r="BF1008" s="65">
        <f>SUM(Table135[[#This Row],[October4]:[September4]])</f>
        <v>0</v>
      </c>
      <c r="BQ1008" s="65">
        <f>SUM(Table135[[#This Row],[Agency Office]:[Other2]])</f>
        <v>0</v>
      </c>
      <c r="BR1008" s="20"/>
      <c r="BS1008" s="48" t="str">
        <f>IF(ISBLANK(Table13[[#This Row],[Discharge Date]]),"Blank","Not Blank")</f>
        <v>Blank</v>
      </c>
    </row>
    <row r="1009" spans="1:71" x14ac:dyDescent="0.25">
      <c r="A1009" s="27">
        <v>1008</v>
      </c>
      <c r="B1009" s="107">
        <f>Table1[[#This Row],[Agency Client ID]]</f>
        <v>0</v>
      </c>
      <c r="I1009" s="47"/>
      <c r="J1009" s="47"/>
      <c r="K1009" s="47"/>
      <c r="L1009" s="47"/>
      <c r="M1009" s="47"/>
      <c r="N1009" s="47"/>
      <c r="O1009" s="47"/>
      <c r="P1009" s="91">
        <f>SUM(Table135[[#This Row],[October]:[September]])</f>
        <v>0</v>
      </c>
      <c r="AD1009" s="93">
        <f>SUM(Table135[[#This Row],[October2]:[September2]])</f>
        <v>0</v>
      </c>
      <c r="AR1009" s="93">
        <f>SUM(Table135[[#This Row],[October3]:[September3]])</f>
        <v>0</v>
      </c>
      <c r="BF1009" s="65">
        <f>SUM(Table135[[#This Row],[October4]:[September4]])</f>
        <v>0</v>
      </c>
      <c r="BQ1009" s="65">
        <f>SUM(Table135[[#This Row],[Agency Office]:[Other2]])</f>
        <v>0</v>
      </c>
      <c r="BR1009" s="20"/>
      <c r="BS1009" s="48" t="str">
        <f>IF(ISBLANK(Table13[[#This Row],[Discharge Date]]),"Blank","Not Blank")</f>
        <v>Blank</v>
      </c>
    </row>
    <row r="1010" spans="1:71" x14ac:dyDescent="0.25">
      <c r="A1010" s="27">
        <v>1009</v>
      </c>
      <c r="B1010" s="107">
        <f>Table1[[#This Row],[Agency Client ID]]</f>
        <v>0</v>
      </c>
      <c r="I1010" s="47"/>
      <c r="J1010" s="47"/>
      <c r="K1010" s="47"/>
      <c r="L1010" s="47"/>
      <c r="M1010" s="47"/>
      <c r="N1010" s="47"/>
      <c r="O1010" s="47"/>
      <c r="P1010" s="91">
        <f>SUM(Table135[[#This Row],[October]:[September]])</f>
        <v>0</v>
      </c>
      <c r="AD1010" s="93">
        <f>SUM(Table135[[#This Row],[October2]:[September2]])</f>
        <v>0</v>
      </c>
      <c r="AR1010" s="93">
        <f>SUM(Table135[[#This Row],[October3]:[September3]])</f>
        <v>0</v>
      </c>
      <c r="BF1010" s="65">
        <f>SUM(Table135[[#This Row],[October4]:[September4]])</f>
        <v>0</v>
      </c>
      <c r="BQ1010" s="65">
        <f>SUM(Table135[[#This Row],[Agency Office]:[Other2]])</f>
        <v>0</v>
      </c>
      <c r="BR1010" s="20"/>
      <c r="BS1010" s="48" t="str">
        <f>IF(ISBLANK(Table13[[#This Row],[Discharge Date]]),"Blank","Not Blank")</f>
        <v>Blank</v>
      </c>
    </row>
    <row r="1011" spans="1:71" x14ac:dyDescent="0.25">
      <c r="A1011" s="27">
        <v>1010</v>
      </c>
      <c r="B1011" s="107">
        <f>Table1[[#This Row],[Agency Client ID]]</f>
        <v>0</v>
      </c>
      <c r="I1011" s="47"/>
      <c r="J1011" s="47"/>
      <c r="K1011" s="47"/>
      <c r="L1011" s="47"/>
      <c r="M1011" s="47"/>
      <c r="N1011" s="47"/>
      <c r="O1011" s="47"/>
      <c r="P1011" s="91">
        <f>SUM(Table135[[#This Row],[October]:[September]])</f>
        <v>0</v>
      </c>
      <c r="AD1011" s="93">
        <f>SUM(Table135[[#This Row],[October2]:[September2]])</f>
        <v>0</v>
      </c>
      <c r="AR1011" s="93">
        <f>SUM(Table135[[#This Row],[October3]:[September3]])</f>
        <v>0</v>
      </c>
      <c r="BF1011" s="65">
        <f>SUM(Table135[[#This Row],[October4]:[September4]])</f>
        <v>0</v>
      </c>
      <c r="BQ1011" s="65">
        <f>SUM(Table135[[#This Row],[Agency Office]:[Other2]])</f>
        <v>0</v>
      </c>
      <c r="BR1011" s="20"/>
      <c r="BS1011" s="48" t="str">
        <f>IF(ISBLANK(Table13[[#This Row],[Discharge Date]]),"Blank","Not Blank")</f>
        <v>Blank</v>
      </c>
    </row>
    <row r="1012" spans="1:71" x14ac:dyDescent="0.25">
      <c r="A1012" s="27">
        <v>1011</v>
      </c>
      <c r="B1012" s="107">
        <f>Table1[[#This Row],[Agency Client ID]]</f>
        <v>0</v>
      </c>
      <c r="I1012" s="47"/>
      <c r="J1012" s="47"/>
      <c r="K1012" s="47"/>
      <c r="L1012" s="47"/>
      <c r="M1012" s="47"/>
      <c r="N1012" s="47"/>
      <c r="O1012" s="47"/>
      <c r="P1012" s="91">
        <f>SUM(Table135[[#This Row],[October]:[September]])</f>
        <v>0</v>
      </c>
      <c r="AD1012" s="93">
        <f>SUM(Table135[[#This Row],[October2]:[September2]])</f>
        <v>0</v>
      </c>
      <c r="AR1012" s="93">
        <f>SUM(Table135[[#This Row],[October3]:[September3]])</f>
        <v>0</v>
      </c>
      <c r="BF1012" s="65">
        <f>SUM(Table135[[#This Row],[October4]:[September4]])</f>
        <v>0</v>
      </c>
      <c r="BQ1012" s="65">
        <f>SUM(Table135[[#This Row],[Agency Office]:[Other2]])</f>
        <v>0</v>
      </c>
      <c r="BR1012" s="20"/>
      <c r="BS1012" s="48" t="str">
        <f>IF(ISBLANK(Table13[[#This Row],[Discharge Date]]),"Blank","Not Blank")</f>
        <v>Blank</v>
      </c>
    </row>
    <row r="1013" spans="1:71" x14ac:dyDescent="0.25">
      <c r="A1013" s="27">
        <v>1012</v>
      </c>
      <c r="B1013" s="107">
        <f>Table1[[#This Row],[Agency Client ID]]</f>
        <v>0</v>
      </c>
      <c r="I1013" s="47"/>
      <c r="J1013" s="47"/>
      <c r="K1013" s="47"/>
      <c r="L1013" s="47"/>
      <c r="M1013" s="47"/>
      <c r="N1013" s="47"/>
      <c r="O1013" s="47"/>
      <c r="P1013" s="91">
        <f>SUM(Table135[[#This Row],[October]:[September]])</f>
        <v>0</v>
      </c>
      <c r="AD1013" s="93">
        <f>SUM(Table135[[#This Row],[October2]:[September2]])</f>
        <v>0</v>
      </c>
      <c r="AR1013" s="93">
        <f>SUM(Table135[[#This Row],[October3]:[September3]])</f>
        <v>0</v>
      </c>
      <c r="BF1013" s="65">
        <f>SUM(Table135[[#This Row],[October4]:[September4]])</f>
        <v>0</v>
      </c>
      <c r="BQ1013" s="65">
        <f>SUM(Table135[[#This Row],[Agency Office]:[Other2]])</f>
        <v>0</v>
      </c>
      <c r="BR1013" s="20"/>
      <c r="BS1013" s="48" t="str">
        <f>IF(ISBLANK(Table13[[#This Row],[Discharge Date]]),"Blank","Not Blank")</f>
        <v>Blank</v>
      </c>
    </row>
    <row r="1014" spans="1:71" x14ac:dyDescent="0.25">
      <c r="A1014" s="27">
        <v>1013</v>
      </c>
      <c r="B1014" s="107">
        <f>Table1[[#This Row],[Agency Client ID]]</f>
        <v>0</v>
      </c>
      <c r="I1014" s="47"/>
      <c r="J1014" s="47"/>
      <c r="K1014" s="47"/>
      <c r="L1014" s="47"/>
      <c r="M1014" s="47"/>
      <c r="N1014" s="47"/>
      <c r="O1014" s="47"/>
      <c r="P1014" s="91">
        <f>SUM(Table135[[#This Row],[October]:[September]])</f>
        <v>0</v>
      </c>
      <c r="AD1014" s="93">
        <f>SUM(Table135[[#This Row],[October2]:[September2]])</f>
        <v>0</v>
      </c>
      <c r="AR1014" s="93">
        <f>SUM(Table135[[#This Row],[October3]:[September3]])</f>
        <v>0</v>
      </c>
      <c r="BF1014" s="65">
        <f>SUM(Table135[[#This Row],[October4]:[September4]])</f>
        <v>0</v>
      </c>
      <c r="BQ1014" s="65">
        <f>SUM(Table135[[#This Row],[Agency Office]:[Other2]])</f>
        <v>0</v>
      </c>
      <c r="BR1014" s="20"/>
      <c r="BS1014" s="48" t="str">
        <f>IF(ISBLANK(Table13[[#This Row],[Discharge Date]]),"Blank","Not Blank")</f>
        <v>Blank</v>
      </c>
    </row>
    <row r="1015" spans="1:71" x14ac:dyDescent="0.25">
      <c r="A1015" s="27">
        <v>1014</v>
      </c>
      <c r="B1015" s="107">
        <f>Table1[[#This Row],[Agency Client ID]]</f>
        <v>0</v>
      </c>
      <c r="I1015" s="47"/>
      <c r="J1015" s="47"/>
      <c r="K1015" s="47"/>
      <c r="L1015" s="47"/>
      <c r="M1015" s="47"/>
      <c r="N1015" s="47"/>
      <c r="O1015" s="47"/>
      <c r="P1015" s="91">
        <f>SUM(Table135[[#This Row],[October]:[September]])</f>
        <v>0</v>
      </c>
      <c r="AD1015" s="93">
        <f>SUM(Table135[[#This Row],[October2]:[September2]])</f>
        <v>0</v>
      </c>
      <c r="AR1015" s="93">
        <f>SUM(Table135[[#This Row],[October3]:[September3]])</f>
        <v>0</v>
      </c>
      <c r="BF1015" s="65">
        <f>SUM(Table135[[#This Row],[October4]:[September4]])</f>
        <v>0</v>
      </c>
      <c r="BQ1015" s="65">
        <f>SUM(Table135[[#This Row],[Agency Office]:[Other2]])</f>
        <v>0</v>
      </c>
      <c r="BR1015" s="20"/>
      <c r="BS1015" s="48" t="str">
        <f>IF(ISBLANK(Table13[[#This Row],[Discharge Date]]),"Blank","Not Blank")</f>
        <v>Blank</v>
      </c>
    </row>
    <row r="1016" spans="1:71" x14ac:dyDescent="0.25">
      <c r="A1016" s="27">
        <v>1015</v>
      </c>
      <c r="B1016" s="107">
        <f>Table1[[#This Row],[Agency Client ID]]</f>
        <v>0</v>
      </c>
      <c r="I1016" s="47"/>
      <c r="J1016" s="47"/>
      <c r="K1016" s="47"/>
      <c r="L1016" s="47"/>
      <c r="M1016" s="47"/>
      <c r="N1016" s="47"/>
      <c r="O1016" s="47"/>
      <c r="P1016" s="91">
        <f>SUM(Table135[[#This Row],[October]:[September]])</f>
        <v>0</v>
      </c>
      <c r="AD1016" s="93">
        <f>SUM(Table135[[#This Row],[October2]:[September2]])</f>
        <v>0</v>
      </c>
      <c r="AR1016" s="93">
        <f>SUM(Table135[[#This Row],[October3]:[September3]])</f>
        <v>0</v>
      </c>
      <c r="BF1016" s="65">
        <f>SUM(Table135[[#This Row],[October4]:[September4]])</f>
        <v>0</v>
      </c>
      <c r="BQ1016" s="65">
        <f>SUM(Table135[[#This Row],[Agency Office]:[Other2]])</f>
        <v>0</v>
      </c>
      <c r="BR1016" s="20"/>
      <c r="BS1016" s="48" t="str">
        <f>IF(ISBLANK(Table13[[#This Row],[Discharge Date]]),"Blank","Not Blank")</f>
        <v>Blank</v>
      </c>
    </row>
    <row r="1017" spans="1:71" x14ac:dyDescent="0.25">
      <c r="A1017" s="27">
        <v>1016</v>
      </c>
      <c r="B1017" s="107">
        <f>Table1[[#This Row],[Agency Client ID]]</f>
        <v>0</v>
      </c>
      <c r="I1017" s="47"/>
      <c r="J1017" s="47"/>
      <c r="K1017" s="47"/>
      <c r="L1017" s="47"/>
      <c r="M1017" s="47"/>
      <c r="N1017" s="47"/>
      <c r="O1017" s="47"/>
      <c r="P1017" s="91">
        <f>SUM(Table135[[#This Row],[October]:[September]])</f>
        <v>0</v>
      </c>
      <c r="AD1017" s="93">
        <f>SUM(Table135[[#This Row],[October2]:[September2]])</f>
        <v>0</v>
      </c>
      <c r="AR1017" s="93">
        <f>SUM(Table135[[#This Row],[October3]:[September3]])</f>
        <v>0</v>
      </c>
      <c r="BF1017" s="65">
        <f>SUM(Table135[[#This Row],[October4]:[September4]])</f>
        <v>0</v>
      </c>
      <c r="BQ1017" s="65">
        <f>SUM(Table135[[#This Row],[Agency Office]:[Other2]])</f>
        <v>0</v>
      </c>
      <c r="BR1017" s="20"/>
      <c r="BS1017" s="48" t="str">
        <f>IF(ISBLANK(Table13[[#This Row],[Discharge Date]]),"Blank","Not Blank")</f>
        <v>Blank</v>
      </c>
    </row>
    <row r="1018" spans="1:71" x14ac:dyDescent="0.25">
      <c r="A1018" s="27">
        <v>1017</v>
      </c>
      <c r="B1018" s="107">
        <f>Table1[[#This Row],[Agency Client ID]]</f>
        <v>0</v>
      </c>
      <c r="I1018" s="47"/>
      <c r="J1018" s="47"/>
      <c r="K1018" s="47"/>
      <c r="L1018" s="47"/>
      <c r="M1018" s="47"/>
      <c r="N1018" s="47"/>
      <c r="O1018" s="47"/>
      <c r="P1018" s="91">
        <f>SUM(Table135[[#This Row],[October]:[September]])</f>
        <v>0</v>
      </c>
      <c r="AD1018" s="93">
        <f>SUM(Table135[[#This Row],[October2]:[September2]])</f>
        <v>0</v>
      </c>
      <c r="AR1018" s="93">
        <f>SUM(Table135[[#This Row],[October3]:[September3]])</f>
        <v>0</v>
      </c>
      <c r="BF1018" s="65">
        <f>SUM(Table135[[#This Row],[October4]:[September4]])</f>
        <v>0</v>
      </c>
      <c r="BQ1018" s="65">
        <f>SUM(Table135[[#This Row],[Agency Office]:[Other2]])</f>
        <v>0</v>
      </c>
      <c r="BR1018" s="20"/>
      <c r="BS1018" s="48" t="str">
        <f>IF(ISBLANK(Table13[[#This Row],[Discharge Date]]),"Blank","Not Blank")</f>
        <v>Blank</v>
      </c>
    </row>
    <row r="1019" spans="1:71" x14ac:dyDescent="0.25">
      <c r="A1019" s="27">
        <v>1018</v>
      </c>
      <c r="B1019" s="107">
        <f>Table1[[#This Row],[Agency Client ID]]</f>
        <v>0</v>
      </c>
      <c r="I1019" s="47"/>
      <c r="J1019" s="47"/>
      <c r="K1019" s="47"/>
      <c r="L1019" s="47"/>
      <c r="M1019" s="47"/>
      <c r="N1019" s="47"/>
      <c r="O1019" s="47"/>
      <c r="P1019" s="91">
        <f>SUM(Table135[[#This Row],[October]:[September]])</f>
        <v>0</v>
      </c>
      <c r="AD1019" s="93">
        <f>SUM(Table135[[#This Row],[October2]:[September2]])</f>
        <v>0</v>
      </c>
      <c r="AR1019" s="93">
        <f>SUM(Table135[[#This Row],[October3]:[September3]])</f>
        <v>0</v>
      </c>
      <c r="BF1019" s="65">
        <f>SUM(Table135[[#This Row],[October4]:[September4]])</f>
        <v>0</v>
      </c>
      <c r="BQ1019" s="65">
        <f>SUM(Table135[[#This Row],[Agency Office]:[Other2]])</f>
        <v>0</v>
      </c>
      <c r="BR1019" s="20"/>
      <c r="BS1019" s="48" t="str">
        <f>IF(ISBLANK(Table13[[#This Row],[Discharge Date]]),"Blank","Not Blank")</f>
        <v>Blank</v>
      </c>
    </row>
    <row r="1020" spans="1:71" x14ac:dyDescent="0.25">
      <c r="A1020" s="27">
        <v>1019</v>
      </c>
      <c r="B1020" s="107">
        <f>Table1[[#This Row],[Agency Client ID]]</f>
        <v>0</v>
      </c>
      <c r="I1020" s="47"/>
      <c r="J1020" s="47"/>
      <c r="K1020" s="47"/>
      <c r="L1020" s="47"/>
      <c r="M1020" s="47"/>
      <c r="N1020" s="47"/>
      <c r="O1020" s="47"/>
      <c r="P1020" s="91">
        <f>SUM(Table135[[#This Row],[October]:[September]])</f>
        <v>0</v>
      </c>
      <c r="AD1020" s="93">
        <f>SUM(Table135[[#This Row],[October2]:[September2]])</f>
        <v>0</v>
      </c>
      <c r="AR1020" s="93">
        <f>SUM(Table135[[#This Row],[October3]:[September3]])</f>
        <v>0</v>
      </c>
      <c r="BF1020" s="65">
        <f>SUM(Table135[[#This Row],[October4]:[September4]])</f>
        <v>0</v>
      </c>
      <c r="BQ1020" s="65">
        <f>SUM(Table135[[#This Row],[Agency Office]:[Other2]])</f>
        <v>0</v>
      </c>
      <c r="BR1020" s="20"/>
      <c r="BS1020" s="48" t="str">
        <f>IF(ISBLANK(Table13[[#This Row],[Discharge Date]]),"Blank","Not Blank")</f>
        <v>Blank</v>
      </c>
    </row>
    <row r="1021" spans="1:71" x14ac:dyDescent="0.25">
      <c r="A1021" s="27">
        <v>1020</v>
      </c>
      <c r="B1021" s="107">
        <f>Table1[[#This Row],[Agency Client ID]]</f>
        <v>0</v>
      </c>
      <c r="I1021" s="47"/>
      <c r="J1021" s="47"/>
      <c r="K1021" s="47"/>
      <c r="L1021" s="47"/>
      <c r="M1021" s="47"/>
      <c r="N1021" s="47"/>
      <c r="O1021" s="47"/>
      <c r="P1021" s="91">
        <f>SUM(Table135[[#This Row],[October]:[September]])</f>
        <v>0</v>
      </c>
      <c r="AD1021" s="93">
        <f>SUM(Table135[[#This Row],[October2]:[September2]])</f>
        <v>0</v>
      </c>
      <c r="AR1021" s="93">
        <f>SUM(Table135[[#This Row],[October3]:[September3]])</f>
        <v>0</v>
      </c>
      <c r="BF1021" s="65">
        <f>SUM(Table135[[#This Row],[October4]:[September4]])</f>
        <v>0</v>
      </c>
      <c r="BQ1021" s="65">
        <f>SUM(Table135[[#This Row],[Agency Office]:[Other2]])</f>
        <v>0</v>
      </c>
      <c r="BR1021" s="20"/>
      <c r="BS1021" s="48" t="str">
        <f>IF(ISBLANK(Table13[[#This Row],[Discharge Date]]),"Blank","Not Blank")</f>
        <v>Blank</v>
      </c>
    </row>
    <row r="1022" spans="1:71" x14ac:dyDescent="0.25">
      <c r="A1022" s="27">
        <v>1021</v>
      </c>
      <c r="B1022" s="107">
        <f>Table1[[#This Row],[Agency Client ID]]</f>
        <v>0</v>
      </c>
      <c r="I1022" s="47"/>
      <c r="J1022" s="47"/>
      <c r="K1022" s="47"/>
      <c r="L1022" s="47"/>
      <c r="M1022" s="47"/>
      <c r="N1022" s="47"/>
      <c r="O1022" s="47"/>
      <c r="P1022" s="91">
        <f>SUM(Table135[[#This Row],[October]:[September]])</f>
        <v>0</v>
      </c>
      <c r="AD1022" s="93">
        <f>SUM(Table135[[#This Row],[October2]:[September2]])</f>
        <v>0</v>
      </c>
      <c r="AR1022" s="93">
        <f>SUM(Table135[[#This Row],[October3]:[September3]])</f>
        <v>0</v>
      </c>
      <c r="BF1022" s="65">
        <f>SUM(Table135[[#This Row],[October4]:[September4]])</f>
        <v>0</v>
      </c>
      <c r="BQ1022" s="65">
        <f>SUM(Table135[[#This Row],[Agency Office]:[Other2]])</f>
        <v>0</v>
      </c>
      <c r="BR1022" s="20"/>
      <c r="BS1022" s="48" t="str">
        <f>IF(ISBLANK(Table13[[#This Row],[Discharge Date]]),"Blank","Not Blank")</f>
        <v>Blank</v>
      </c>
    </row>
    <row r="1023" spans="1:71" x14ac:dyDescent="0.25">
      <c r="A1023" s="27">
        <v>1022</v>
      </c>
      <c r="B1023" s="107">
        <f>Table1[[#This Row],[Agency Client ID]]</f>
        <v>0</v>
      </c>
      <c r="I1023" s="47"/>
      <c r="J1023" s="47"/>
      <c r="K1023" s="47"/>
      <c r="L1023" s="47"/>
      <c r="M1023" s="47"/>
      <c r="N1023" s="47"/>
      <c r="O1023" s="47"/>
      <c r="P1023" s="91">
        <f>SUM(Table135[[#This Row],[October]:[September]])</f>
        <v>0</v>
      </c>
      <c r="AD1023" s="93">
        <f>SUM(Table135[[#This Row],[October2]:[September2]])</f>
        <v>0</v>
      </c>
      <c r="AR1023" s="93">
        <f>SUM(Table135[[#This Row],[October3]:[September3]])</f>
        <v>0</v>
      </c>
      <c r="BF1023" s="65">
        <f>SUM(Table135[[#This Row],[October4]:[September4]])</f>
        <v>0</v>
      </c>
      <c r="BQ1023" s="65">
        <f>SUM(Table135[[#This Row],[Agency Office]:[Other2]])</f>
        <v>0</v>
      </c>
      <c r="BR1023" s="20"/>
      <c r="BS1023" s="48" t="str">
        <f>IF(ISBLANK(Table13[[#This Row],[Discharge Date]]),"Blank","Not Blank")</f>
        <v>Blank</v>
      </c>
    </row>
    <row r="1024" spans="1:71" x14ac:dyDescent="0.25">
      <c r="A1024" s="27">
        <v>1023</v>
      </c>
      <c r="B1024" s="107">
        <f>Table1[[#This Row],[Agency Client ID]]</f>
        <v>0</v>
      </c>
      <c r="I1024" s="47"/>
      <c r="J1024" s="47"/>
      <c r="K1024" s="47"/>
      <c r="L1024" s="47"/>
      <c r="M1024" s="47"/>
      <c r="N1024" s="47"/>
      <c r="O1024" s="47"/>
      <c r="P1024" s="91">
        <f>SUM(Table135[[#This Row],[October]:[September]])</f>
        <v>0</v>
      </c>
      <c r="AD1024" s="93">
        <f>SUM(Table135[[#This Row],[October2]:[September2]])</f>
        <v>0</v>
      </c>
      <c r="AR1024" s="93">
        <f>SUM(Table135[[#This Row],[October3]:[September3]])</f>
        <v>0</v>
      </c>
      <c r="BF1024" s="65">
        <f>SUM(Table135[[#This Row],[October4]:[September4]])</f>
        <v>0</v>
      </c>
      <c r="BQ1024" s="65">
        <f>SUM(Table135[[#This Row],[Agency Office]:[Other2]])</f>
        <v>0</v>
      </c>
      <c r="BR1024" s="20"/>
      <c r="BS1024" s="48" t="str">
        <f>IF(ISBLANK(Table13[[#This Row],[Discharge Date]]),"Blank","Not Blank")</f>
        <v>Blank</v>
      </c>
    </row>
    <row r="1025" spans="1:71" x14ac:dyDescent="0.25">
      <c r="A1025" s="27">
        <v>1024</v>
      </c>
      <c r="B1025" s="107">
        <f>Table1[[#This Row],[Agency Client ID]]</f>
        <v>0</v>
      </c>
      <c r="I1025" s="47"/>
      <c r="J1025" s="47"/>
      <c r="K1025" s="47"/>
      <c r="L1025" s="47"/>
      <c r="M1025" s="47"/>
      <c r="N1025" s="47"/>
      <c r="O1025" s="47"/>
      <c r="P1025" s="91">
        <f>SUM(Table135[[#This Row],[October]:[September]])</f>
        <v>0</v>
      </c>
      <c r="AD1025" s="93">
        <f>SUM(Table135[[#This Row],[October2]:[September2]])</f>
        <v>0</v>
      </c>
      <c r="AR1025" s="93">
        <f>SUM(Table135[[#This Row],[October3]:[September3]])</f>
        <v>0</v>
      </c>
      <c r="BF1025" s="65">
        <f>SUM(Table135[[#This Row],[October4]:[September4]])</f>
        <v>0</v>
      </c>
      <c r="BQ1025" s="65">
        <f>SUM(Table135[[#This Row],[Agency Office]:[Other2]])</f>
        <v>0</v>
      </c>
      <c r="BR1025" s="20"/>
      <c r="BS1025" s="48" t="str">
        <f>IF(ISBLANK(Table13[[#This Row],[Discharge Date]]),"Blank","Not Blank")</f>
        <v>Blank</v>
      </c>
    </row>
    <row r="1026" spans="1:71" x14ac:dyDescent="0.25">
      <c r="A1026" s="27">
        <v>1025</v>
      </c>
      <c r="B1026" s="107">
        <f>Table1[[#This Row],[Agency Client ID]]</f>
        <v>0</v>
      </c>
      <c r="I1026" s="47"/>
      <c r="J1026" s="47"/>
      <c r="K1026" s="47"/>
      <c r="L1026" s="47"/>
      <c r="M1026" s="47"/>
      <c r="N1026" s="47"/>
      <c r="O1026" s="47"/>
      <c r="P1026" s="91">
        <f>SUM(Table135[[#This Row],[October]:[September]])</f>
        <v>0</v>
      </c>
      <c r="AD1026" s="93">
        <f>SUM(Table135[[#This Row],[October2]:[September2]])</f>
        <v>0</v>
      </c>
      <c r="AR1026" s="93">
        <f>SUM(Table135[[#This Row],[October3]:[September3]])</f>
        <v>0</v>
      </c>
      <c r="BF1026" s="65">
        <f>SUM(Table135[[#This Row],[October4]:[September4]])</f>
        <v>0</v>
      </c>
      <c r="BQ1026" s="65">
        <f>SUM(Table135[[#This Row],[Agency Office]:[Other2]])</f>
        <v>0</v>
      </c>
      <c r="BR1026" s="20"/>
      <c r="BS1026" s="48" t="str">
        <f>IF(ISBLANK(Table13[[#This Row],[Discharge Date]]),"Blank","Not Blank")</f>
        <v>Blank</v>
      </c>
    </row>
    <row r="1027" spans="1:71" x14ac:dyDescent="0.25">
      <c r="A1027" s="27">
        <v>1026</v>
      </c>
      <c r="B1027" s="107">
        <f>Table1[[#This Row],[Agency Client ID]]</f>
        <v>0</v>
      </c>
      <c r="I1027" s="47"/>
      <c r="J1027" s="47"/>
      <c r="K1027" s="47"/>
      <c r="L1027" s="47"/>
      <c r="M1027" s="47"/>
      <c r="N1027" s="47"/>
      <c r="O1027" s="47"/>
      <c r="P1027" s="91">
        <f>SUM(Table135[[#This Row],[October]:[September]])</f>
        <v>0</v>
      </c>
      <c r="AD1027" s="93">
        <f>SUM(Table135[[#This Row],[October2]:[September2]])</f>
        <v>0</v>
      </c>
      <c r="AR1027" s="93">
        <f>SUM(Table135[[#This Row],[October3]:[September3]])</f>
        <v>0</v>
      </c>
      <c r="BF1027" s="65">
        <f>SUM(Table135[[#This Row],[October4]:[September4]])</f>
        <v>0</v>
      </c>
      <c r="BQ1027" s="65">
        <f>SUM(Table135[[#This Row],[Agency Office]:[Other2]])</f>
        <v>0</v>
      </c>
      <c r="BR1027" s="20"/>
      <c r="BS1027" s="48" t="str">
        <f>IF(ISBLANK(Table13[[#This Row],[Discharge Date]]),"Blank","Not Blank")</f>
        <v>Blank</v>
      </c>
    </row>
    <row r="1028" spans="1:71" x14ac:dyDescent="0.25">
      <c r="A1028" s="27">
        <v>1027</v>
      </c>
      <c r="B1028" s="107">
        <f>Table1[[#This Row],[Agency Client ID]]</f>
        <v>0</v>
      </c>
      <c r="I1028" s="47"/>
      <c r="J1028" s="47"/>
      <c r="K1028" s="47"/>
      <c r="L1028" s="47"/>
      <c r="M1028" s="47"/>
      <c r="N1028" s="47"/>
      <c r="O1028" s="47"/>
      <c r="P1028" s="91">
        <f>SUM(Table135[[#This Row],[October]:[September]])</f>
        <v>0</v>
      </c>
      <c r="AD1028" s="93">
        <f>SUM(Table135[[#This Row],[October2]:[September2]])</f>
        <v>0</v>
      </c>
      <c r="AR1028" s="93">
        <f>SUM(Table135[[#This Row],[October3]:[September3]])</f>
        <v>0</v>
      </c>
      <c r="BF1028" s="65">
        <f>SUM(Table135[[#This Row],[October4]:[September4]])</f>
        <v>0</v>
      </c>
      <c r="BQ1028" s="65">
        <f>SUM(Table135[[#This Row],[Agency Office]:[Other2]])</f>
        <v>0</v>
      </c>
      <c r="BR1028" s="20"/>
      <c r="BS1028" s="48" t="str">
        <f>IF(ISBLANK(Table13[[#This Row],[Discharge Date]]),"Blank","Not Blank")</f>
        <v>Blank</v>
      </c>
    </row>
    <row r="1029" spans="1:71" x14ac:dyDescent="0.25">
      <c r="A1029" s="27">
        <v>1028</v>
      </c>
      <c r="B1029" s="107">
        <f>Table1[[#This Row],[Agency Client ID]]</f>
        <v>0</v>
      </c>
      <c r="I1029" s="47"/>
      <c r="J1029" s="47"/>
      <c r="K1029" s="47"/>
      <c r="L1029" s="47"/>
      <c r="M1029" s="47"/>
      <c r="N1029" s="47"/>
      <c r="O1029" s="47"/>
      <c r="P1029" s="91">
        <f>SUM(Table135[[#This Row],[October]:[September]])</f>
        <v>0</v>
      </c>
      <c r="AD1029" s="93">
        <f>SUM(Table135[[#This Row],[October2]:[September2]])</f>
        <v>0</v>
      </c>
      <c r="AR1029" s="93">
        <f>SUM(Table135[[#This Row],[October3]:[September3]])</f>
        <v>0</v>
      </c>
      <c r="BF1029" s="65">
        <f>SUM(Table135[[#This Row],[October4]:[September4]])</f>
        <v>0</v>
      </c>
      <c r="BQ1029" s="65">
        <f>SUM(Table135[[#This Row],[Agency Office]:[Other2]])</f>
        <v>0</v>
      </c>
      <c r="BR1029" s="20"/>
      <c r="BS1029" s="48" t="str">
        <f>IF(ISBLANK(Table13[[#This Row],[Discharge Date]]),"Blank","Not Blank")</f>
        <v>Blank</v>
      </c>
    </row>
    <row r="1030" spans="1:71" x14ac:dyDescent="0.25">
      <c r="A1030" s="27">
        <v>1029</v>
      </c>
      <c r="B1030" s="107">
        <f>Table1[[#This Row],[Agency Client ID]]</f>
        <v>0</v>
      </c>
      <c r="I1030" s="47"/>
      <c r="J1030" s="47"/>
      <c r="K1030" s="47"/>
      <c r="L1030" s="47"/>
      <c r="M1030" s="47"/>
      <c r="N1030" s="47"/>
      <c r="O1030" s="47"/>
      <c r="P1030" s="91">
        <f>SUM(Table135[[#This Row],[October]:[September]])</f>
        <v>0</v>
      </c>
      <c r="AD1030" s="93">
        <f>SUM(Table135[[#This Row],[October2]:[September2]])</f>
        <v>0</v>
      </c>
      <c r="AR1030" s="93">
        <f>SUM(Table135[[#This Row],[October3]:[September3]])</f>
        <v>0</v>
      </c>
      <c r="BF1030" s="65">
        <f>SUM(Table135[[#This Row],[October4]:[September4]])</f>
        <v>0</v>
      </c>
      <c r="BQ1030" s="65">
        <f>SUM(Table135[[#This Row],[Agency Office]:[Other2]])</f>
        <v>0</v>
      </c>
      <c r="BR1030" s="20"/>
      <c r="BS1030" s="48" t="str">
        <f>IF(ISBLANK(Table13[[#This Row],[Discharge Date]]),"Blank","Not Blank")</f>
        <v>Blank</v>
      </c>
    </row>
    <row r="1031" spans="1:71" x14ac:dyDescent="0.25">
      <c r="A1031" s="27">
        <v>1030</v>
      </c>
      <c r="B1031" s="107">
        <f>Table1[[#This Row],[Agency Client ID]]</f>
        <v>0</v>
      </c>
      <c r="I1031" s="47"/>
      <c r="J1031" s="47"/>
      <c r="K1031" s="47"/>
      <c r="L1031" s="47"/>
      <c r="M1031" s="47"/>
      <c r="N1031" s="47"/>
      <c r="O1031" s="47"/>
      <c r="P1031" s="91">
        <f>SUM(Table135[[#This Row],[October]:[September]])</f>
        <v>0</v>
      </c>
      <c r="AD1031" s="93">
        <f>SUM(Table135[[#This Row],[October2]:[September2]])</f>
        <v>0</v>
      </c>
      <c r="AR1031" s="93">
        <f>SUM(Table135[[#This Row],[October3]:[September3]])</f>
        <v>0</v>
      </c>
      <c r="BF1031" s="65">
        <f>SUM(Table135[[#This Row],[October4]:[September4]])</f>
        <v>0</v>
      </c>
      <c r="BQ1031" s="65">
        <f>SUM(Table135[[#This Row],[Agency Office]:[Other2]])</f>
        <v>0</v>
      </c>
      <c r="BR1031" s="20"/>
      <c r="BS1031" s="48" t="str">
        <f>IF(ISBLANK(Table13[[#This Row],[Discharge Date]]),"Blank","Not Blank")</f>
        <v>Blank</v>
      </c>
    </row>
    <row r="1032" spans="1:71" x14ac:dyDescent="0.25">
      <c r="A1032" s="27">
        <v>1031</v>
      </c>
      <c r="B1032" s="107">
        <f>Table1[[#This Row],[Agency Client ID]]</f>
        <v>0</v>
      </c>
      <c r="I1032" s="47"/>
      <c r="J1032" s="47"/>
      <c r="K1032" s="47"/>
      <c r="L1032" s="47"/>
      <c r="M1032" s="47"/>
      <c r="N1032" s="47"/>
      <c r="O1032" s="47"/>
      <c r="P1032" s="91">
        <f>SUM(Table135[[#This Row],[October]:[September]])</f>
        <v>0</v>
      </c>
      <c r="AD1032" s="93">
        <f>SUM(Table135[[#This Row],[October2]:[September2]])</f>
        <v>0</v>
      </c>
      <c r="AR1032" s="93">
        <f>SUM(Table135[[#This Row],[October3]:[September3]])</f>
        <v>0</v>
      </c>
      <c r="BF1032" s="65">
        <f>SUM(Table135[[#This Row],[October4]:[September4]])</f>
        <v>0</v>
      </c>
      <c r="BQ1032" s="65">
        <f>SUM(Table135[[#This Row],[Agency Office]:[Other2]])</f>
        <v>0</v>
      </c>
      <c r="BR1032" s="20"/>
      <c r="BS1032" s="48" t="str">
        <f>IF(ISBLANK(Table13[[#This Row],[Discharge Date]]),"Blank","Not Blank")</f>
        <v>Blank</v>
      </c>
    </row>
    <row r="1033" spans="1:71" x14ac:dyDescent="0.25">
      <c r="A1033" s="27">
        <v>1032</v>
      </c>
      <c r="B1033" s="107">
        <f>Table1[[#This Row],[Agency Client ID]]</f>
        <v>0</v>
      </c>
      <c r="I1033" s="47"/>
      <c r="J1033" s="47"/>
      <c r="K1033" s="47"/>
      <c r="L1033" s="47"/>
      <c r="M1033" s="47"/>
      <c r="N1033" s="47"/>
      <c r="O1033" s="47"/>
      <c r="P1033" s="91">
        <f>SUM(Table135[[#This Row],[October]:[September]])</f>
        <v>0</v>
      </c>
      <c r="AD1033" s="93">
        <f>SUM(Table135[[#This Row],[October2]:[September2]])</f>
        <v>0</v>
      </c>
      <c r="AR1033" s="93">
        <f>SUM(Table135[[#This Row],[October3]:[September3]])</f>
        <v>0</v>
      </c>
      <c r="BF1033" s="65">
        <f>SUM(Table135[[#This Row],[October4]:[September4]])</f>
        <v>0</v>
      </c>
      <c r="BQ1033" s="65">
        <f>SUM(Table135[[#This Row],[Agency Office]:[Other2]])</f>
        <v>0</v>
      </c>
      <c r="BR1033" s="20"/>
      <c r="BS1033" s="48" t="str">
        <f>IF(ISBLANK(Table13[[#This Row],[Discharge Date]]),"Blank","Not Blank")</f>
        <v>Blank</v>
      </c>
    </row>
    <row r="1034" spans="1:71" x14ac:dyDescent="0.25">
      <c r="A1034" s="27">
        <v>1033</v>
      </c>
      <c r="B1034" s="107">
        <f>Table1[[#This Row],[Agency Client ID]]</f>
        <v>0</v>
      </c>
      <c r="I1034" s="47"/>
      <c r="J1034" s="47"/>
      <c r="K1034" s="47"/>
      <c r="L1034" s="47"/>
      <c r="M1034" s="47"/>
      <c r="N1034" s="47"/>
      <c r="O1034" s="47"/>
      <c r="P1034" s="91">
        <f>SUM(Table135[[#This Row],[October]:[September]])</f>
        <v>0</v>
      </c>
      <c r="AD1034" s="93">
        <f>SUM(Table135[[#This Row],[October2]:[September2]])</f>
        <v>0</v>
      </c>
      <c r="AR1034" s="93">
        <f>SUM(Table135[[#This Row],[October3]:[September3]])</f>
        <v>0</v>
      </c>
      <c r="BF1034" s="65">
        <f>SUM(Table135[[#This Row],[October4]:[September4]])</f>
        <v>0</v>
      </c>
      <c r="BQ1034" s="65">
        <f>SUM(Table135[[#This Row],[Agency Office]:[Other2]])</f>
        <v>0</v>
      </c>
      <c r="BR1034" s="20"/>
      <c r="BS1034" s="48" t="str">
        <f>IF(ISBLANK(Table13[[#This Row],[Discharge Date]]),"Blank","Not Blank")</f>
        <v>Blank</v>
      </c>
    </row>
    <row r="1035" spans="1:71" x14ac:dyDescent="0.25">
      <c r="A1035" s="27">
        <v>1034</v>
      </c>
      <c r="B1035" s="107">
        <f>Table1[[#This Row],[Agency Client ID]]</f>
        <v>0</v>
      </c>
      <c r="I1035" s="47"/>
      <c r="J1035" s="47"/>
      <c r="K1035" s="47"/>
      <c r="L1035" s="47"/>
      <c r="M1035" s="47"/>
      <c r="N1035" s="47"/>
      <c r="O1035" s="47"/>
      <c r="P1035" s="91">
        <f>SUM(Table135[[#This Row],[October]:[September]])</f>
        <v>0</v>
      </c>
      <c r="AD1035" s="93">
        <f>SUM(Table135[[#This Row],[October2]:[September2]])</f>
        <v>0</v>
      </c>
      <c r="AR1035" s="93">
        <f>SUM(Table135[[#This Row],[October3]:[September3]])</f>
        <v>0</v>
      </c>
      <c r="BF1035" s="65">
        <f>SUM(Table135[[#This Row],[October4]:[September4]])</f>
        <v>0</v>
      </c>
      <c r="BQ1035" s="65">
        <f>SUM(Table135[[#This Row],[Agency Office]:[Other2]])</f>
        <v>0</v>
      </c>
      <c r="BR1035" s="20"/>
      <c r="BS1035" s="48" t="str">
        <f>IF(ISBLANK(Table13[[#This Row],[Discharge Date]]),"Blank","Not Blank")</f>
        <v>Blank</v>
      </c>
    </row>
    <row r="1036" spans="1:71" x14ac:dyDescent="0.25">
      <c r="A1036" s="27">
        <v>1035</v>
      </c>
      <c r="B1036" s="107">
        <f>Table1[[#This Row],[Agency Client ID]]</f>
        <v>0</v>
      </c>
      <c r="I1036" s="47"/>
      <c r="J1036" s="47"/>
      <c r="K1036" s="47"/>
      <c r="L1036" s="47"/>
      <c r="M1036" s="47"/>
      <c r="N1036" s="47"/>
      <c r="O1036" s="47"/>
      <c r="P1036" s="91">
        <f>SUM(Table135[[#This Row],[October]:[September]])</f>
        <v>0</v>
      </c>
      <c r="AD1036" s="93">
        <f>SUM(Table135[[#This Row],[October2]:[September2]])</f>
        <v>0</v>
      </c>
      <c r="AR1036" s="93">
        <f>SUM(Table135[[#This Row],[October3]:[September3]])</f>
        <v>0</v>
      </c>
      <c r="BF1036" s="65">
        <f>SUM(Table135[[#This Row],[October4]:[September4]])</f>
        <v>0</v>
      </c>
      <c r="BQ1036" s="65">
        <f>SUM(Table135[[#This Row],[Agency Office]:[Other2]])</f>
        <v>0</v>
      </c>
      <c r="BR1036" s="20"/>
      <c r="BS1036" s="48" t="str">
        <f>IF(ISBLANK(Table13[[#This Row],[Discharge Date]]),"Blank","Not Blank")</f>
        <v>Blank</v>
      </c>
    </row>
    <row r="1037" spans="1:71" x14ac:dyDescent="0.25">
      <c r="A1037" s="27">
        <v>1036</v>
      </c>
      <c r="B1037" s="107">
        <f>Table1[[#This Row],[Agency Client ID]]</f>
        <v>0</v>
      </c>
      <c r="I1037" s="47"/>
      <c r="J1037" s="47"/>
      <c r="K1037" s="47"/>
      <c r="L1037" s="47"/>
      <c r="M1037" s="47"/>
      <c r="N1037" s="47"/>
      <c r="O1037" s="47"/>
      <c r="P1037" s="91">
        <f>SUM(Table135[[#This Row],[October]:[September]])</f>
        <v>0</v>
      </c>
      <c r="AD1037" s="93">
        <f>SUM(Table135[[#This Row],[October2]:[September2]])</f>
        <v>0</v>
      </c>
      <c r="AR1037" s="93">
        <f>SUM(Table135[[#This Row],[October3]:[September3]])</f>
        <v>0</v>
      </c>
      <c r="BF1037" s="65">
        <f>SUM(Table135[[#This Row],[October4]:[September4]])</f>
        <v>0</v>
      </c>
      <c r="BQ1037" s="65">
        <f>SUM(Table135[[#This Row],[Agency Office]:[Other2]])</f>
        <v>0</v>
      </c>
      <c r="BR1037" s="20"/>
      <c r="BS1037" s="48" t="str">
        <f>IF(ISBLANK(Table13[[#This Row],[Discharge Date]]),"Blank","Not Blank")</f>
        <v>Blank</v>
      </c>
    </row>
    <row r="1038" spans="1:71" x14ac:dyDescent="0.25">
      <c r="A1038" s="27">
        <v>1037</v>
      </c>
      <c r="B1038" s="107">
        <f>Table1[[#This Row],[Agency Client ID]]</f>
        <v>0</v>
      </c>
      <c r="I1038" s="47"/>
      <c r="J1038" s="47"/>
      <c r="K1038" s="47"/>
      <c r="L1038" s="47"/>
      <c r="M1038" s="47"/>
      <c r="N1038" s="47"/>
      <c r="O1038" s="47"/>
      <c r="P1038" s="91">
        <f>SUM(Table135[[#This Row],[October]:[September]])</f>
        <v>0</v>
      </c>
      <c r="AD1038" s="93">
        <f>SUM(Table135[[#This Row],[October2]:[September2]])</f>
        <v>0</v>
      </c>
      <c r="AR1038" s="93">
        <f>SUM(Table135[[#This Row],[October3]:[September3]])</f>
        <v>0</v>
      </c>
      <c r="BF1038" s="65">
        <f>SUM(Table135[[#This Row],[October4]:[September4]])</f>
        <v>0</v>
      </c>
      <c r="BQ1038" s="65">
        <f>SUM(Table135[[#This Row],[Agency Office]:[Other2]])</f>
        <v>0</v>
      </c>
      <c r="BR1038" s="20"/>
      <c r="BS1038" s="48" t="str">
        <f>IF(ISBLANK(Table13[[#This Row],[Discharge Date]]),"Blank","Not Blank")</f>
        <v>Blank</v>
      </c>
    </row>
    <row r="1039" spans="1:71" x14ac:dyDescent="0.25">
      <c r="A1039" s="27">
        <v>1038</v>
      </c>
      <c r="B1039" s="107">
        <f>Table1[[#This Row],[Agency Client ID]]</f>
        <v>0</v>
      </c>
      <c r="I1039" s="47"/>
      <c r="J1039" s="47"/>
      <c r="K1039" s="47"/>
      <c r="L1039" s="47"/>
      <c r="M1039" s="47"/>
      <c r="N1039" s="47"/>
      <c r="O1039" s="47"/>
      <c r="P1039" s="91">
        <f>SUM(Table135[[#This Row],[October]:[September]])</f>
        <v>0</v>
      </c>
      <c r="AD1039" s="93">
        <f>SUM(Table135[[#This Row],[October2]:[September2]])</f>
        <v>0</v>
      </c>
      <c r="AR1039" s="93">
        <f>SUM(Table135[[#This Row],[October3]:[September3]])</f>
        <v>0</v>
      </c>
      <c r="BF1039" s="65">
        <f>SUM(Table135[[#This Row],[October4]:[September4]])</f>
        <v>0</v>
      </c>
      <c r="BQ1039" s="65">
        <f>SUM(Table135[[#This Row],[Agency Office]:[Other2]])</f>
        <v>0</v>
      </c>
      <c r="BR1039" s="20"/>
      <c r="BS1039" s="48" t="str">
        <f>IF(ISBLANK(Table13[[#This Row],[Discharge Date]]),"Blank","Not Blank")</f>
        <v>Blank</v>
      </c>
    </row>
    <row r="1040" spans="1:71" x14ac:dyDescent="0.25">
      <c r="A1040" s="27">
        <v>1039</v>
      </c>
      <c r="B1040" s="107">
        <f>Table1[[#This Row],[Agency Client ID]]</f>
        <v>0</v>
      </c>
      <c r="I1040" s="47"/>
      <c r="J1040" s="47"/>
      <c r="K1040" s="47"/>
      <c r="L1040" s="47"/>
      <c r="M1040" s="47"/>
      <c r="N1040" s="47"/>
      <c r="O1040" s="47"/>
      <c r="P1040" s="91">
        <f>SUM(Table135[[#This Row],[October]:[September]])</f>
        <v>0</v>
      </c>
      <c r="AD1040" s="93">
        <f>SUM(Table135[[#This Row],[October2]:[September2]])</f>
        <v>0</v>
      </c>
      <c r="AR1040" s="93">
        <f>SUM(Table135[[#This Row],[October3]:[September3]])</f>
        <v>0</v>
      </c>
      <c r="BF1040" s="65">
        <f>SUM(Table135[[#This Row],[October4]:[September4]])</f>
        <v>0</v>
      </c>
      <c r="BQ1040" s="65">
        <f>SUM(Table135[[#This Row],[Agency Office]:[Other2]])</f>
        <v>0</v>
      </c>
      <c r="BR1040" s="20"/>
      <c r="BS1040" s="48" t="str">
        <f>IF(ISBLANK(Table13[[#This Row],[Discharge Date]]),"Blank","Not Blank")</f>
        <v>Blank</v>
      </c>
    </row>
    <row r="1041" spans="1:71" x14ac:dyDescent="0.25">
      <c r="A1041" s="27">
        <v>1040</v>
      </c>
      <c r="B1041" s="107">
        <f>Table1[[#This Row],[Agency Client ID]]</f>
        <v>0</v>
      </c>
      <c r="I1041" s="47"/>
      <c r="J1041" s="47"/>
      <c r="K1041" s="47"/>
      <c r="L1041" s="47"/>
      <c r="M1041" s="47"/>
      <c r="N1041" s="47"/>
      <c r="O1041" s="47"/>
      <c r="P1041" s="91">
        <f>SUM(Table135[[#This Row],[October]:[September]])</f>
        <v>0</v>
      </c>
      <c r="AD1041" s="93">
        <f>SUM(Table135[[#This Row],[October2]:[September2]])</f>
        <v>0</v>
      </c>
      <c r="AR1041" s="93">
        <f>SUM(Table135[[#This Row],[October3]:[September3]])</f>
        <v>0</v>
      </c>
      <c r="BF1041" s="65">
        <f>SUM(Table135[[#This Row],[October4]:[September4]])</f>
        <v>0</v>
      </c>
      <c r="BQ1041" s="65">
        <f>SUM(Table135[[#This Row],[Agency Office]:[Other2]])</f>
        <v>0</v>
      </c>
      <c r="BR1041" s="20"/>
      <c r="BS1041" s="48" t="str">
        <f>IF(ISBLANK(Table13[[#This Row],[Discharge Date]]),"Blank","Not Blank")</f>
        <v>Blank</v>
      </c>
    </row>
    <row r="1042" spans="1:71" x14ac:dyDescent="0.25">
      <c r="A1042" s="27">
        <v>1041</v>
      </c>
      <c r="B1042" s="107">
        <f>Table1[[#This Row],[Agency Client ID]]</f>
        <v>0</v>
      </c>
      <c r="I1042" s="47"/>
      <c r="J1042" s="47"/>
      <c r="K1042" s="47"/>
      <c r="L1042" s="47"/>
      <c r="M1042" s="47"/>
      <c r="N1042" s="47"/>
      <c r="O1042" s="47"/>
      <c r="P1042" s="91">
        <f>SUM(Table135[[#This Row],[October]:[September]])</f>
        <v>0</v>
      </c>
      <c r="AD1042" s="93">
        <f>SUM(Table135[[#This Row],[October2]:[September2]])</f>
        <v>0</v>
      </c>
      <c r="AR1042" s="93">
        <f>SUM(Table135[[#This Row],[October3]:[September3]])</f>
        <v>0</v>
      </c>
      <c r="BF1042" s="65">
        <f>SUM(Table135[[#This Row],[October4]:[September4]])</f>
        <v>0</v>
      </c>
      <c r="BQ1042" s="65">
        <f>SUM(Table135[[#This Row],[Agency Office]:[Other2]])</f>
        <v>0</v>
      </c>
      <c r="BR1042" s="20"/>
      <c r="BS1042" s="48" t="str">
        <f>IF(ISBLANK(Table13[[#This Row],[Discharge Date]]),"Blank","Not Blank")</f>
        <v>Blank</v>
      </c>
    </row>
    <row r="1043" spans="1:71" x14ac:dyDescent="0.25">
      <c r="A1043" s="27">
        <v>1042</v>
      </c>
      <c r="B1043" s="107">
        <f>Table1[[#This Row],[Agency Client ID]]</f>
        <v>0</v>
      </c>
      <c r="I1043" s="47"/>
      <c r="J1043" s="47"/>
      <c r="K1043" s="47"/>
      <c r="L1043" s="47"/>
      <c r="M1043" s="47"/>
      <c r="N1043" s="47"/>
      <c r="O1043" s="47"/>
      <c r="P1043" s="91">
        <f>SUM(Table135[[#This Row],[October]:[September]])</f>
        <v>0</v>
      </c>
      <c r="AD1043" s="93">
        <f>SUM(Table135[[#This Row],[October2]:[September2]])</f>
        <v>0</v>
      </c>
      <c r="AR1043" s="93">
        <f>SUM(Table135[[#This Row],[October3]:[September3]])</f>
        <v>0</v>
      </c>
      <c r="BF1043" s="65">
        <f>SUM(Table135[[#This Row],[October4]:[September4]])</f>
        <v>0</v>
      </c>
      <c r="BQ1043" s="65">
        <f>SUM(Table135[[#This Row],[Agency Office]:[Other2]])</f>
        <v>0</v>
      </c>
      <c r="BR1043" s="20"/>
      <c r="BS1043" s="48" t="str">
        <f>IF(ISBLANK(Table13[[#This Row],[Discharge Date]]),"Blank","Not Blank")</f>
        <v>Blank</v>
      </c>
    </row>
    <row r="1044" spans="1:71" x14ac:dyDescent="0.25">
      <c r="A1044" s="27">
        <v>1043</v>
      </c>
      <c r="B1044" s="107">
        <f>Table1[[#This Row],[Agency Client ID]]</f>
        <v>0</v>
      </c>
      <c r="I1044" s="47"/>
      <c r="J1044" s="47"/>
      <c r="K1044" s="47"/>
      <c r="L1044" s="47"/>
      <c r="M1044" s="47"/>
      <c r="N1044" s="47"/>
      <c r="O1044" s="47"/>
      <c r="P1044" s="91">
        <f>SUM(Table135[[#This Row],[October]:[September]])</f>
        <v>0</v>
      </c>
      <c r="AD1044" s="93">
        <f>SUM(Table135[[#This Row],[October2]:[September2]])</f>
        <v>0</v>
      </c>
      <c r="AR1044" s="93">
        <f>SUM(Table135[[#This Row],[October3]:[September3]])</f>
        <v>0</v>
      </c>
      <c r="BF1044" s="65">
        <f>SUM(Table135[[#This Row],[October4]:[September4]])</f>
        <v>0</v>
      </c>
      <c r="BQ1044" s="65">
        <f>SUM(Table135[[#This Row],[Agency Office]:[Other2]])</f>
        <v>0</v>
      </c>
      <c r="BR1044" s="20"/>
      <c r="BS1044" s="48" t="str">
        <f>IF(ISBLANK(Table13[[#This Row],[Discharge Date]]),"Blank","Not Blank")</f>
        <v>Blank</v>
      </c>
    </row>
    <row r="1045" spans="1:71" x14ac:dyDescent="0.25">
      <c r="A1045" s="27">
        <v>1044</v>
      </c>
      <c r="B1045" s="107">
        <f>Table1[[#This Row],[Agency Client ID]]</f>
        <v>0</v>
      </c>
      <c r="I1045" s="47"/>
      <c r="J1045" s="47"/>
      <c r="K1045" s="47"/>
      <c r="L1045" s="47"/>
      <c r="M1045" s="47"/>
      <c r="N1045" s="47"/>
      <c r="O1045" s="47"/>
      <c r="P1045" s="91">
        <f>SUM(Table135[[#This Row],[October]:[September]])</f>
        <v>0</v>
      </c>
      <c r="AD1045" s="93">
        <f>SUM(Table135[[#This Row],[October2]:[September2]])</f>
        <v>0</v>
      </c>
      <c r="AR1045" s="93">
        <f>SUM(Table135[[#This Row],[October3]:[September3]])</f>
        <v>0</v>
      </c>
      <c r="BF1045" s="65">
        <f>SUM(Table135[[#This Row],[October4]:[September4]])</f>
        <v>0</v>
      </c>
      <c r="BQ1045" s="65">
        <f>SUM(Table135[[#This Row],[Agency Office]:[Other2]])</f>
        <v>0</v>
      </c>
      <c r="BR1045" s="20"/>
      <c r="BS1045" s="48" t="str">
        <f>IF(ISBLANK(Table13[[#This Row],[Discharge Date]]),"Blank","Not Blank")</f>
        <v>Blank</v>
      </c>
    </row>
    <row r="1046" spans="1:71" x14ac:dyDescent="0.25">
      <c r="A1046" s="27">
        <v>1045</v>
      </c>
      <c r="B1046" s="107">
        <f>Table1[[#This Row],[Agency Client ID]]</f>
        <v>0</v>
      </c>
      <c r="I1046" s="47"/>
      <c r="J1046" s="47"/>
      <c r="K1046" s="47"/>
      <c r="L1046" s="47"/>
      <c r="M1046" s="47"/>
      <c r="N1046" s="47"/>
      <c r="O1046" s="47"/>
      <c r="P1046" s="91">
        <f>SUM(Table135[[#This Row],[October]:[September]])</f>
        <v>0</v>
      </c>
      <c r="AD1046" s="93">
        <f>SUM(Table135[[#This Row],[October2]:[September2]])</f>
        <v>0</v>
      </c>
      <c r="AR1046" s="93">
        <f>SUM(Table135[[#This Row],[October3]:[September3]])</f>
        <v>0</v>
      </c>
      <c r="BF1046" s="65">
        <f>SUM(Table135[[#This Row],[October4]:[September4]])</f>
        <v>0</v>
      </c>
      <c r="BQ1046" s="65">
        <f>SUM(Table135[[#This Row],[Agency Office]:[Other2]])</f>
        <v>0</v>
      </c>
      <c r="BR1046" s="20"/>
      <c r="BS1046" s="48" t="str">
        <f>IF(ISBLANK(Table13[[#This Row],[Discharge Date]]),"Blank","Not Blank")</f>
        <v>Blank</v>
      </c>
    </row>
    <row r="1047" spans="1:71" x14ac:dyDescent="0.25">
      <c r="A1047" s="27">
        <v>1046</v>
      </c>
      <c r="B1047" s="107">
        <f>Table1[[#This Row],[Agency Client ID]]</f>
        <v>0</v>
      </c>
      <c r="I1047" s="47"/>
      <c r="J1047" s="47"/>
      <c r="K1047" s="47"/>
      <c r="L1047" s="47"/>
      <c r="M1047" s="47"/>
      <c r="N1047" s="47"/>
      <c r="O1047" s="47"/>
      <c r="P1047" s="91">
        <f>SUM(Table135[[#This Row],[October]:[September]])</f>
        <v>0</v>
      </c>
      <c r="AD1047" s="93">
        <f>SUM(Table135[[#This Row],[October2]:[September2]])</f>
        <v>0</v>
      </c>
      <c r="AR1047" s="93">
        <f>SUM(Table135[[#This Row],[October3]:[September3]])</f>
        <v>0</v>
      </c>
      <c r="BF1047" s="65">
        <f>SUM(Table135[[#This Row],[October4]:[September4]])</f>
        <v>0</v>
      </c>
      <c r="BQ1047" s="65">
        <f>SUM(Table135[[#This Row],[Agency Office]:[Other2]])</f>
        <v>0</v>
      </c>
      <c r="BR1047" s="20"/>
      <c r="BS1047" s="48" t="str">
        <f>IF(ISBLANK(Table13[[#This Row],[Discharge Date]]),"Blank","Not Blank")</f>
        <v>Blank</v>
      </c>
    </row>
    <row r="1048" spans="1:71" x14ac:dyDescent="0.25">
      <c r="A1048" s="27">
        <v>1047</v>
      </c>
      <c r="B1048" s="107">
        <f>Table1[[#This Row],[Agency Client ID]]</f>
        <v>0</v>
      </c>
      <c r="I1048" s="47"/>
      <c r="J1048" s="47"/>
      <c r="K1048" s="47"/>
      <c r="L1048" s="47"/>
      <c r="M1048" s="47"/>
      <c r="N1048" s="47"/>
      <c r="O1048" s="47"/>
      <c r="P1048" s="91">
        <f>SUM(Table135[[#This Row],[October]:[September]])</f>
        <v>0</v>
      </c>
      <c r="AD1048" s="93">
        <f>SUM(Table135[[#This Row],[October2]:[September2]])</f>
        <v>0</v>
      </c>
      <c r="AR1048" s="93">
        <f>SUM(Table135[[#This Row],[October3]:[September3]])</f>
        <v>0</v>
      </c>
      <c r="BF1048" s="65">
        <f>SUM(Table135[[#This Row],[October4]:[September4]])</f>
        <v>0</v>
      </c>
      <c r="BQ1048" s="65">
        <f>SUM(Table135[[#This Row],[Agency Office]:[Other2]])</f>
        <v>0</v>
      </c>
      <c r="BR1048" s="20"/>
      <c r="BS1048" s="48" t="str">
        <f>IF(ISBLANK(Table13[[#This Row],[Discharge Date]]),"Blank","Not Blank")</f>
        <v>Blank</v>
      </c>
    </row>
    <row r="1049" spans="1:71" x14ac:dyDescent="0.25">
      <c r="A1049" s="27">
        <v>1048</v>
      </c>
      <c r="B1049" s="107">
        <f>Table1[[#This Row],[Agency Client ID]]</f>
        <v>0</v>
      </c>
      <c r="I1049" s="47"/>
      <c r="J1049" s="47"/>
      <c r="K1049" s="47"/>
      <c r="L1049" s="47"/>
      <c r="M1049" s="47"/>
      <c r="N1049" s="47"/>
      <c r="O1049" s="47"/>
      <c r="P1049" s="91">
        <f>SUM(Table135[[#This Row],[October]:[September]])</f>
        <v>0</v>
      </c>
      <c r="AD1049" s="93">
        <f>SUM(Table135[[#This Row],[October2]:[September2]])</f>
        <v>0</v>
      </c>
      <c r="AR1049" s="93">
        <f>SUM(Table135[[#This Row],[October3]:[September3]])</f>
        <v>0</v>
      </c>
      <c r="BF1049" s="65">
        <f>SUM(Table135[[#This Row],[October4]:[September4]])</f>
        <v>0</v>
      </c>
      <c r="BQ1049" s="65">
        <f>SUM(Table135[[#This Row],[Agency Office]:[Other2]])</f>
        <v>0</v>
      </c>
      <c r="BR1049" s="20"/>
      <c r="BS1049" s="48" t="str">
        <f>IF(ISBLANK(Table13[[#This Row],[Discharge Date]]),"Blank","Not Blank")</f>
        <v>Blank</v>
      </c>
    </row>
    <row r="1050" spans="1:71" x14ac:dyDescent="0.25">
      <c r="A1050" s="27">
        <v>1049</v>
      </c>
      <c r="B1050" s="107">
        <f>Table1[[#This Row],[Agency Client ID]]</f>
        <v>0</v>
      </c>
      <c r="I1050" s="47"/>
      <c r="J1050" s="47"/>
      <c r="K1050" s="47"/>
      <c r="L1050" s="47"/>
      <c r="M1050" s="47"/>
      <c r="N1050" s="47"/>
      <c r="O1050" s="47"/>
      <c r="P1050" s="91">
        <f>SUM(Table135[[#This Row],[October]:[September]])</f>
        <v>0</v>
      </c>
      <c r="AD1050" s="93">
        <f>SUM(Table135[[#This Row],[October2]:[September2]])</f>
        <v>0</v>
      </c>
      <c r="AR1050" s="93">
        <f>SUM(Table135[[#This Row],[October3]:[September3]])</f>
        <v>0</v>
      </c>
      <c r="BF1050" s="65">
        <f>SUM(Table135[[#This Row],[October4]:[September4]])</f>
        <v>0</v>
      </c>
      <c r="BQ1050" s="65">
        <f>SUM(Table135[[#This Row],[Agency Office]:[Other2]])</f>
        <v>0</v>
      </c>
      <c r="BR1050" s="20"/>
      <c r="BS1050" s="48" t="str">
        <f>IF(ISBLANK(Table13[[#This Row],[Discharge Date]]),"Blank","Not Blank")</f>
        <v>Blank</v>
      </c>
    </row>
    <row r="1051" spans="1:71" x14ac:dyDescent="0.25">
      <c r="A1051" s="27">
        <v>1050</v>
      </c>
      <c r="B1051" s="107">
        <f>Table1[[#This Row],[Agency Client ID]]</f>
        <v>0</v>
      </c>
      <c r="I1051" s="47"/>
      <c r="J1051" s="47"/>
      <c r="K1051" s="47"/>
      <c r="L1051" s="47"/>
      <c r="M1051" s="47"/>
      <c r="N1051" s="47"/>
      <c r="O1051" s="47"/>
      <c r="P1051" s="91">
        <f>SUM(Table135[[#This Row],[October]:[September]])</f>
        <v>0</v>
      </c>
      <c r="AD1051" s="93">
        <f>SUM(Table135[[#This Row],[October2]:[September2]])</f>
        <v>0</v>
      </c>
      <c r="AR1051" s="93">
        <f>SUM(Table135[[#This Row],[October3]:[September3]])</f>
        <v>0</v>
      </c>
      <c r="BF1051" s="65">
        <f>SUM(Table135[[#This Row],[October4]:[September4]])</f>
        <v>0</v>
      </c>
      <c r="BQ1051" s="65">
        <f>SUM(Table135[[#This Row],[Agency Office]:[Other2]])</f>
        <v>0</v>
      </c>
      <c r="BR1051" s="20"/>
      <c r="BS1051" s="48" t="str">
        <f>IF(ISBLANK(Table13[[#This Row],[Discharge Date]]),"Blank","Not Blank")</f>
        <v>Blank</v>
      </c>
    </row>
    <row r="1052" spans="1:71" x14ac:dyDescent="0.25">
      <c r="A1052" s="27">
        <v>1051</v>
      </c>
      <c r="B1052" s="107">
        <f>Table1[[#This Row],[Agency Client ID]]</f>
        <v>0</v>
      </c>
      <c r="I1052" s="47"/>
      <c r="J1052" s="47"/>
      <c r="K1052" s="47"/>
      <c r="L1052" s="47"/>
      <c r="M1052" s="47"/>
      <c r="N1052" s="47"/>
      <c r="O1052" s="47"/>
      <c r="P1052" s="91">
        <f>SUM(Table135[[#This Row],[October]:[September]])</f>
        <v>0</v>
      </c>
      <c r="AD1052" s="93">
        <f>SUM(Table135[[#This Row],[October2]:[September2]])</f>
        <v>0</v>
      </c>
      <c r="AR1052" s="93">
        <f>SUM(Table135[[#This Row],[October3]:[September3]])</f>
        <v>0</v>
      </c>
      <c r="BF1052" s="65">
        <f>SUM(Table135[[#This Row],[October4]:[September4]])</f>
        <v>0</v>
      </c>
      <c r="BQ1052" s="65">
        <f>SUM(Table135[[#This Row],[Agency Office]:[Other2]])</f>
        <v>0</v>
      </c>
      <c r="BR1052" s="20"/>
      <c r="BS1052" s="48" t="str">
        <f>IF(ISBLANK(Table13[[#This Row],[Discharge Date]]),"Blank","Not Blank")</f>
        <v>Blank</v>
      </c>
    </row>
    <row r="1053" spans="1:71" x14ac:dyDescent="0.25">
      <c r="A1053" s="27">
        <v>1052</v>
      </c>
      <c r="B1053" s="107">
        <f>Table1[[#This Row],[Agency Client ID]]</f>
        <v>0</v>
      </c>
      <c r="I1053" s="47"/>
      <c r="J1053" s="47"/>
      <c r="K1053" s="47"/>
      <c r="L1053" s="47"/>
      <c r="M1053" s="47"/>
      <c r="N1053" s="47"/>
      <c r="O1053" s="47"/>
      <c r="P1053" s="91">
        <f>SUM(Table135[[#This Row],[October]:[September]])</f>
        <v>0</v>
      </c>
      <c r="AD1053" s="93">
        <f>SUM(Table135[[#This Row],[October2]:[September2]])</f>
        <v>0</v>
      </c>
      <c r="AR1053" s="93">
        <f>SUM(Table135[[#This Row],[October3]:[September3]])</f>
        <v>0</v>
      </c>
      <c r="BF1053" s="65">
        <f>SUM(Table135[[#This Row],[October4]:[September4]])</f>
        <v>0</v>
      </c>
      <c r="BQ1053" s="65">
        <f>SUM(Table135[[#This Row],[Agency Office]:[Other2]])</f>
        <v>0</v>
      </c>
      <c r="BR1053" s="20"/>
      <c r="BS1053" s="48" t="str">
        <f>IF(ISBLANK(Table13[[#This Row],[Discharge Date]]),"Blank","Not Blank")</f>
        <v>Blank</v>
      </c>
    </row>
    <row r="1054" spans="1:71" x14ac:dyDescent="0.25">
      <c r="A1054" s="27">
        <v>1053</v>
      </c>
      <c r="B1054" s="107">
        <f>Table1[[#This Row],[Agency Client ID]]</f>
        <v>0</v>
      </c>
      <c r="I1054" s="47"/>
      <c r="J1054" s="47"/>
      <c r="K1054" s="47"/>
      <c r="L1054" s="47"/>
      <c r="M1054" s="47"/>
      <c r="N1054" s="47"/>
      <c r="O1054" s="47"/>
      <c r="P1054" s="91">
        <f>SUM(Table135[[#This Row],[October]:[September]])</f>
        <v>0</v>
      </c>
      <c r="AD1054" s="93">
        <f>SUM(Table135[[#This Row],[October2]:[September2]])</f>
        <v>0</v>
      </c>
      <c r="AR1054" s="93">
        <f>SUM(Table135[[#This Row],[October3]:[September3]])</f>
        <v>0</v>
      </c>
      <c r="BF1054" s="65">
        <f>SUM(Table135[[#This Row],[October4]:[September4]])</f>
        <v>0</v>
      </c>
      <c r="BQ1054" s="65">
        <f>SUM(Table135[[#This Row],[Agency Office]:[Other2]])</f>
        <v>0</v>
      </c>
      <c r="BR1054" s="20"/>
      <c r="BS1054" s="48" t="str">
        <f>IF(ISBLANK(Table13[[#This Row],[Discharge Date]]),"Blank","Not Blank")</f>
        <v>Blank</v>
      </c>
    </row>
    <row r="1055" spans="1:71" x14ac:dyDescent="0.25">
      <c r="A1055" s="27">
        <v>1054</v>
      </c>
      <c r="B1055" s="107">
        <f>Table1[[#This Row],[Agency Client ID]]</f>
        <v>0</v>
      </c>
      <c r="I1055" s="47"/>
      <c r="J1055" s="47"/>
      <c r="K1055" s="47"/>
      <c r="L1055" s="47"/>
      <c r="M1055" s="47"/>
      <c r="N1055" s="47"/>
      <c r="O1055" s="47"/>
      <c r="P1055" s="91">
        <f>SUM(Table135[[#This Row],[October]:[September]])</f>
        <v>0</v>
      </c>
      <c r="AD1055" s="93">
        <f>SUM(Table135[[#This Row],[October2]:[September2]])</f>
        <v>0</v>
      </c>
      <c r="AR1055" s="93">
        <f>SUM(Table135[[#This Row],[October3]:[September3]])</f>
        <v>0</v>
      </c>
      <c r="BF1055" s="65">
        <f>SUM(Table135[[#This Row],[October4]:[September4]])</f>
        <v>0</v>
      </c>
      <c r="BQ1055" s="65">
        <f>SUM(Table135[[#This Row],[Agency Office]:[Other2]])</f>
        <v>0</v>
      </c>
      <c r="BR1055" s="20"/>
      <c r="BS1055" s="48" t="str">
        <f>IF(ISBLANK(Table13[[#This Row],[Discharge Date]]),"Blank","Not Blank")</f>
        <v>Blank</v>
      </c>
    </row>
    <row r="1056" spans="1:71" x14ac:dyDescent="0.25">
      <c r="A1056" s="27">
        <v>1055</v>
      </c>
      <c r="B1056" s="107">
        <f>Table1[[#This Row],[Agency Client ID]]</f>
        <v>0</v>
      </c>
      <c r="I1056" s="47"/>
      <c r="J1056" s="47"/>
      <c r="K1056" s="47"/>
      <c r="L1056" s="47"/>
      <c r="M1056" s="47"/>
      <c r="N1056" s="47"/>
      <c r="O1056" s="47"/>
      <c r="P1056" s="91">
        <f>SUM(Table135[[#This Row],[October]:[September]])</f>
        <v>0</v>
      </c>
      <c r="AD1056" s="93">
        <f>SUM(Table135[[#This Row],[October2]:[September2]])</f>
        <v>0</v>
      </c>
      <c r="AR1056" s="93">
        <f>SUM(Table135[[#This Row],[October3]:[September3]])</f>
        <v>0</v>
      </c>
      <c r="BF1056" s="65">
        <f>SUM(Table135[[#This Row],[October4]:[September4]])</f>
        <v>0</v>
      </c>
      <c r="BQ1056" s="65">
        <f>SUM(Table135[[#This Row],[Agency Office]:[Other2]])</f>
        <v>0</v>
      </c>
      <c r="BR1056" s="20"/>
      <c r="BS1056" s="48" t="str">
        <f>IF(ISBLANK(Table13[[#This Row],[Discharge Date]]),"Blank","Not Blank")</f>
        <v>Blank</v>
      </c>
    </row>
    <row r="1057" spans="1:71" x14ac:dyDescent="0.25">
      <c r="A1057" s="27">
        <v>1056</v>
      </c>
      <c r="B1057" s="107">
        <f>Table1[[#This Row],[Agency Client ID]]</f>
        <v>0</v>
      </c>
      <c r="I1057" s="47"/>
      <c r="J1057" s="47"/>
      <c r="K1057" s="47"/>
      <c r="L1057" s="47"/>
      <c r="M1057" s="47"/>
      <c r="N1057" s="47"/>
      <c r="O1057" s="47"/>
      <c r="P1057" s="91">
        <f>SUM(Table135[[#This Row],[October]:[September]])</f>
        <v>0</v>
      </c>
      <c r="AD1057" s="93">
        <f>SUM(Table135[[#This Row],[October2]:[September2]])</f>
        <v>0</v>
      </c>
      <c r="AR1057" s="93">
        <f>SUM(Table135[[#This Row],[October3]:[September3]])</f>
        <v>0</v>
      </c>
      <c r="BF1057" s="65">
        <f>SUM(Table135[[#This Row],[October4]:[September4]])</f>
        <v>0</v>
      </c>
      <c r="BQ1057" s="65">
        <f>SUM(Table135[[#This Row],[Agency Office]:[Other2]])</f>
        <v>0</v>
      </c>
      <c r="BR1057" s="20"/>
      <c r="BS1057" s="48" t="str">
        <f>IF(ISBLANK(Table13[[#This Row],[Discharge Date]]),"Blank","Not Blank")</f>
        <v>Blank</v>
      </c>
    </row>
    <row r="1058" spans="1:71" x14ac:dyDescent="0.25">
      <c r="A1058" s="27">
        <v>1057</v>
      </c>
      <c r="B1058" s="107">
        <f>Table1[[#This Row],[Agency Client ID]]</f>
        <v>0</v>
      </c>
      <c r="I1058" s="47"/>
      <c r="J1058" s="47"/>
      <c r="K1058" s="47"/>
      <c r="L1058" s="47"/>
      <c r="M1058" s="47"/>
      <c r="N1058" s="47"/>
      <c r="O1058" s="47"/>
      <c r="P1058" s="91">
        <f>SUM(Table135[[#This Row],[October]:[September]])</f>
        <v>0</v>
      </c>
      <c r="AD1058" s="93">
        <f>SUM(Table135[[#This Row],[October2]:[September2]])</f>
        <v>0</v>
      </c>
      <c r="AR1058" s="93">
        <f>SUM(Table135[[#This Row],[October3]:[September3]])</f>
        <v>0</v>
      </c>
      <c r="BF1058" s="65">
        <f>SUM(Table135[[#This Row],[October4]:[September4]])</f>
        <v>0</v>
      </c>
      <c r="BQ1058" s="65">
        <f>SUM(Table135[[#This Row],[Agency Office]:[Other2]])</f>
        <v>0</v>
      </c>
      <c r="BR1058" s="20"/>
      <c r="BS1058" s="48" t="str">
        <f>IF(ISBLANK(Table13[[#This Row],[Discharge Date]]),"Blank","Not Blank")</f>
        <v>Blank</v>
      </c>
    </row>
    <row r="1059" spans="1:71" x14ac:dyDescent="0.25">
      <c r="A1059" s="27">
        <v>1058</v>
      </c>
      <c r="B1059" s="107">
        <f>Table1[[#This Row],[Agency Client ID]]</f>
        <v>0</v>
      </c>
      <c r="I1059" s="47"/>
      <c r="J1059" s="47"/>
      <c r="K1059" s="47"/>
      <c r="L1059" s="47"/>
      <c r="M1059" s="47"/>
      <c r="N1059" s="47"/>
      <c r="O1059" s="47"/>
      <c r="P1059" s="91">
        <f>SUM(Table135[[#This Row],[October]:[September]])</f>
        <v>0</v>
      </c>
      <c r="AD1059" s="93">
        <f>SUM(Table135[[#This Row],[October2]:[September2]])</f>
        <v>0</v>
      </c>
      <c r="AR1059" s="93">
        <f>SUM(Table135[[#This Row],[October3]:[September3]])</f>
        <v>0</v>
      </c>
      <c r="BF1059" s="65">
        <f>SUM(Table135[[#This Row],[October4]:[September4]])</f>
        <v>0</v>
      </c>
      <c r="BQ1059" s="65">
        <f>SUM(Table135[[#This Row],[Agency Office]:[Other2]])</f>
        <v>0</v>
      </c>
      <c r="BR1059" s="20"/>
      <c r="BS1059" s="48" t="str">
        <f>IF(ISBLANK(Table13[[#This Row],[Discharge Date]]),"Blank","Not Blank")</f>
        <v>Blank</v>
      </c>
    </row>
    <row r="1060" spans="1:71" x14ac:dyDescent="0.25">
      <c r="A1060" s="27">
        <v>1059</v>
      </c>
      <c r="B1060" s="107">
        <f>Table1[[#This Row],[Agency Client ID]]</f>
        <v>0</v>
      </c>
      <c r="I1060" s="47"/>
      <c r="J1060" s="47"/>
      <c r="K1060" s="47"/>
      <c r="L1060" s="47"/>
      <c r="M1060" s="47"/>
      <c r="N1060" s="47"/>
      <c r="O1060" s="47"/>
      <c r="P1060" s="91">
        <f>SUM(Table135[[#This Row],[October]:[September]])</f>
        <v>0</v>
      </c>
      <c r="AD1060" s="93">
        <f>SUM(Table135[[#This Row],[October2]:[September2]])</f>
        <v>0</v>
      </c>
      <c r="AR1060" s="93">
        <f>SUM(Table135[[#This Row],[October3]:[September3]])</f>
        <v>0</v>
      </c>
      <c r="BF1060" s="65">
        <f>SUM(Table135[[#This Row],[October4]:[September4]])</f>
        <v>0</v>
      </c>
      <c r="BQ1060" s="65">
        <f>SUM(Table135[[#This Row],[Agency Office]:[Other2]])</f>
        <v>0</v>
      </c>
      <c r="BR1060" s="20"/>
      <c r="BS1060" s="48" t="str">
        <f>IF(ISBLANK(Table13[[#This Row],[Discharge Date]]),"Blank","Not Blank")</f>
        <v>Blank</v>
      </c>
    </row>
    <row r="1061" spans="1:71" x14ac:dyDescent="0.25">
      <c r="A1061" s="27">
        <v>1060</v>
      </c>
      <c r="B1061" s="107">
        <f>Table1[[#This Row],[Agency Client ID]]</f>
        <v>0</v>
      </c>
      <c r="I1061" s="47"/>
      <c r="J1061" s="47"/>
      <c r="K1061" s="47"/>
      <c r="L1061" s="47"/>
      <c r="M1061" s="47"/>
      <c r="N1061" s="47"/>
      <c r="O1061" s="47"/>
      <c r="P1061" s="91">
        <f>SUM(Table135[[#This Row],[October]:[September]])</f>
        <v>0</v>
      </c>
      <c r="AD1061" s="93">
        <f>SUM(Table135[[#This Row],[October2]:[September2]])</f>
        <v>0</v>
      </c>
      <c r="AR1061" s="93">
        <f>SUM(Table135[[#This Row],[October3]:[September3]])</f>
        <v>0</v>
      </c>
      <c r="BF1061" s="65">
        <f>SUM(Table135[[#This Row],[October4]:[September4]])</f>
        <v>0</v>
      </c>
      <c r="BQ1061" s="65">
        <f>SUM(Table135[[#This Row],[Agency Office]:[Other2]])</f>
        <v>0</v>
      </c>
      <c r="BR1061" s="20"/>
      <c r="BS1061" s="48" t="str">
        <f>IF(ISBLANK(Table13[[#This Row],[Discharge Date]]),"Blank","Not Blank")</f>
        <v>Blank</v>
      </c>
    </row>
    <row r="1062" spans="1:71" x14ac:dyDescent="0.25">
      <c r="A1062" s="27">
        <v>1061</v>
      </c>
      <c r="B1062" s="107">
        <f>Table1[[#This Row],[Agency Client ID]]</f>
        <v>0</v>
      </c>
      <c r="I1062" s="47"/>
      <c r="J1062" s="47"/>
      <c r="K1062" s="47"/>
      <c r="L1062" s="47"/>
      <c r="M1062" s="47"/>
      <c r="N1062" s="47"/>
      <c r="O1062" s="47"/>
      <c r="P1062" s="91">
        <f>SUM(Table135[[#This Row],[October]:[September]])</f>
        <v>0</v>
      </c>
      <c r="AD1062" s="93">
        <f>SUM(Table135[[#This Row],[October2]:[September2]])</f>
        <v>0</v>
      </c>
      <c r="AR1062" s="93">
        <f>SUM(Table135[[#This Row],[October3]:[September3]])</f>
        <v>0</v>
      </c>
      <c r="BF1062" s="65">
        <f>SUM(Table135[[#This Row],[October4]:[September4]])</f>
        <v>0</v>
      </c>
      <c r="BQ1062" s="65">
        <f>SUM(Table135[[#This Row],[Agency Office]:[Other2]])</f>
        <v>0</v>
      </c>
      <c r="BR1062" s="20"/>
      <c r="BS1062" s="48" t="str">
        <f>IF(ISBLANK(Table13[[#This Row],[Discharge Date]]),"Blank","Not Blank")</f>
        <v>Blank</v>
      </c>
    </row>
    <row r="1063" spans="1:71" x14ac:dyDescent="0.25">
      <c r="A1063" s="27">
        <v>1062</v>
      </c>
      <c r="B1063" s="107">
        <f>Table1[[#This Row],[Agency Client ID]]</f>
        <v>0</v>
      </c>
      <c r="I1063" s="47"/>
      <c r="J1063" s="47"/>
      <c r="K1063" s="47"/>
      <c r="L1063" s="47"/>
      <c r="M1063" s="47"/>
      <c r="N1063" s="47"/>
      <c r="O1063" s="47"/>
      <c r="P1063" s="91">
        <f>SUM(Table135[[#This Row],[October]:[September]])</f>
        <v>0</v>
      </c>
      <c r="AD1063" s="93">
        <f>SUM(Table135[[#This Row],[October2]:[September2]])</f>
        <v>0</v>
      </c>
      <c r="AR1063" s="93">
        <f>SUM(Table135[[#This Row],[October3]:[September3]])</f>
        <v>0</v>
      </c>
      <c r="BF1063" s="65">
        <f>SUM(Table135[[#This Row],[October4]:[September4]])</f>
        <v>0</v>
      </c>
      <c r="BQ1063" s="65">
        <f>SUM(Table135[[#This Row],[Agency Office]:[Other2]])</f>
        <v>0</v>
      </c>
      <c r="BR1063" s="20"/>
      <c r="BS1063" s="48" t="str">
        <f>IF(ISBLANK(Table13[[#This Row],[Discharge Date]]),"Blank","Not Blank")</f>
        <v>Blank</v>
      </c>
    </row>
    <row r="1064" spans="1:71" x14ac:dyDescent="0.25">
      <c r="A1064" s="27">
        <v>1063</v>
      </c>
      <c r="B1064" s="107">
        <f>Table1[[#This Row],[Agency Client ID]]</f>
        <v>0</v>
      </c>
      <c r="I1064" s="47"/>
      <c r="J1064" s="47"/>
      <c r="K1064" s="47"/>
      <c r="L1064" s="47"/>
      <c r="M1064" s="47"/>
      <c r="N1064" s="47"/>
      <c r="O1064" s="47"/>
      <c r="P1064" s="91">
        <f>SUM(Table135[[#This Row],[October]:[September]])</f>
        <v>0</v>
      </c>
      <c r="AD1064" s="93">
        <f>SUM(Table135[[#This Row],[October2]:[September2]])</f>
        <v>0</v>
      </c>
      <c r="AR1064" s="93">
        <f>SUM(Table135[[#This Row],[October3]:[September3]])</f>
        <v>0</v>
      </c>
      <c r="BF1064" s="65">
        <f>SUM(Table135[[#This Row],[October4]:[September4]])</f>
        <v>0</v>
      </c>
      <c r="BQ1064" s="65">
        <f>SUM(Table135[[#This Row],[Agency Office]:[Other2]])</f>
        <v>0</v>
      </c>
      <c r="BR1064" s="20"/>
      <c r="BS1064" s="48" t="str">
        <f>IF(ISBLANK(Table13[[#This Row],[Discharge Date]]),"Blank","Not Blank")</f>
        <v>Blank</v>
      </c>
    </row>
    <row r="1065" spans="1:71" x14ac:dyDescent="0.25">
      <c r="A1065" s="27">
        <v>1064</v>
      </c>
      <c r="B1065" s="107">
        <f>Table1[[#This Row],[Agency Client ID]]</f>
        <v>0</v>
      </c>
      <c r="I1065" s="47"/>
      <c r="J1065" s="47"/>
      <c r="K1065" s="47"/>
      <c r="L1065" s="47"/>
      <c r="M1065" s="47"/>
      <c r="N1065" s="47"/>
      <c r="O1065" s="47"/>
      <c r="P1065" s="91">
        <f>SUM(Table135[[#This Row],[October]:[September]])</f>
        <v>0</v>
      </c>
      <c r="AD1065" s="93">
        <f>SUM(Table135[[#This Row],[October2]:[September2]])</f>
        <v>0</v>
      </c>
      <c r="AR1065" s="93">
        <f>SUM(Table135[[#This Row],[October3]:[September3]])</f>
        <v>0</v>
      </c>
      <c r="BF1065" s="65">
        <f>SUM(Table135[[#This Row],[October4]:[September4]])</f>
        <v>0</v>
      </c>
      <c r="BQ1065" s="65">
        <f>SUM(Table135[[#This Row],[Agency Office]:[Other2]])</f>
        <v>0</v>
      </c>
      <c r="BR1065" s="20"/>
      <c r="BS1065" s="48" t="str">
        <f>IF(ISBLANK(Table13[[#This Row],[Discharge Date]]),"Blank","Not Blank")</f>
        <v>Blank</v>
      </c>
    </row>
    <row r="1066" spans="1:71" x14ac:dyDescent="0.25">
      <c r="A1066" s="27">
        <v>1065</v>
      </c>
      <c r="B1066" s="107">
        <f>Table1[[#This Row],[Agency Client ID]]</f>
        <v>0</v>
      </c>
      <c r="I1066" s="47"/>
      <c r="J1066" s="47"/>
      <c r="K1066" s="47"/>
      <c r="L1066" s="47"/>
      <c r="M1066" s="47"/>
      <c r="N1066" s="47"/>
      <c r="O1066" s="47"/>
      <c r="P1066" s="91">
        <f>SUM(Table135[[#This Row],[October]:[September]])</f>
        <v>0</v>
      </c>
      <c r="AD1066" s="93">
        <f>SUM(Table135[[#This Row],[October2]:[September2]])</f>
        <v>0</v>
      </c>
      <c r="AR1066" s="93">
        <f>SUM(Table135[[#This Row],[October3]:[September3]])</f>
        <v>0</v>
      </c>
      <c r="BF1066" s="65">
        <f>SUM(Table135[[#This Row],[October4]:[September4]])</f>
        <v>0</v>
      </c>
      <c r="BQ1066" s="65">
        <f>SUM(Table135[[#This Row],[Agency Office]:[Other2]])</f>
        <v>0</v>
      </c>
      <c r="BR1066" s="20"/>
      <c r="BS1066" s="48" t="str">
        <f>IF(ISBLANK(Table13[[#This Row],[Discharge Date]]),"Blank","Not Blank")</f>
        <v>Blank</v>
      </c>
    </row>
    <row r="1067" spans="1:71" x14ac:dyDescent="0.25">
      <c r="A1067" s="27">
        <v>1066</v>
      </c>
      <c r="B1067" s="107">
        <f>Table1[[#This Row],[Agency Client ID]]</f>
        <v>0</v>
      </c>
      <c r="I1067" s="47"/>
      <c r="J1067" s="47"/>
      <c r="K1067" s="47"/>
      <c r="L1067" s="47"/>
      <c r="M1067" s="47"/>
      <c r="N1067" s="47"/>
      <c r="O1067" s="47"/>
      <c r="P1067" s="91">
        <f>SUM(Table135[[#This Row],[October]:[September]])</f>
        <v>0</v>
      </c>
      <c r="AD1067" s="93">
        <f>SUM(Table135[[#This Row],[October2]:[September2]])</f>
        <v>0</v>
      </c>
      <c r="AR1067" s="93">
        <f>SUM(Table135[[#This Row],[October3]:[September3]])</f>
        <v>0</v>
      </c>
      <c r="BF1067" s="65">
        <f>SUM(Table135[[#This Row],[October4]:[September4]])</f>
        <v>0</v>
      </c>
      <c r="BQ1067" s="65">
        <f>SUM(Table135[[#This Row],[Agency Office]:[Other2]])</f>
        <v>0</v>
      </c>
      <c r="BR1067" s="20"/>
      <c r="BS1067" s="48" t="str">
        <f>IF(ISBLANK(Table13[[#This Row],[Discharge Date]]),"Blank","Not Blank")</f>
        <v>Blank</v>
      </c>
    </row>
    <row r="1068" spans="1:71" x14ac:dyDescent="0.25">
      <c r="A1068" s="27">
        <v>1067</v>
      </c>
      <c r="B1068" s="107">
        <f>Table1[[#This Row],[Agency Client ID]]</f>
        <v>0</v>
      </c>
      <c r="I1068" s="47"/>
      <c r="J1068" s="47"/>
      <c r="K1068" s="47"/>
      <c r="L1068" s="47"/>
      <c r="M1068" s="47"/>
      <c r="N1068" s="47"/>
      <c r="O1068" s="47"/>
      <c r="P1068" s="91">
        <f>SUM(Table135[[#This Row],[October]:[September]])</f>
        <v>0</v>
      </c>
      <c r="AD1068" s="93">
        <f>SUM(Table135[[#This Row],[October2]:[September2]])</f>
        <v>0</v>
      </c>
      <c r="AR1068" s="93">
        <f>SUM(Table135[[#This Row],[October3]:[September3]])</f>
        <v>0</v>
      </c>
      <c r="BF1068" s="65">
        <f>SUM(Table135[[#This Row],[October4]:[September4]])</f>
        <v>0</v>
      </c>
      <c r="BQ1068" s="65">
        <f>SUM(Table135[[#This Row],[Agency Office]:[Other2]])</f>
        <v>0</v>
      </c>
      <c r="BR1068" s="20"/>
      <c r="BS1068" s="48" t="str">
        <f>IF(ISBLANK(Table13[[#This Row],[Discharge Date]]),"Blank","Not Blank")</f>
        <v>Blank</v>
      </c>
    </row>
    <row r="1069" spans="1:71" x14ac:dyDescent="0.25">
      <c r="A1069" s="27">
        <v>1068</v>
      </c>
      <c r="B1069" s="107">
        <f>Table1[[#This Row],[Agency Client ID]]</f>
        <v>0</v>
      </c>
      <c r="I1069" s="47"/>
      <c r="J1069" s="47"/>
      <c r="K1069" s="47"/>
      <c r="L1069" s="47"/>
      <c r="M1069" s="47"/>
      <c r="N1069" s="47"/>
      <c r="O1069" s="47"/>
      <c r="P1069" s="91">
        <f>SUM(Table135[[#This Row],[October]:[September]])</f>
        <v>0</v>
      </c>
      <c r="AD1069" s="93">
        <f>SUM(Table135[[#This Row],[October2]:[September2]])</f>
        <v>0</v>
      </c>
      <c r="AR1069" s="93">
        <f>SUM(Table135[[#This Row],[October3]:[September3]])</f>
        <v>0</v>
      </c>
      <c r="BF1069" s="65">
        <f>SUM(Table135[[#This Row],[October4]:[September4]])</f>
        <v>0</v>
      </c>
      <c r="BQ1069" s="65">
        <f>SUM(Table135[[#This Row],[Agency Office]:[Other2]])</f>
        <v>0</v>
      </c>
      <c r="BR1069" s="20"/>
      <c r="BS1069" s="48" t="str">
        <f>IF(ISBLANK(Table13[[#This Row],[Discharge Date]]),"Blank","Not Blank")</f>
        <v>Blank</v>
      </c>
    </row>
    <row r="1070" spans="1:71" x14ac:dyDescent="0.25">
      <c r="A1070" s="27">
        <v>1069</v>
      </c>
      <c r="B1070" s="107">
        <f>Table1[[#This Row],[Agency Client ID]]</f>
        <v>0</v>
      </c>
      <c r="I1070" s="47"/>
      <c r="J1070" s="47"/>
      <c r="K1070" s="47"/>
      <c r="L1070" s="47"/>
      <c r="M1070" s="47"/>
      <c r="N1070" s="47"/>
      <c r="O1070" s="47"/>
      <c r="P1070" s="91">
        <f>SUM(Table135[[#This Row],[October]:[September]])</f>
        <v>0</v>
      </c>
      <c r="AD1070" s="93">
        <f>SUM(Table135[[#This Row],[October2]:[September2]])</f>
        <v>0</v>
      </c>
      <c r="AR1070" s="93">
        <f>SUM(Table135[[#This Row],[October3]:[September3]])</f>
        <v>0</v>
      </c>
      <c r="BF1070" s="65">
        <f>SUM(Table135[[#This Row],[October4]:[September4]])</f>
        <v>0</v>
      </c>
      <c r="BQ1070" s="65">
        <f>SUM(Table135[[#This Row],[Agency Office]:[Other2]])</f>
        <v>0</v>
      </c>
      <c r="BR1070" s="20"/>
      <c r="BS1070" s="48" t="str">
        <f>IF(ISBLANK(Table13[[#This Row],[Discharge Date]]),"Blank","Not Blank")</f>
        <v>Blank</v>
      </c>
    </row>
    <row r="1071" spans="1:71" x14ac:dyDescent="0.25">
      <c r="A1071" s="27">
        <v>1070</v>
      </c>
      <c r="B1071" s="107">
        <f>Table1[[#This Row],[Agency Client ID]]</f>
        <v>0</v>
      </c>
      <c r="I1071" s="47"/>
      <c r="J1071" s="47"/>
      <c r="K1071" s="47"/>
      <c r="L1071" s="47"/>
      <c r="M1071" s="47"/>
      <c r="N1071" s="47"/>
      <c r="O1071" s="47"/>
      <c r="P1071" s="91">
        <f>SUM(Table135[[#This Row],[October]:[September]])</f>
        <v>0</v>
      </c>
      <c r="AD1071" s="93">
        <f>SUM(Table135[[#This Row],[October2]:[September2]])</f>
        <v>0</v>
      </c>
      <c r="AR1071" s="93">
        <f>SUM(Table135[[#This Row],[October3]:[September3]])</f>
        <v>0</v>
      </c>
      <c r="BF1071" s="65">
        <f>SUM(Table135[[#This Row],[October4]:[September4]])</f>
        <v>0</v>
      </c>
      <c r="BQ1071" s="65">
        <f>SUM(Table135[[#This Row],[Agency Office]:[Other2]])</f>
        <v>0</v>
      </c>
      <c r="BR1071" s="20"/>
      <c r="BS1071" s="48" t="str">
        <f>IF(ISBLANK(Table13[[#This Row],[Discharge Date]]),"Blank","Not Blank")</f>
        <v>Blank</v>
      </c>
    </row>
    <row r="1072" spans="1:71" x14ac:dyDescent="0.25">
      <c r="A1072" s="27">
        <v>1071</v>
      </c>
      <c r="B1072" s="107">
        <f>Table1[[#This Row],[Agency Client ID]]</f>
        <v>0</v>
      </c>
      <c r="I1072" s="47"/>
      <c r="J1072" s="47"/>
      <c r="K1072" s="47"/>
      <c r="L1072" s="47"/>
      <c r="M1072" s="47"/>
      <c r="N1072" s="47"/>
      <c r="O1072" s="47"/>
      <c r="P1072" s="91">
        <f>SUM(Table135[[#This Row],[October]:[September]])</f>
        <v>0</v>
      </c>
      <c r="AD1072" s="93">
        <f>SUM(Table135[[#This Row],[October2]:[September2]])</f>
        <v>0</v>
      </c>
      <c r="AR1072" s="93">
        <f>SUM(Table135[[#This Row],[October3]:[September3]])</f>
        <v>0</v>
      </c>
      <c r="BF1072" s="65">
        <f>SUM(Table135[[#This Row],[October4]:[September4]])</f>
        <v>0</v>
      </c>
      <c r="BQ1072" s="65">
        <f>SUM(Table135[[#This Row],[Agency Office]:[Other2]])</f>
        <v>0</v>
      </c>
      <c r="BR1072" s="20"/>
      <c r="BS1072" s="48" t="str">
        <f>IF(ISBLANK(Table13[[#This Row],[Discharge Date]]),"Blank","Not Blank")</f>
        <v>Blank</v>
      </c>
    </row>
    <row r="1073" spans="1:71" x14ac:dyDescent="0.25">
      <c r="A1073" s="27">
        <v>1072</v>
      </c>
      <c r="B1073" s="107">
        <f>Table1[[#This Row],[Agency Client ID]]</f>
        <v>0</v>
      </c>
      <c r="I1073" s="47"/>
      <c r="J1073" s="47"/>
      <c r="K1073" s="47"/>
      <c r="L1073" s="47"/>
      <c r="M1073" s="47"/>
      <c r="N1073" s="47"/>
      <c r="O1073" s="47"/>
      <c r="P1073" s="91">
        <f>SUM(Table135[[#This Row],[October]:[September]])</f>
        <v>0</v>
      </c>
      <c r="AD1073" s="93">
        <f>SUM(Table135[[#This Row],[October2]:[September2]])</f>
        <v>0</v>
      </c>
      <c r="AR1073" s="93">
        <f>SUM(Table135[[#This Row],[October3]:[September3]])</f>
        <v>0</v>
      </c>
      <c r="BF1073" s="65">
        <f>SUM(Table135[[#This Row],[October4]:[September4]])</f>
        <v>0</v>
      </c>
      <c r="BQ1073" s="65">
        <f>SUM(Table135[[#This Row],[Agency Office]:[Other2]])</f>
        <v>0</v>
      </c>
      <c r="BR1073" s="20"/>
      <c r="BS1073" s="48" t="str">
        <f>IF(ISBLANK(Table13[[#This Row],[Discharge Date]]),"Blank","Not Blank")</f>
        <v>Blank</v>
      </c>
    </row>
    <row r="1074" spans="1:71" x14ac:dyDescent="0.25">
      <c r="A1074" s="27">
        <v>1073</v>
      </c>
      <c r="B1074" s="107">
        <f>Table1[[#This Row],[Agency Client ID]]</f>
        <v>0</v>
      </c>
      <c r="I1074" s="47"/>
      <c r="J1074" s="47"/>
      <c r="K1074" s="47"/>
      <c r="L1074" s="47"/>
      <c r="M1074" s="47"/>
      <c r="N1074" s="47"/>
      <c r="O1074" s="47"/>
      <c r="P1074" s="91">
        <f>SUM(Table135[[#This Row],[October]:[September]])</f>
        <v>0</v>
      </c>
      <c r="AD1074" s="93">
        <f>SUM(Table135[[#This Row],[October2]:[September2]])</f>
        <v>0</v>
      </c>
      <c r="AR1074" s="93">
        <f>SUM(Table135[[#This Row],[October3]:[September3]])</f>
        <v>0</v>
      </c>
      <c r="BF1074" s="65">
        <f>SUM(Table135[[#This Row],[October4]:[September4]])</f>
        <v>0</v>
      </c>
      <c r="BQ1074" s="65">
        <f>SUM(Table135[[#This Row],[Agency Office]:[Other2]])</f>
        <v>0</v>
      </c>
      <c r="BR1074" s="20"/>
      <c r="BS1074" s="48" t="str">
        <f>IF(ISBLANK(Table13[[#This Row],[Discharge Date]]),"Blank","Not Blank")</f>
        <v>Blank</v>
      </c>
    </row>
    <row r="1075" spans="1:71" x14ac:dyDescent="0.25">
      <c r="A1075" s="27">
        <v>1074</v>
      </c>
      <c r="B1075" s="107">
        <f>Table1[[#This Row],[Agency Client ID]]</f>
        <v>0</v>
      </c>
      <c r="I1075" s="47"/>
      <c r="J1075" s="47"/>
      <c r="K1075" s="47"/>
      <c r="L1075" s="47"/>
      <c r="M1075" s="47"/>
      <c r="N1075" s="47"/>
      <c r="O1075" s="47"/>
      <c r="P1075" s="91">
        <f>SUM(Table135[[#This Row],[October]:[September]])</f>
        <v>0</v>
      </c>
      <c r="AD1075" s="93">
        <f>SUM(Table135[[#This Row],[October2]:[September2]])</f>
        <v>0</v>
      </c>
      <c r="AR1075" s="93">
        <f>SUM(Table135[[#This Row],[October3]:[September3]])</f>
        <v>0</v>
      </c>
      <c r="BF1075" s="65">
        <f>SUM(Table135[[#This Row],[October4]:[September4]])</f>
        <v>0</v>
      </c>
      <c r="BQ1075" s="65">
        <f>SUM(Table135[[#This Row],[Agency Office]:[Other2]])</f>
        <v>0</v>
      </c>
      <c r="BR1075" s="20"/>
      <c r="BS1075" s="48" t="str">
        <f>IF(ISBLANK(Table13[[#This Row],[Discharge Date]]),"Blank","Not Blank")</f>
        <v>Blank</v>
      </c>
    </row>
    <row r="1076" spans="1:71" x14ac:dyDescent="0.25">
      <c r="A1076" s="27">
        <v>1075</v>
      </c>
      <c r="B1076" s="107">
        <f>Table1[[#This Row],[Agency Client ID]]</f>
        <v>0</v>
      </c>
      <c r="I1076" s="47"/>
      <c r="J1076" s="47"/>
      <c r="K1076" s="47"/>
      <c r="L1076" s="47"/>
      <c r="M1076" s="47"/>
      <c r="N1076" s="47"/>
      <c r="O1076" s="47"/>
      <c r="P1076" s="91">
        <f>SUM(Table135[[#This Row],[October]:[September]])</f>
        <v>0</v>
      </c>
      <c r="AD1076" s="93">
        <f>SUM(Table135[[#This Row],[October2]:[September2]])</f>
        <v>0</v>
      </c>
      <c r="AR1076" s="93">
        <f>SUM(Table135[[#This Row],[October3]:[September3]])</f>
        <v>0</v>
      </c>
      <c r="BF1076" s="65">
        <f>SUM(Table135[[#This Row],[October4]:[September4]])</f>
        <v>0</v>
      </c>
      <c r="BQ1076" s="65">
        <f>SUM(Table135[[#This Row],[Agency Office]:[Other2]])</f>
        <v>0</v>
      </c>
      <c r="BR1076" s="20"/>
      <c r="BS1076" s="48" t="str">
        <f>IF(ISBLANK(Table13[[#This Row],[Discharge Date]]),"Blank","Not Blank")</f>
        <v>Blank</v>
      </c>
    </row>
    <row r="1077" spans="1:71" x14ac:dyDescent="0.25">
      <c r="A1077" s="27">
        <v>1076</v>
      </c>
      <c r="B1077" s="107">
        <f>Table1[[#This Row],[Agency Client ID]]</f>
        <v>0</v>
      </c>
      <c r="I1077" s="47"/>
      <c r="J1077" s="47"/>
      <c r="K1077" s="47"/>
      <c r="L1077" s="47"/>
      <c r="M1077" s="47"/>
      <c r="N1077" s="47"/>
      <c r="O1077" s="47"/>
      <c r="P1077" s="91">
        <f>SUM(Table135[[#This Row],[October]:[September]])</f>
        <v>0</v>
      </c>
      <c r="AD1077" s="93">
        <f>SUM(Table135[[#This Row],[October2]:[September2]])</f>
        <v>0</v>
      </c>
      <c r="AR1077" s="93">
        <f>SUM(Table135[[#This Row],[October3]:[September3]])</f>
        <v>0</v>
      </c>
      <c r="BF1077" s="65">
        <f>SUM(Table135[[#This Row],[October4]:[September4]])</f>
        <v>0</v>
      </c>
      <c r="BQ1077" s="65">
        <f>SUM(Table135[[#This Row],[Agency Office]:[Other2]])</f>
        <v>0</v>
      </c>
      <c r="BR1077" s="20"/>
      <c r="BS1077" s="48" t="str">
        <f>IF(ISBLANK(Table13[[#This Row],[Discharge Date]]),"Blank","Not Blank")</f>
        <v>Blank</v>
      </c>
    </row>
    <row r="1078" spans="1:71" x14ac:dyDescent="0.25">
      <c r="A1078" s="27">
        <v>1077</v>
      </c>
      <c r="B1078" s="107">
        <f>Table1[[#This Row],[Agency Client ID]]</f>
        <v>0</v>
      </c>
      <c r="I1078" s="47"/>
      <c r="J1078" s="47"/>
      <c r="K1078" s="47"/>
      <c r="L1078" s="47"/>
      <c r="M1078" s="47"/>
      <c r="N1078" s="47"/>
      <c r="O1078" s="47"/>
      <c r="P1078" s="91">
        <f>SUM(Table135[[#This Row],[October]:[September]])</f>
        <v>0</v>
      </c>
      <c r="AD1078" s="93">
        <f>SUM(Table135[[#This Row],[October2]:[September2]])</f>
        <v>0</v>
      </c>
      <c r="AR1078" s="93">
        <f>SUM(Table135[[#This Row],[October3]:[September3]])</f>
        <v>0</v>
      </c>
      <c r="BF1078" s="65">
        <f>SUM(Table135[[#This Row],[October4]:[September4]])</f>
        <v>0</v>
      </c>
      <c r="BQ1078" s="65">
        <f>SUM(Table135[[#This Row],[Agency Office]:[Other2]])</f>
        <v>0</v>
      </c>
      <c r="BR1078" s="20"/>
      <c r="BS1078" s="48" t="str">
        <f>IF(ISBLANK(Table13[[#This Row],[Discharge Date]]),"Blank","Not Blank")</f>
        <v>Blank</v>
      </c>
    </row>
    <row r="1079" spans="1:71" x14ac:dyDescent="0.25">
      <c r="A1079" s="27">
        <v>1078</v>
      </c>
      <c r="B1079" s="107">
        <f>Table1[[#This Row],[Agency Client ID]]</f>
        <v>0</v>
      </c>
      <c r="I1079" s="47"/>
      <c r="J1079" s="47"/>
      <c r="K1079" s="47"/>
      <c r="L1079" s="47"/>
      <c r="M1079" s="47"/>
      <c r="N1079" s="47"/>
      <c r="O1079" s="47"/>
      <c r="P1079" s="91">
        <f>SUM(Table135[[#This Row],[October]:[September]])</f>
        <v>0</v>
      </c>
      <c r="AD1079" s="93">
        <f>SUM(Table135[[#This Row],[October2]:[September2]])</f>
        <v>0</v>
      </c>
      <c r="AR1079" s="93">
        <f>SUM(Table135[[#This Row],[October3]:[September3]])</f>
        <v>0</v>
      </c>
      <c r="BF1079" s="65">
        <f>SUM(Table135[[#This Row],[October4]:[September4]])</f>
        <v>0</v>
      </c>
      <c r="BQ1079" s="65">
        <f>SUM(Table135[[#This Row],[Agency Office]:[Other2]])</f>
        <v>0</v>
      </c>
      <c r="BR1079" s="20"/>
      <c r="BS1079" s="48" t="str">
        <f>IF(ISBLANK(Table13[[#This Row],[Discharge Date]]),"Blank","Not Blank")</f>
        <v>Blank</v>
      </c>
    </row>
    <row r="1080" spans="1:71" x14ac:dyDescent="0.25">
      <c r="A1080" s="27">
        <v>1079</v>
      </c>
      <c r="B1080" s="107">
        <f>Table1[[#This Row],[Agency Client ID]]</f>
        <v>0</v>
      </c>
      <c r="I1080" s="47"/>
      <c r="J1080" s="47"/>
      <c r="K1080" s="47"/>
      <c r="L1080" s="47"/>
      <c r="M1080" s="47"/>
      <c r="N1080" s="47"/>
      <c r="O1080" s="47"/>
      <c r="P1080" s="91">
        <f>SUM(Table135[[#This Row],[October]:[September]])</f>
        <v>0</v>
      </c>
      <c r="AD1080" s="93">
        <f>SUM(Table135[[#This Row],[October2]:[September2]])</f>
        <v>0</v>
      </c>
      <c r="AR1080" s="93">
        <f>SUM(Table135[[#This Row],[October3]:[September3]])</f>
        <v>0</v>
      </c>
      <c r="BF1080" s="65">
        <f>SUM(Table135[[#This Row],[October4]:[September4]])</f>
        <v>0</v>
      </c>
      <c r="BQ1080" s="65">
        <f>SUM(Table135[[#This Row],[Agency Office]:[Other2]])</f>
        <v>0</v>
      </c>
      <c r="BR1080" s="20"/>
      <c r="BS1080" s="48" t="str">
        <f>IF(ISBLANK(Table13[[#This Row],[Discharge Date]]),"Blank","Not Blank")</f>
        <v>Blank</v>
      </c>
    </row>
    <row r="1081" spans="1:71" x14ac:dyDescent="0.25">
      <c r="A1081" s="27">
        <v>1080</v>
      </c>
      <c r="B1081" s="107">
        <f>Table1[[#This Row],[Agency Client ID]]</f>
        <v>0</v>
      </c>
      <c r="I1081" s="47"/>
      <c r="J1081" s="47"/>
      <c r="K1081" s="47"/>
      <c r="L1081" s="47"/>
      <c r="M1081" s="47"/>
      <c r="N1081" s="47"/>
      <c r="O1081" s="47"/>
      <c r="P1081" s="91">
        <f>SUM(Table135[[#This Row],[October]:[September]])</f>
        <v>0</v>
      </c>
      <c r="AD1081" s="93">
        <f>SUM(Table135[[#This Row],[October2]:[September2]])</f>
        <v>0</v>
      </c>
      <c r="AR1081" s="93">
        <f>SUM(Table135[[#This Row],[October3]:[September3]])</f>
        <v>0</v>
      </c>
      <c r="BF1081" s="65">
        <f>SUM(Table135[[#This Row],[October4]:[September4]])</f>
        <v>0</v>
      </c>
      <c r="BQ1081" s="65">
        <f>SUM(Table135[[#This Row],[Agency Office]:[Other2]])</f>
        <v>0</v>
      </c>
      <c r="BR1081" s="20"/>
      <c r="BS1081" s="48" t="str">
        <f>IF(ISBLANK(Table13[[#This Row],[Discharge Date]]),"Blank","Not Blank")</f>
        <v>Blank</v>
      </c>
    </row>
    <row r="1082" spans="1:71" x14ac:dyDescent="0.25">
      <c r="A1082" s="27">
        <v>1081</v>
      </c>
      <c r="B1082" s="107">
        <f>Table1[[#This Row],[Agency Client ID]]</f>
        <v>0</v>
      </c>
      <c r="I1082" s="47"/>
      <c r="J1082" s="47"/>
      <c r="K1082" s="47"/>
      <c r="L1082" s="47"/>
      <c r="M1082" s="47"/>
      <c r="N1082" s="47"/>
      <c r="O1082" s="47"/>
      <c r="P1082" s="91">
        <f>SUM(Table135[[#This Row],[October]:[September]])</f>
        <v>0</v>
      </c>
      <c r="AD1082" s="93">
        <f>SUM(Table135[[#This Row],[October2]:[September2]])</f>
        <v>0</v>
      </c>
      <c r="AR1082" s="93">
        <f>SUM(Table135[[#This Row],[October3]:[September3]])</f>
        <v>0</v>
      </c>
      <c r="BF1082" s="65">
        <f>SUM(Table135[[#This Row],[October4]:[September4]])</f>
        <v>0</v>
      </c>
      <c r="BQ1082" s="65">
        <f>SUM(Table135[[#This Row],[Agency Office]:[Other2]])</f>
        <v>0</v>
      </c>
      <c r="BR1082" s="20"/>
      <c r="BS1082" s="48" t="str">
        <f>IF(ISBLANK(Table13[[#This Row],[Discharge Date]]),"Blank","Not Blank")</f>
        <v>Blank</v>
      </c>
    </row>
    <row r="1083" spans="1:71" x14ac:dyDescent="0.25">
      <c r="A1083" s="27">
        <v>1082</v>
      </c>
      <c r="B1083" s="107">
        <f>Table1[[#This Row],[Agency Client ID]]</f>
        <v>0</v>
      </c>
      <c r="I1083" s="47"/>
      <c r="J1083" s="47"/>
      <c r="K1083" s="47"/>
      <c r="L1083" s="47"/>
      <c r="M1083" s="47"/>
      <c r="N1083" s="47"/>
      <c r="O1083" s="47"/>
      <c r="P1083" s="91">
        <f>SUM(Table135[[#This Row],[October]:[September]])</f>
        <v>0</v>
      </c>
      <c r="AD1083" s="93">
        <f>SUM(Table135[[#This Row],[October2]:[September2]])</f>
        <v>0</v>
      </c>
      <c r="AR1083" s="93">
        <f>SUM(Table135[[#This Row],[October3]:[September3]])</f>
        <v>0</v>
      </c>
      <c r="BF1083" s="65">
        <f>SUM(Table135[[#This Row],[October4]:[September4]])</f>
        <v>0</v>
      </c>
      <c r="BQ1083" s="65">
        <f>SUM(Table135[[#This Row],[Agency Office]:[Other2]])</f>
        <v>0</v>
      </c>
      <c r="BR1083" s="20"/>
      <c r="BS1083" s="48" t="str">
        <f>IF(ISBLANK(Table13[[#This Row],[Discharge Date]]),"Blank","Not Blank")</f>
        <v>Blank</v>
      </c>
    </row>
    <row r="1084" spans="1:71" x14ac:dyDescent="0.25">
      <c r="A1084" s="27">
        <v>1083</v>
      </c>
      <c r="B1084" s="107">
        <f>Table1[[#This Row],[Agency Client ID]]</f>
        <v>0</v>
      </c>
      <c r="I1084" s="47"/>
      <c r="J1084" s="47"/>
      <c r="K1084" s="47"/>
      <c r="L1084" s="47"/>
      <c r="M1084" s="47"/>
      <c r="N1084" s="47"/>
      <c r="O1084" s="47"/>
      <c r="P1084" s="91">
        <f>SUM(Table135[[#This Row],[October]:[September]])</f>
        <v>0</v>
      </c>
      <c r="AD1084" s="93">
        <f>SUM(Table135[[#This Row],[October2]:[September2]])</f>
        <v>0</v>
      </c>
      <c r="AR1084" s="93">
        <f>SUM(Table135[[#This Row],[October3]:[September3]])</f>
        <v>0</v>
      </c>
      <c r="BF1084" s="65">
        <f>SUM(Table135[[#This Row],[October4]:[September4]])</f>
        <v>0</v>
      </c>
      <c r="BQ1084" s="65">
        <f>SUM(Table135[[#This Row],[Agency Office]:[Other2]])</f>
        <v>0</v>
      </c>
      <c r="BR1084" s="20"/>
      <c r="BS1084" s="48" t="str">
        <f>IF(ISBLANK(Table13[[#This Row],[Discharge Date]]),"Blank","Not Blank")</f>
        <v>Blank</v>
      </c>
    </row>
    <row r="1085" spans="1:71" x14ac:dyDescent="0.25">
      <c r="A1085" s="27">
        <v>1084</v>
      </c>
      <c r="B1085" s="107">
        <f>Table1[[#This Row],[Agency Client ID]]</f>
        <v>0</v>
      </c>
      <c r="I1085" s="47"/>
      <c r="J1085" s="47"/>
      <c r="K1085" s="47"/>
      <c r="L1085" s="47"/>
      <c r="M1085" s="47"/>
      <c r="N1085" s="47"/>
      <c r="O1085" s="47"/>
      <c r="P1085" s="91">
        <f>SUM(Table135[[#This Row],[October]:[September]])</f>
        <v>0</v>
      </c>
      <c r="AD1085" s="93">
        <f>SUM(Table135[[#This Row],[October2]:[September2]])</f>
        <v>0</v>
      </c>
      <c r="AR1085" s="93">
        <f>SUM(Table135[[#This Row],[October3]:[September3]])</f>
        <v>0</v>
      </c>
      <c r="BF1085" s="65">
        <f>SUM(Table135[[#This Row],[October4]:[September4]])</f>
        <v>0</v>
      </c>
      <c r="BQ1085" s="65">
        <f>SUM(Table135[[#This Row],[Agency Office]:[Other2]])</f>
        <v>0</v>
      </c>
      <c r="BR1085" s="20"/>
      <c r="BS1085" s="48" t="str">
        <f>IF(ISBLANK(Table13[[#This Row],[Discharge Date]]),"Blank","Not Blank")</f>
        <v>Blank</v>
      </c>
    </row>
    <row r="1086" spans="1:71" x14ac:dyDescent="0.25">
      <c r="A1086" s="27">
        <v>1085</v>
      </c>
      <c r="B1086" s="107">
        <f>Table1[[#This Row],[Agency Client ID]]</f>
        <v>0</v>
      </c>
      <c r="I1086" s="47"/>
      <c r="J1086" s="47"/>
      <c r="K1086" s="47"/>
      <c r="L1086" s="47"/>
      <c r="M1086" s="47"/>
      <c r="N1086" s="47"/>
      <c r="O1086" s="47"/>
      <c r="P1086" s="91">
        <f>SUM(Table135[[#This Row],[October]:[September]])</f>
        <v>0</v>
      </c>
      <c r="AD1086" s="93">
        <f>SUM(Table135[[#This Row],[October2]:[September2]])</f>
        <v>0</v>
      </c>
      <c r="AR1086" s="93">
        <f>SUM(Table135[[#This Row],[October3]:[September3]])</f>
        <v>0</v>
      </c>
      <c r="BF1086" s="65">
        <f>SUM(Table135[[#This Row],[October4]:[September4]])</f>
        <v>0</v>
      </c>
      <c r="BQ1086" s="65">
        <f>SUM(Table135[[#This Row],[Agency Office]:[Other2]])</f>
        <v>0</v>
      </c>
      <c r="BR1086" s="20"/>
      <c r="BS1086" s="48" t="str">
        <f>IF(ISBLANK(Table13[[#This Row],[Discharge Date]]),"Blank","Not Blank")</f>
        <v>Blank</v>
      </c>
    </row>
    <row r="1087" spans="1:71" x14ac:dyDescent="0.25">
      <c r="A1087" s="27">
        <v>1086</v>
      </c>
      <c r="B1087" s="107">
        <f>Table1[[#This Row],[Agency Client ID]]</f>
        <v>0</v>
      </c>
      <c r="I1087" s="47"/>
      <c r="J1087" s="47"/>
      <c r="K1087" s="47"/>
      <c r="L1087" s="47"/>
      <c r="M1087" s="47"/>
      <c r="N1087" s="47"/>
      <c r="O1087" s="47"/>
      <c r="P1087" s="91">
        <f>SUM(Table135[[#This Row],[October]:[September]])</f>
        <v>0</v>
      </c>
      <c r="AD1087" s="93">
        <f>SUM(Table135[[#This Row],[October2]:[September2]])</f>
        <v>0</v>
      </c>
      <c r="AR1087" s="93">
        <f>SUM(Table135[[#This Row],[October3]:[September3]])</f>
        <v>0</v>
      </c>
      <c r="BF1087" s="65">
        <f>SUM(Table135[[#This Row],[October4]:[September4]])</f>
        <v>0</v>
      </c>
      <c r="BQ1087" s="65">
        <f>SUM(Table135[[#This Row],[Agency Office]:[Other2]])</f>
        <v>0</v>
      </c>
      <c r="BR1087" s="20"/>
      <c r="BS1087" s="48" t="str">
        <f>IF(ISBLANK(Table13[[#This Row],[Discharge Date]]),"Blank","Not Blank")</f>
        <v>Blank</v>
      </c>
    </row>
    <row r="1088" spans="1:71" x14ac:dyDescent="0.25">
      <c r="A1088" s="27">
        <v>1087</v>
      </c>
      <c r="B1088" s="107">
        <f>Table1[[#This Row],[Agency Client ID]]</f>
        <v>0</v>
      </c>
      <c r="I1088" s="47"/>
      <c r="J1088" s="47"/>
      <c r="K1088" s="47"/>
      <c r="L1088" s="47"/>
      <c r="M1088" s="47"/>
      <c r="N1088" s="47"/>
      <c r="O1088" s="47"/>
      <c r="P1088" s="91">
        <f>SUM(Table135[[#This Row],[October]:[September]])</f>
        <v>0</v>
      </c>
      <c r="AD1088" s="93">
        <f>SUM(Table135[[#This Row],[October2]:[September2]])</f>
        <v>0</v>
      </c>
      <c r="AR1088" s="93">
        <f>SUM(Table135[[#This Row],[October3]:[September3]])</f>
        <v>0</v>
      </c>
      <c r="BF1088" s="65">
        <f>SUM(Table135[[#This Row],[October4]:[September4]])</f>
        <v>0</v>
      </c>
      <c r="BQ1088" s="65">
        <f>SUM(Table135[[#This Row],[Agency Office]:[Other2]])</f>
        <v>0</v>
      </c>
      <c r="BR1088" s="20"/>
      <c r="BS1088" s="48" t="str">
        <f>IF(ISBLANK(Table13[[#This Row],[Discharge Date]]),"Blank","Not Blank")</f>
        <v>Blank</v>
      </c>
    </row>
    <row r="1089" spans="1:71" x14ac:dyDescent="0.25">
      <c r="A1089" s="27">
        <v>1088</v>
      </c>
      <c r="B1089" s="107">
        <f>Table1[[#This Row],[Agency Client ID]]</f>
        <v>0</v>
      </c>
      <c r="I1089" s="47"/>
      <c r="J1089" s="47"/>
      <c r="K1089" s="47"/>
      <c r="L1089" s="47"/>
      <c r="M1089" s="47"/>
      <c r="N1089" s="47"/>
      <c r="O1089" s="47"/>
      <c r="P1089" s="91">
        <f>SUM(Table135[[#This Row],[October]:[September]])</f>
        <v>0</v>
      </c>
      <c r="AD1089" s="93">
        <f>SUM(Table135[[#This Row],[October2]:[September2]])</f>
        <v>0</v>
      </c>
      <c r="AR1089" s="93">
        <f>SUM(Table135[[#This Row],[October3]:[September3]])</f>
        <v>0</v>
      </c>
      <c r="BF1089" s="65">
        <f>SUM(Table135[[#This Row],[October4]:[September4]])</f>
        <v>0</v>
      </c>
      <c r="BQ1089" s="65">
        <f>SUM(Table135[[#This Row],[Agency Office]:[Other2]])</f>
        <v>0</v>
      </c>
      <c r="BR1089" s="20"/>
      <c r="BS1089" s="48" t="str">
        <f>IF(ISBLANK(Table13[[#This Row],[Discharge Date]]),"Blank","Not Blank")</f>
        <v>Blank</v>
      </c>
    </row>
    <row r="1090" spans="1:71" x14ac:dyDescent="0.25">
      <c r="A1090" s="27">
        <v>1089</v>
      </c>
      <c r="B1090" s="107">
        <f>Table1[[#This Row],[Agency Client ID]]</f>
        <v>0</v>
      </c>
      <c r="I1090" s="47"/>
      <c r="J1090" s="47"/>
      <c r="K1090" s="47"/>
      <c r="L1090" s="47"/>
      <c r="M1090" s="47"/>
      <c r="N1090" s="47"/>
      <c r="O1090" s="47"/>
      <c r="P1090" s="91">
        <f>SUM(Table135[[#This Row],[October]:[September]])</f>
        <v>0</v>
      </c>
      <c r="AD1090" s="93">
        <f>SUM(Table135[[#This Row],[October2]:[September2]])</f>
        <v>0</v>
      </c>
      <c r="AR1090" s="93">
        <f>SUM(Table135[[#This Row],[October3]:[September3]])</f>
        <v>0</v>
      </c>
      <c r="BF1090" s="65">
        <f>SUM(Table135[[#This Row],[October4]:[September4]])</f>
        <v>0</v>
      </c>
      <c r="BQ1090" s="65">
        <f>SUM(Table135[[#This Row],[Agency Office]:[Other2]])</f>
        <v>0</v>
      </c>
      <c r="BR1090" s="20"/>
      <c r="BS1090" s="48" t="str">
        <f>IF(ISBLANK(Table13[[#This Row],[Discharge Date]]),"Blank","Not Blank")</f>
        <v>Blank</v>
      </c>
    </row>
    <row r="1091" spans="1:71" x14ac:dyDescent="0.25">
      <c r="A1091" s="27">
        <v>1090</v>
      </c>
      <c r="B1091" s="107">
        <f>Table1[[#This Row],[Agency Client ID]]</f>
        <v>0</v>
      </c>
      <c r="I1091" s="47"/>
      <c r="J1091" s="47"/>
      <c r="K1091" s="47"/>
      <c r="L1091" s="47"/>
      <c r="M1091" s="47"/>
      <c r="N1091" s="47"/>
      <c r="O1091" s="47"/>
      <c r="P1091" s="91">
        <f>SUM(Table135[[#This Row],[October]:[September]])</f>
        <v>0</v>
      </c>
      <c r="AD1091" s="93">
        <f>SUM(Table135[[#This Row],[October2]:[September2]])</f>
        <v>0</v>
      </c>
      <c r="AR1091" s="93">
        <f>SUM(Table135[[#This Row],[October3]:[September3]])</f>
        <v>0</v>
      </c>
      <c r="BF1091" s="65">
        <f>SUM(Table135[[#This Row],[October4]:[September4]])</f>
        <v>0</v>
      </c>
      <c r="BQ1091" s="65">
        <f>SUM(Table135[[#This Row],[Agency Office]:[Other2]])</f>
        <v>0</v>
      </c>
      <c r="BR1091" s="20"/>
      <c r="BS1091" s="48" t="str">
        <f>IF(ISBLANK(Table13[[#This Row],[Discharge Date]]),"Blank","Not Blank")</f>
        <v>Blank</v>
      </c>
    </row>
    <row r="1092" spans="1:71" x14ac:dyDescent="0.25">
      <c r="A1092" s="27">
        <v>1091</v>
      </c>
      <c r="B1092" s="107">
        <f>Table1[[#This Row],[Agency Client ID]]</f>
        <v>0</v>
      </c>
      <c r="I1092" s="47"/>
      <c r="J1092" s="47"/>
      <c r="K1092" s="47"/>
      <c r="L1092" s="47"/>
      <c r="M1092" s="47"/>
      <c r="N1092" s="47"/>
      <c r="O1092" s="47"/>
      <c r="P1092" s="91">
        <f>SUM(Table135[[#This Row],[October]:[September]])</f>
        <v>0</v>
      </c>
      <c r="AD1092" s="93">
        <f>SUM(Table135[[#This Row],[October2]:[September2]])</f>
        <v>0</v>
      </c>
      <c r="AR1092" s="93">
        <f>SUM(Table135[[#This Row],[October3]:[September3]])</f>
        <v>0</v>
      </c>
      <c r="BF1092" s="65">
        <f>SUM(Table135[[#This Row],[October4]:[September4]])</f>
        <v>0</v>
      </c>
      <c r="BQ1092" s="65">
        <f>SUM(Table135[[#This Row],[Agency Office]:[Other2]])</f>
        <v>0</v>
      </c>
      <c r="BR1092" s="20"/>
      <c r="BS1092" s="48" t="str">
        <f>IF(ISBLANK(Table13[[#This Row],[Discharge Date]]),"Blank","Not Blank")</f>
        <v>Blank</v>
      </c>
    </row>
    <row r="1093" spans="1:71" x14ac:dyDescent="0.25">
      <c r="A1093" s="27">
        <v>1092</v>
      </c>
      <c r="B1093" s="107">
        <f>Table1[[#This Row],[Agency Client ID]]</f>
        <v>0</v>
      </c>
      <c r="I1093" s="47"/>
      <c r="J1093" s="47"/>
      <c r="K1093" s="47"/>
      <c r="L1093" s="47"/>
      <c r="M1093" s="47"/>
      <c r="N1093" s="47"/>
      <c r="O1093" s="47"/>
      <c r="P1093" s="91">
        <f>SUM(Table135[[#This Row],[October]:[September]])</f>
        <v>0</v>
      </c>
      <c r="AD1093" s="93">
        <f>SUM(Table135[[#This Row],[October2]:[September2]])</f>
        <v>0</v>
      </c>
      <c r="AR1093" s="93">
        <f>SUM(Table135[[#This Row],[October3]:[September3]])</f>
        <v>0</v>
      </c>
      <c r="BF1093" s="65">
        <f>SUM(Table135[[#This Row],[October4]:[September4]])</f>
        <v>0</v>
      </c>
      <c r="BQ1093" s="65">
        <f>SUM(Table135[[#This Row],[Agency Office]:[Other2]])</f>
        <v>0</v>
      </c>
      <c r="BR1093" s="20"/>
      <c r="BS1093" s="48" t="str">
        <f>IF(ISBLANK(Table13[[#This Row],[Discharge Date]]),"Blank","Not Blank")</f>
        <v>Blank</v>
      </c>
    </row>
    <row r="1094" spans="1:71" x14ac:dyDescent="0.25">
      <c r="A1094" s="27">
        <v>1093</v>
      </c>
      <c r="B1094" s="107">
        <f>Table1[[#This Row],[Agency Client ID]]</f>
        <v>0</v>
      </c>
      <c r="I1094" s="47"/>
      <c r="J1094" s="47"/>
      <c r="K1094" s="47"/>
      <c r="L1094" s="47"/>
      <c r="M1094" s="47"/>
      <c r="N1094" s="47"/>
      <c r="O1094" s="47"/>
      <c r="P1094" s="91">
        <f>SUM(Table135[[#This Row],[October]:[September]])</f>
        <v>0</v>
      </c>
      <c r="AD1094" s="93">
        <f>SUM(Table135[[#This Row],[October2]:[September2]])</f>
        <v>0</v>
      </c>
      <c r="AR1094" s="93">
        <f>SUM(Table135[[#This Row],[October3]:[September3]])</f>
        <v>0</v>
      </c>
      <c r="BF1094" s="65">
        <f>SUM(Table135[[#This Row],[October4]:[September4]])</f>
        <v>0</v>
      </c>
      <c r="BQ1094" s="65">
        <f>SUM(Table135[[#This Row],[Agency Office]:[Other2]])</f>
        <v>0</v>
      </c>
      <c r="BR1094" s="20"/>
      <c r="BS1094" s="48" t="str">
        <f>IF(ISBLANK(Table13[[#This Row],[Discharge Date]]),"Blank","Not Blank")</f>
        <v>Blank</v>
      </c>
    </row>
    <row r="1095" spans="1:71" x14ac:dyDescent="0.25">
      <c r="A1095" s="27">
        <v>1094</v>
      </c>
      <c r="B1095" s="107">
        <f>Table1[[#This Row],[Agency Client ID]]</f>
        <v>0</v>
      </c>
      <c r="I1095" s="47"/>
      <c r="J1095" s="47"/>
      <c r="K1095" s="47"/>
      <c r="L1095" s="47"/>
      <c r="M1095" s="47"/>
      <c r="N1095" s="47"/>
      <c r="O1095" s="47"/>
      <c r="P1095" s="91">
        <f>SUM(Table135[[#This Row],[October]:[September]])</f>
        <v>0</v>
      </c>
      <c r="AD1095" s="93">
        <f>SUM(Table135[[#This Row],[October2]:[September2]])</f>
        <v>0</v>
      </c>
      <c r="AR1095" s="93">
        <f>SUM(Table135[[#This Row],[October3]:[September3]])</f>
        <v>0</v>
      </c>
      <c r="BF1095" s="65">
        <f>SUM(Table135[[#This Row],[October4]:[September4]])</f>
        <v>0</v>
      </c>
      <c r="BQ1095" s="65">
        <f>SUM(Table135[[#This Row],[Agency Office]:[Other2]])</f>
        <v>0</v>
      </c>
      <c r="BR1095" s="20"/>
      <c r="BS1095" s="48" t="str">
        <f>IF(ISBLANK(Table13[[#This Row],[Discharge Date]]),"Blank","Not Blank")</f>
        <v>Blank</v>
      </c>
    </row>
    <row r="1096" spans="1:71" x14ac:dyDescent="0.25">
      <c r="A1096" s="27">
        <v>1095</v>
      </c>
      <c r="B1096" s="107">
        <f>Table1[[#This Row],[Agency Client ID]]</f>
        <v>0</v>
      </c>
      <c r="I1096" s="47"/>
      <c r="J1096" s="47"/>
      <c r="K1096" s="47"/>
      <c r="L1096" s="47"/>
      <c r="M1096" s="47"/>
      <c r="N1096" s="47"/>
      <c r="O1096" s="47"/>
      <c r="P1096" s="91">
        <f>SUM(Table135[[#This Row],[October]:[September]])</f>
        <v>0</v>
      </c>
      <c r="AD1096" s="93">
        <f>SUM(Table135[[#This Row],[October2]:[September2]])</f>
        <v>0</v>
      </c>
      <c r="AR1096" s="93">
        <f>SUM(Table135[[#This Row],[October3]:[September3]])</f>
        <v>0</v>
      </c>
      <c r="BF1096" s="65">
        <f>SUM(Table135[[#This Row],[October4]:[September4]])</f>
        <v>0</v>
      </c>
      <c r="BQ1096" s="65">
        <f>SUM(Table135[[#This Row],[Agency Office]:[Other2]])</f>
        <v>0</v>
      </c>
      <c r="BR1096" s="20"/>
      <c r="BS1096" s="48" t="str">
        <f>IF(ISBLANK(Table13[[#This Row],[Discharge Date]]),"Blank","Not Blank")</f>
        <v>Blank</v>
      </c>
    </row>
    <row r="1097" spans="1:71" x14ac:dyDescent="0.25">
      <c r="A1097" s="27">
        <v>1096</v>
      </c>
      <c r="B1097" s="107">
        <f>Table1[[#This Row],[Agency Client ID]]</f>
        <v>0</v>
      </c>
      <c r="I1097" s="47"/>
      <c r="J1097" s="47"/>
      <c r="K1097" s="47"/>
      <c r="L1097" s="47"/>
      <c r="M1097" s="47"/>
      <c r="N1097" s="47"/>
      <c r="O1097" s="47"/>
      <c r="P1097" s="91">
        <f>SUM(Table135[[#This Row],[October]:[September]])</f>
        <v>0</v>
      </c>
      <c r="AD1097" s="93">
        <f>SUM(Table135[[#This Row],[October2]:[September2]])</f>
        <v>0</v>
      </c>
      <c r="AR1097" s="93">
        <f>SUM(Table135[[#This Row],[October3]:[September3]])</f>
        <v>0</v>
      </c>
      <c r="BF1097" s="65">
        <f>SUM(Table135[[#This Row],[October4]:[September4]])</f>
        <v>0</v>
      </c>
      <c r="BQ1097" s="65">
        <f>SUM(Table135[[#This Row],[Agency Office]:[Other2]])</f>
        <v>0</v>
      </c>
      <c r="BR1097" s="20"/>
      <c r="BS1097" s="48" t="str">
        <f>IF(ISBLANK(Table13[[#This Row],[Discharge Date]]),"Blank","Not Blank")</f>
        <v>Blank</v>
      </c>
    </row>
    <row r="1098" spans="1:71" x14ac:dyDescent="0.25">
      <c r="A1098" s="27">
        <v>1097</v>
      </c>
      <c r="B1098" s="107">
        <f>Table1[[#This Row],[Agency Client ID]]</f>
        <v>0</v>
      </c>
      <c r="I1098" s="47"/>
      <c r="J1098" s="47"/>
      <c r="K1098" s="47"/>
      <c r="L1098" s="47"/>
      <c r="M1098" s="47"/>
      <c r="N1098" s="47"/>
      <c r="O1098" s="47"/>
      <c r="P1098" s="91">
        <f>SUM(Table135[[#This Row],[October]:[September]])</f>
        <v>0</v>
      </c>
      <c r="AD1098" s="93">
        <f>SUM(Table135[[#This Row],[October2]:[September2]])</f>
        <v>0</v>
      </c>
      <c r="AR1098" s="93">
        <f>SUM(Table135[[#This Row],[October3]:[September3]])</f>
        <v>0</v>
      </c>
      <c r="BF1098" s="65">
        <f>SUM(Table135[[#This Row],[October4]:[September4]])</f>
        <v>0</v>
      </c>
      <c r="BQ1098" s="65">
        <f>SUM(Table135[[#This Row],[Agency Office]:[Other2]])</f>
        <v>0</v>
      </c>
      <c r="BR1098" s="20"/>
      <c r="BS1098" s="48" t="str">
        <f>IF(ISBLANK(Table13[[#This Row],[Discharge Date]]),"Blank","Not Blank")</f>
        <v>Blank</v>
      </c>
    </row>
    <row r="1099" spans="1:71" x14ac:dyDescent="0.25">
      <c r="A1099" s="27">
        <v>1098</v>
      </c>
      <c r="B1099" s="107">
        <f>Table1[[#This Row],[Agency Client ID]]</f>
        <v>0</v>
      </c>
      <c r="I1099" s="47"/>
      <c r="J1099" s="47"/>
      <c r="K1099" s="47"/>
      <c r="L1099" s="47"/>
      <c r="M1099" s="47"/>
      <c r="N1099" s="47"/>
      <c r="O1099" s="47"/>
      <c r="P1099" s="91">
        <f>SUM(Table135[[#This Row],[October]:[September]])</f>
        <v>0</v>
      </c>
      <c r="AD1099" s="93">
        <f>SUM(Table135[[#This Row],[October2]:[September2]])</f>
        <v>0</v>
      </c>
      <c r="AR1099" s="93">
        <f>SUM(Table135[[#This Row],[October3]:[September3]])</f>
        <v>0</v>
      </c>
      <c r="BF1099" s="65">
        <f>SUM(Table135[[#This Row],[October4]:[September4]])</f>
        <v>0</v>
      </c>
      <c r="BQ1099" s="65">
        <f>SUM(Table135[[#This Row],[Agency Office]:[Other2]])</f>
        <v>0</v>
      </c>
      <c r="BR1099" s="20"/>
      <c r="BS1099" s="48" t="str">
        <f>IF(ISBLANK(Table13[[#This Row],[Discharge Date]]),"Blank","Not Blank")</f>
        <v>Blank</v>
      </c>
    </row>
    <row r="1100" spans="1:71" x14ac:dyDescent="0.25">
      <c r="A1100" s="27">
        <v>1099</v>
      </c>
      <c r="B1100" s="107">
        <f>Table1[[#This Row],[Agency Client ID]]</f>
        <v>0</v>
      </c>
      <c r="I1100" s="47"/>
      <c r="J1100" s="47"/>
      <c r="K1100" s="47"/>
      <c r="L1100" s="47"/>
      <c r="M1100" s="47"/>
      <c r="N1100" s="47"/>
      <c r="O1100" s="47"/>
      <c r="P1100" s="91">
        <f>SUM(Table135[[#This Row],[October]:[September]])</f>
        <v>0</v>
      </c>
      <c r="AD1100" s="93">
        <f>SUM(Table135[[#This Row],[October2]:[September2]])</f>
        <v>0</v>
      </c>
      <c r="AR1100" s="93">
        <f>SUM(Table135[[#This Row],[October3]:[September3]])</f>
        <v>0</v>
      </c>
      <c r="BF1100" s="65">
        <f>SUM(Table135[[#This Row],[October4]:[September4]])</f>
        <v>0</v>
      </c>
      <c r="BQ1100" s="65">
        <f>SUM(Table135[[#This Row],[Agency Office]:[Other2]])</f>
        <v>0</v>
      </c>
      <c r="BR1100" s="20"/>
      <c r="BS1100" s="48" t="str">
        <f>IF(ISBLANK(Table13[[#This Row],[Discharge Date]]),"Blank","Not Blank")</f>
        <v>Blank</v>
      </c>
    </row>
    <row r="1101" spans="1:71" x14ac:dyDescent="0.25">
      <c r="A1101" s="27">
        <v>1100</v>
      </c>
      <c r="B1101" s="107">
        <f>Table1[[#This Row],[Agency Client ID]]</f>
        <v>0</v>
      </c>
      <c r="I1101" s="47"/>
      <c r="J1101" s="47"/>
      <c r="K1101" s="47"/>
      <c r="L1101" s="47"/>
      <c r="M1101" s="47"/>
      <c r="N1101" s="47"/>
      <c r="O1101" s="47"/>
      <c r="P1101" s="91">
        <f>SUM(Table135[[#This Row],[October]:[September]])</f>
        <v>0</v>
      </c>
      <c r="AD1101" s="93">
        <f>SUM(Table135[[#This Row],[October2]:[September2]])</f>
        <v>0</v>
      </c>
      <c r="AR1101" s="93">
        <f>SUM(Table135[[#This Row],[October3]:[September3]])</f>
        <v>0</v>
      </c>
      <c r="BF1101" s="65">
        <f>SUM(Table135[[#This Row],[October4]:[September4]])</f>
        <v>0</v>
      </c>
      <c r="BQ1101" s="65">
        <f>SUM(Table135[[#This Row],[Agency Office]:[Other2]])</f>
        <v>0</v>
      </c>
      <c r="BR1101" s="20"/>
      <c r="BS1101" s="48" t="str">
        <f>IF(ISBLANK(Table13[[#This Row],[Discharge Date]]),"Blank","Not Blank")</f>
        <v>Blank</v>
      </c>
    </row>
    <row r="1102" spans="1:71" x14ac:dyDescent="0.25">
      <c r="A1102" s="27">
        <v>1101</v>
      </c>
      <c r="B1102" s="107">
        <f>Table1[[#This Row],[Agency Client ID]]</f>
        <v>0</v>
      </c>
      <c r="I1102" s="47"/>
      <c r="J1102" s="47"/>
      <c r="K1102" s="47"/>
      <c r="L1102" s="47"/>
      <c r="M1102" s="47"/>
      <c r="N1102" s="47"/>
      <c r="O1102" s="47"/>
      <c r="P1102" s="91">
        <f>SUM(Table135[[#This Row],[October]:[September]])</f>
        <v>0</v>
      </c>
      <c r="AD1102" s="93">
        <f>SUM(Table135[[#This Row],[October2]:[September2]])</f>
        <v>0</v>
      </c>
      <c r="AR1102" s="93">
        <f>SUM(Table135[[#This Row],[October3]:[September3]])</f>
        <v>0</v>
      </c>
      <c r="BF1102" s="65">
        <f>SUM(Table135[[#This Row],[October4]:[September4]])</f>
        <v>0</v>
      </c>
      <c r="BQ1102" s="65">
        <f>SUM(Table135[[#This Row],[Agency Office]:[Other2]])</f>
        <v>0</v>
      </c>
      <c r="BR1102" s="20"/>
      <c r="BS1102" s="48" t="str">
        <f>IF(ISBLANK(Table13[[#This Row],[Discharge Date]]),"Blank","Not Blank")</f>
        <v>Blank</v>
      </c>
    </row>
    <row r="1103" spans="1:71" x14ac:dyDescent="0.25">
      <c r="A1103" s="27">
        <v>1102</v>
      </c>
      <c r="B1103" s="107">
        <f>Table1[[#This Row],[Agency Client ID]]</f>
        <v>0</v>
      </c>
      <c r="I1103" s="47"/>
      <c r="J1103" s="47"/>
      <c r="K1103" s="47"/>
      <c r="L1103" s="47"/>
      <c r="M1103" s="47"/>
      <c r="N1103" s="47"/>
      <c r="O1103" s="47"/>
      <c r="P1103" s="91">
        <f>SUM(Table135[[#This Row],[October]:[September]])</f>
        <v>0</v>
      </c>
      <c r="AD1103" s="93">
        <f>SUM(Table135[[#This Row],[October2]:[September2]])</f>
        <v>0</v>
      </c>
      <c r="AR1103" s="93">
        <f>SUM(Table135[[#This Row],[October3]:[September3]])</f>
        <v>0</v>
      </c>
      <c r="BF1103" s="65">
        <f>SUM(Table135[[#This Row],[October4]:[September4]])</f>
        <v>0</v>
      </c>
      <c r="BQ1103" s="65">
        <f>SUM(Table135[[#This Row],[Agency Office]:[Other2]])</f>
        <v>0</v>
      </c>
      <c r="BR1103" s="20"/>
      <c r="BS1103" s="48" t="str">
        <f>IF(ISBLANK(Table13[[#This Row],[Discharge Date]]),"Blank","Not Blank")</f>
        <v>Blank</v>
      </c>
    </row>
    <row r="1104" spans="1:71" x14ac:dyDescent="0.25">
      <c r="A1104" s="27">
        <v>1103</v>
      </c>
      <c r="B1104" s="107">
        <f>Table1[[#This Row],[Agency Client ID]]</f>
        <v>0</v>
      </c>
      <c r="I1104" s="47"/>
      <c r="J1104" s="47"/>
      <c r="K1104" s="47"/>
      <c r="L1104" s="47"/>
      <c r="M1104" s="47"/>
      <c r="N1104" s="47"/>
      <c r="O1104" s="47"/>
      <c r="P1104" s="91">
        <f>SUM(Table135[[#This Row],[October]:[September]])</f>
        <v>0</v>
      </c>
      <c r="AD1104" s="93">
        <f>SUM(Table135[[#This Row],[October2]:[September2]])</f>
        <v>0</v>
      </c>
      <c r="AR1104" s="93">
        <f>SUM(Table135[[#This Row],[October3]:[September3]])</f>
        <v>0</v>
      </c>
      <c r="BF1104" s="65">
        <f>SUM(Table135[[#This Row],[October4]:[September4]])</f>
        <v>0</v>
      </c>
      <c r="BQ1104" s="65">
        <f>SUM(Table135[[#This Row],[Agency Office]:[Other2]])</f>
        <v>0</v>
      </c>
      <c r="BR1104" s="20"/>
      <c r="BS1104" s="48" t="str">
        <f>IF(ISBLANK(Table13[[#This Row],[Discharge Date]]),"Blank","Not Blank")</f>
        <v>Blank</v>
      </c>
    </row>
    <row r="1105" spans="1:71" x14ac:dyDescent="0.25">
      <c r="A1105" s="27">
        <v>1104</v>
      </c>
      <c r="B1105" s="107">
        <f>Table1[[#This Row],[Agency Client ID]]</f>
        <v>0</v>
      </c>
      <c r="I1105" s="47"/>
      <c r="J1105" s="47"/>
      <c r="K1105" s="47"/>
      <c r="L1105" s="47"/>
      <c r="M1105" s="47"/>
      <c r="N1105" s="47"/>
      <c r="O1105" s="47"/>
      <c r="P1105" s="91">
        <f>SUM(Table135[[#This Row],[October]:[September]])</f>
        <v>0</v>
      </c>
      <c r="AD1105" s="93">
        <f>SUM(Table135[[#This Row],[October2]:[September2]])</f>
        <v>0</v>
      </c>
      <c r="AR1105" s="93">
        <f>SUM(Table135[[#This Row],[October3]:[September3]])</f>
        <v>0</v>
      </c>
      <c r="BF1105" s="65">
        <f>SUM(Table135[[#This Row],[October4]:[September4]])</f>
        <v>0</v>
      </c>
      <c r="BQ1105" s="65">
        <f>SUM(Table135[[#This Row],[Agency Office]:[Other2]])</f>
        <v>0</v>
      </c>
      <c r="BR1105" s="20"/>
      <c r="BS1105" s="48" t="str">
        <f>IF(ISBLANK(Table13[[#This Row],[Discharge Date]]),"Blank","Not Blank")</f>
        <v>Blank</v>
      </c>
    </row>
    <row r="1106" spans="1:71" x14ac:dyDescent="0.25">
      <c r="A1106" s="27">
        <v>1105</v>
      </c>
      <c r="B1106" s="107">
        <f>Table1[[#This Row],[Agency Client ID]]</f>
        <v>0</v>
      </c>
      <c r="I1106" s="47"/>
      <c r="J1106" s="47"/>
      <c r="K1106" s="47"/>
      <c r="L1106" s="47"/>
      <c r="M1106" s="47"/>
      <c r="N1106" s="47"/>
      <c r="O1106" s="47"/>
      <c r="P1106" s="91">
        <f>SUM(Table135[[#This Row],[October]:[September]])</f>
        <v>0</v>
      </c>
      <c r="AD1106" s="93">
        <f>SUM(Table135[[#This Row],[October2]:[September2]])</f>
        <v>0</v>
      </c>
      <c r="AR1106" s="93">
        <f>SUM(Table135[[#This Row],[October3]:[September3]])</f>
        <v>0</v>
      </c>
      <c r="BF1106" s="65">
        <f>SUM(Table135[[#This Row],[October4]:[September4]])</f>
        <v>0</v>
      </c>
      <c r="BQ1106" s="65">
        <f>SUM(Table135[[#This Row],[Agency Office]:[Other2]])</f>
        <v>0</v>
      </c>
      <c r="BR1106" s="20"/>
      <c r="BS1106" s="48" t="str">
        <f>IF(ISBLANK(Table13[[#This Row],[Discharge Date]]),"Blank","Not Blank")</f>
        <v>Blank</v>
      </c>
    </row>
    <row r="1107" spans="1:71" x14ac:dyDescent="0.25">
      <c r="A1107" s="27">
        <v>1106</v>
      </c>
      <c r="B1107" s="107">
        <f>Table1[[#This Row],[Agency Client ID]]</f>
        <v>0</v>
      </c>
      <c r="I1107" s="47"/>
      <c r="J1107" s="47"/>
      <c r="K1107" s="47"/>
      <c r="L1107" s="47"/>
      <c r="M1107" s="47"/>
      <c r="N1107" s="47"/>
      <c r="O1107" s="47"/>
      <c r="P1107" s="91">
        <f>SUM(Table135[[#This Row],[October]:[September]])</f>
        <v>0</v>
      </c>
      <c r="AD1107" s="93">
        <f>SUM(Table135[[#This Row],[October2]:[September2]])</f>
        <v>0</v>
      </c>
      <c r="AR1107" s="93">
        <f>SUM(Table135[[#This Row],[October3]:[September3]])</f>
        <v>0</v>
      </c>
      <c r="BF1107" s="65">
        <f>SUM(Table135[[#This Row],[October4]:[September4]])</f>
        <v>0</v>
      </c>
      <c r="BQ1107" s="65">
        <f>SUM(Table135[[#This Row],[Agency Office]:[Other2]])</f>
        <v>0</v>
      </c>
      <c r="BR1107" s="20"/>
      <c r="BS1107" s="48" t="str">
        <f>IF(ISBLANK(Table13[[#This Row],[Discharge Date]]),"Blank","Not Blank")</f>
        <v>Blank</v>
      </c>
    </row>
    <row r="1108" spans="1:71" x14ac:dyDescent="0.25">
      <c r="A1108" s="27">
        <v>1107</v>
      </c>
      <c r="B1108" s="107">
        <f>Table1[[#This Row],[Agency Client ID]]</f>
        <v>0</v>
      </c>
      <c r="I1108" s="47"/>
      <c r="J1108" s="47"/>
      <c r="K1108" s="47"/>
      <c r="L1108" s="47"/>
      <c r="M1108" s="47"/>
      <c r="N1108" s="47"/>
      <c r="O1108" s="47"/>
      <c r="P1108" s="91">
        <f>SUM(Table135[[#This Row],[October]:[September]])</f>
        <v>0</v>
      </c>
      <c r="AD1108" s="93">
        <f>SUM(Table135[[#This Row],[October2]:[September2]])</f>
        <v>0</v>
      </c>
      <c r="AR1108" s="93">
        <f>SUM(Table135[[#This Row],[October3]:[September3]])</f>
        <v>0</v>
      </c>
      <c r="BF1108" s="65">
        <f>SUM(Table135[[#This Row],[October4]:[September4]])</f>
        <v>0</v>
      </c>
      <c r="BQ1108" s="65">
        <f>SUM(Table135[[#This Row],[Agency Office]:[Other2]])</f>
        <v>0</v>
      </c>
      <c r="BR1108" s="20"/>
      <c r="BS1108" s="48" t="str">
        <f>IF(ISBLANK(Table13[[#This Row],[Discharge Date]]),"Blank","Not Blank")</f>
        <v>Blank</v>
      </c>
    </row>
    <row r="1109" spans="1:71" x14ac:dyDescent="0.25">
      <c r="A1109" s="27">
        <v>1108</v>
      </c>
      <c r="B1109" s="107">
        <f>Table1[[#This Row],[Agency Client ID]]</f>
        <v>0</v>
      </c>
      <c r="I1109" s="47"/>
      <c r="J1109" s="47"/>
      <c r="K1109" s="47"/>
      <c r="L1109" s="47"/>
      <c r="M1109" s="47"/>
      <c r="N1109" s="47"/>
      <c r="O1109" s="47"/>
      <c r="P1109" s="91">
        <f>SUM(Table135[[#This Row],[October]:[September]])</f>
        <v>0</v>
      </c>
      <c r="AD1109" s="93">
        <f>SUM(Table135[[#This Row],[October2]:[September2]])</f>
        <v>0</v>
      </c>
      <c r="AR1109" s="93">
        <f>SUM(Table135[[#This Row],[October3]:[September3]])</f>
        <v>0</v>
      </c>
      <c r="BF1109" s="65">
        <f>SUM(Table135[[#This Row],[October4]:[September4]])</f>
        <v>0</v>
      </c>
      <c r="BQ1109" s="65">
        <f>SUM(Table135[[#This Row],[Agency Office]:[Other2]])</f>
        <v>0</v>
      </c>
      <c r="BR1109" s="20"/>
      <c r="BS1109" s="48" t="str">
        <f>IF(ISBLANK(Table13[[#This Row],[Discharge Date]]),"Blank","Not Blank")</f>
        <v>Blank</v>
      </c>
    </row>
    <row r="1110" spans="1:71" x14ac:dyDescent="0.25">
      <c r="A1110" s="27">
        <v>1109</v>
      </c>
      <c r="B1110" s="107">
        <f>Table1[[#This Row],[Agency Client ID]]</f>
        <v>0</v>
      </c>
      <c r="I1110" s="47"/>
      <c r="J1110" s="47"/>
      <c r="K1110" s="47"/>
      <c r="L1110" s="47"/>
      <c r="M1110" s="47"/>
      <c r="N1110" s="47"/>
      <c r="O1110" s="47"/>
      <c r="P1110" s="91">
        <f>SUM(Table135[[#This Row],[October]:[September]])</f>
        <v>0</v>
      </c>
      <c r="AD1110" s="93">
        <f>SUM(Table135[[#This Row],[October2]:[September2]])</f>
        <v>0</v>
      </c>
      <c r="AR1110" s="93">
        <f>SUM(Table135[[#This Row],[October3]:[September3]])</f>
        <v>0</v>
      </c>
      <c r="BF1110" s="65">
        <f>SUM(Table135[[#This Row],[October4]:[September4]])</f>
        <v>0</v>
      </c>
      <c r="BQ1110" s="65">
        <f>SUM(Table135[[#This Row],[Agency Office]:[Other2]])</f>
        <v>0</v>
      </c>
      <c r="BR1110" s="20"/>
      <c r="BS1110" s="48" t="str">
        <f>IF(ISBLANK(Table13[[#This Row],[Discharge Date]]),"Blank","Not Blank")</f>
        <v>Blank</v>
      </c>
    </row>
    <row r="1111" spans="1:71" x14ac:dyDescent="0.25">
      <c r="A1111" s="27">
        <v>1110</v>
      </c>
      <c r="B1111" s="107">
        <f>Table1[[#This Row],[Agency Client ID]]</f>
        <v>0</v>
      </c>
      <c r="I1111" s="47"/>
      <c r="J1111" s="47"/>
      <c r="K1111" s="47"/>
      <c r="L1111" s="47"/>
      <c r="M1111" s="47"/>
      <c r="N1111" s="47"/>
      <c r="O1111" s="47"/>
      <c r="P1111" s="91">
        <f>SUM(Table135[[#This Row],[October]:[September]])</f>
        <v>0</v>
      </c>
      <c r="AD1111" s="93">
        <f>SUM(Table135[[#This Row],[October2]:[September2]])</f>
        <v>0</v>
      </c>
      <c r="AR1111" s="93">
        <f>SUM(Table135[[#This Row],[October3]:[September3]])</f>
        <v>0</v>
      </c>
      <c r="BF1111" s="65">
        <f>SUM(Table135[[#This Row],[October4]:[September4]])</f>
        <v>0</v>
      </c>
      <c r="BQ1111" s="65">
        <f>SUM(Table135[[#This Row],[Agency Office]:[Other2]])</f>
        <v>0</v>
      </c>
      <c r="BR1111" s="20"/>
      <c r="BS1111" s="48" t="str">
        <f>IF(ISBLANK(Table13[[#This Row],[Discharge Date]]),"Blank","Not Blank")</f>
        <v>Blank</v>
      </c>
    </row>
    <row r="1112" spans="1:71" x14ac:dyDescent="0.25">
      <c r="A1112" s="27">
        <v>1111</v>
      </c>
      <c r="B1112" s="107">
        <f>Table1[[#This Row],[Agency Client ID]]</f>
        <v>0</v>
      </c>
      <c r="I1112" s="47"/>
      <c r="J1112" s="47"/>
      <c r="K1112" s="47"/>
      <c r="L1112" s="47"/>
      <c r="M1112" s="47"/>
      <c r="N1112" s="47"/>
      <c r="O1112" s="47"/>
      <c r="P1112" s="91">
        <f>SUM(Table135[[#This Row],[October]:[September]])</f>
        <v>0</v>
      </c>
      <c r="AD1112" s="93">
        <f>SUM(Table135[[#This Row],[October2]:[September2]])</f>
        <v>0</v>
      </c>
      <c r="AR1112" s="93">
        <f>SUM(Table135[[#This Row],[October3]:[September3]])</f>
        <v>0</v>
      </c>
      <c r="BF1112" s="65">
        <f>SUM(Table135[[#This Row],[October4]:[September4]])</f>
        <v>0</v>
      </c>
      <c r="BQ1112" s="65">
        <f>SUM(Table135[[#This Row],[Agency Office]:[Other2]])</f>
        <v>0</v>
      </c>
      <c r="BR1112" s="20"/>
      <c r="BS1112" s="48" t="str">
        <f>IF(ISBLANK(Table13[[#This Row],[Discharge Date]]),"Blank","Not Blank")</f>
        <v>Blank</v>
      </c>
    </row>
    <row r="1113" spans="1:71" x14ac:dyDescent="0.25">
      <c r="A1113" s="27">
        <v>1112</v>
      </c>
      <c r="B1113" s="107">
        <f>Table1[[#This Row],[Agency Client ID]]</f>
        <v>0</v>
      </c>
      <c r="I1113" s="47"/>
      <c r="J1113" s="47"/>
      <c r="K1113" s="47"/>
      <c r="L1113" s="47"/>
      <c r="M1113" s="47"/>
      <c r="N1113" s="47"/>
      <c r="O1113" s="47"/>
      <c r="P1113" s="91">
        <f>SUM(Table135[[#This Row],[October]:[September]])</f>
        <v>0</v>
      </c>
      <c r="AD1113" s="93">
        <f>SUM(Table135[[#This Row],[October2]:[September2]])</f>
        <v>0</v>
      </c>
      <c r="AR1113" s="93">
        <f>SUM(Table135[[#This Row],[October3]:[September3]])</f>
        <v>0</v>
      </c>
      <c r="BF1113" s="65">
        <f>SUM(Table135[[#This Row],[October4]:[September4]])</f>
        <v>0</v>
      </c>
      <c r="BQ1113" s="65">
        <f>SUM(Table135[[#This Row],[Agency Office]:[Other2]])</f>
        <v>0</v>
      </c>
      <c r="BR1113" s="20"/>
      <c r="BS1113" s="48" t="str">
        <f>IF(ISBLANK(Table13[[#This Row],[Discharge Date]]),"Blank","Not Blank")</f>
        <v>Blank</v>
      </c>
    </row>
    <row r="1114" spans="1:71" x14ac:dyDescent="0.25">
      <c r="A1114" s="27">
        <v>1113</v>
      </c>
      <c r="B1114" s="107">
        <f>Table1[[#This Row],[Agency Client ID]]</f>
        <v>0</v>
      </c>
      <c r="I1114" s="47"/>
      <c r="J1114" s="47"/>
      <c r="K1114" s="47"/>
      <c r="L1114" s="47"/>
      <c r="M1114" s="47"/>
      <c r="N1114" s="47"/>
      <c r="O1114" s="47"/>
      <c r="P1114" s="91">
        <f>SUM(Table135[[#This Row],[October]:[September]])</f>
        <v>0</v>
      </c>
      <c r="AD1114" s="93">
        <f>SUM(Table135[[#This Row],[October2]:[September2]])</f>
        <v>0</v>
      </c>
      <c r="AR1114" s="93">
        <f>SUM(Table135[[#This Row],[October3]:[September3]])</f>
        <v>0</v>
      </c>
      <c r="BF1114" s="65">
        <f>SUM(Table135[[#This Row],[October4]:[September4]])</f>
        <v>0</v>
      </c>
      <c r="BQ1114" s="65">
        <f>SUM(Table135[[#This Row],[Agency Office]:[Other2]])</f>
        <v>0</v>
      </c>
      <c r="BR1114" s="20"/>
      <c r="BS1114" s="48" t="str">
        <f>IF(ISBLANK(Table13[[#This Row],[Discharge Date]]),"Blank","Not Blank")</f>
        <v>Blank</v>
      </c>
    </row>
    <row r="1115" spans="1:71" x14ac:dyDescent="0.25">
      <c r="A1115" s="27">
        <v>1114</v>
      </c>
      <c r="B1115" s="107">
        <f>Table1[[#This Row],[Agency Client ID]]</f>
        <v>0</v>
      </c>
      <c r="I1115" s="47"/>
      <c r="J1115" s="47"/>
      <c r="K1115" s="47"/>
      <c r="L1115" s="47"/>
      <c r="M1115" s="47"/>
      <c r="N1115" s="47"/>
      <c r="O1115" s="47"/>
      <c r="P1115" s="91">
        <f>SUM(Table135[[#This Row],[October]:[September]])</f>
        <v>0</v>
      </c>
      <c r="AD1115" s="93">
        <f>SUM(Table135[[#This Row],[October2]:[September2]])</f>
        <v>0</v>
      </c>
      <c r="AR1115" s="93">
        <f>SUM(Table135[[#This Row],[October3]:[September3]])</f>
        <v>0</v>
      </c>
      <c r="BF1115" s="65">
        <f>SUM(Table135[[#This Row],[October4]:[September4]])</f>
        <v>0</v>
      </c>
      <c r="BQ1115" s="65">
        <f>SUM(Table135[[#This Row],[Agency Office]:[Other2]])</f>
        <v>0</v>
      </c>
      <c r="BR1115" s="20"/>
      <c r="BS1115" s="48" t="str">
        <f>IF(ISBLANK(Table13[[#This Row],[Discharge Date]]),"Blank","Not Blank")</f>
        <v>Blank</v>
      </c>
    </row>
    <row r="1116" spans="1:71" x14ac:dyDescent="0.25">
      <c r="A1116" s="27">
        <v>1115</v>
      </c>
      <c r="B1116" s="107">
        <f>Table1[[#This Row],[Agency Client ID]]</f>
        <v>0</v>
      </c>
      <c r="I1116" s="47"/>
      <c r="J1116" s="47"/>
      <c r="K1116" s="47"/>
      <c r="L1116" s="47"/>
      <c r="M1116" s="47"/>
      <c r="N1116" s="47"/>
      <c r="O1116" s="47"/>
      <c r="P1116" s="91">
        <f>SUM(Table135[[#This Row],[October]:[September]])</f>
        <v>0</v>
      </c>
      <c r="AD1116" s="93">
        <f>SUM(Table135[[#This Row],[October2]:[September2]])</f>
        <v>0</v>
      </c>
      <c r="AR1116" s="93">
        <f>SUM(Table135[[#This Row],[October3]:[September3]])</f>
        <v>0</v>
      </c>
      <c r="BF1116" s="65">
        <f>SUM(Table135[[#This Row],[October4]:[September4]])</f>
        <v>0</v>
      </c>
      <c r="BQ1116" s="65">
        <f>SUM(Table135[[#This Row],[Agency Office]:[Other2]])</f>
        <v>0</v>
      </c>
      <c r="BR1116" s="20"/>
      <c r="BS1116" s="48" t="str">
        <f>IF(ISBLANK(Table13[[#This Row],[Discharge Date]]),"Blank","Not Blank")</f>
        <v>Blank</v>
      </c>
    </row>
    <row r="1117" spans="1:71" x14ac:dyDescent="0.25">
      <c r="A1117" s="27">
        <v>1116</v>
      </c>
      <c r="B1117" s="107">
        <f>Table1[[#This Row],[Agency Client ID]]</f>
        <v>0</v>
      </c>
      <c r="I1117" s="47"/>
      <c r="J1117" s="47"/>
      <c r="K1117" s="47"/>
      <c r="L1117" s="47"/>
      <c r="M1117" s="47"/>
      <c r="N1117" s="47"/>
      <c r="O1117" s="47"/>
      <c r="P1117" s="91">
        <f>SUM(Table135[[#This Row],[October]:[September]])</f>
        <v>0</v>
      </c>
      <c r="AD1117" s="93">
        <f>SUM(Table135[[#This Row],[October2]:[September2]])</f>
        <v>0</v>
      </c>
      <c r="AR1117" s="93">
        <f>SUM(Table135[[#This Row],[October3]:[September3]])</f>
        <v>0</v>
      </c>
      <c r="BF1117" s="65">
        <f>SUM(Table135[[#This Row],[October4]:[September4]])</f>
        <v>0</v>
      </c>
      <c r="BQ1117" s="65">
        <f>SUM(Table135[[#This Row],[Agency Office]:[Other2]])</f>
        <v>0</v>
      </c>
      <c r="BR1117" s="20"/>
      <c r="BS1117" s="48" t="str">
        <f>IF(ISBLANK(Table13[[#This Row],[Discharge Date]]),"Blank","Not Blank")</f>
        <v>Blank</v>
      </c>
    </row>
    <row r="1118" spans="1:71" x14ac:dyDescent="0.25">
      <c r="A1118" s="27">
        <v>1117</v>
      </c>
      <c r="B1118" s="107">
        <f>Table1[[#This Row],[Agency Client ID]]</f>
        <v>0</v>
      </c>
      <c r="I1118" s="47"/>
      <c r="J1118" s="47"/>
      <c r="K1118" s="47"/>
      <c r="L1118" s="47"/>
      <c r="M1118" s="47"/>
      <c r="N1118" s="47"/>
      <c r="O1118" s="47"/>
      <c r="P1118" s="91">
        <f>SUM(Table135[[#This Row],[October]:[September]])</f>
        <v>0</v>
      </c>
      <c r="AD1118" s="93">
        <f>SUM(Table135[[#This Row],[October2]:[September2]])</f>
        <v>0</v>
      </c>
      <c r="AR1118" s="93">
        <f>SUM(Table135[[#This Row],[October3]:[September3]])</f>
        <v>0</v>
      </c>
      <c r="BF1118" s="65">
        <f>SUM(Table135[[#This Row],[October4]:[September4]])</f>
        <v>0</v>
      </c>
      <c r="BQ1118" s="65">
        <f>SUM(Table135[[#This Row],[Agency Office]:[Other2]])</f>
        <v>0</v>
      </c>
      <c r="BR1118" s="20"/>
      <c r="BS1118" s="48" t="str">
        <f>IF(ISBLANK(Table13[[#This Row],[Discharge Date]]),"Blank","Not Blank")</f>
        <v>Blank</v>
      </c>
    </row>
    <row r="1119" spans="1:71" x14ac:dyDescent="0.25">
      <c r="A1119" s="27">
        <v>1118</v>
      </c>
      <c r="B1119" s="107">
        <f>Table1[[#This Row],[Agency Client ID]]</f>
        <v>0</v>
      </c>
      <c r="I1119" s="47"/>
      <c r="J1119" s="47"/>
      <c r="K1119" s="47"/>
      <c r="L1119" s="47"/>
      <c r="M1119" s="47"/>
      <c r="N1119" s="47"/>
      <c r="O1119" s="47"/>
      <c r="P1119" s="91">
        <f>SUM(Table135[[#This Row],[October]:[September]])</f>
        <v>0</v>
      </c>
      <c r="AD1119" s="93">
        <f>SUM(Table135[[#This Row],[October2]:[September2]])</f>
        <v>0</v>
      </c>
      <c r="AR1119" s="93">
        <f>SUM(Table135[[#This Row],[October3]:[September3]])</f>
        <v>0</v>
      </c>
      <c r="BF1119" s="65">
        <f>SUM(Table135[[#This Row],[October4]:[September4]])</f>
        <v>0</v>
      </c>
      <c r="BQ1119" s="65">
        <f>SUM(Table135[[#This Row],[Agency Office]:[Other2]])</f>
        <v>0</v>
      </c>
      <c r="BR1119" s="20"/>
      <c r="BS1119" s="48" t="str">
        <f>IF(ISBLANK(Table13[[#This Row],[Discharge Date]]),"Blank","Not Blank")</f>
        <v>Blank</v>
      </c>
    </row>
    <row r="1120" spans="1:71" x14ac:dyDescent="0.25">
      <c r="A1120" s="27">
        <v>1119</v>
      </c>
      <c r="B1120" s="107">
        <f>Table1[[#This Row],[Agency Client ID]]</f>
        <v>0</v>
      </c>
      <c r="I1120" s="47"/>
      <c r="J1120" s="47"/>
      <c r="K1120" s="47"/>
      <c r="L1120" s="47"/>
      <c r="M1120" s="47"/>
      <c r="N1120" s="47"/>
      <c r="O1120" s="47"/>
      <c r="P1120" s="91">
        <f>SUM(Table135[[#This Row],[October]:[September]])</f>
        <v>0</v>
      </c>
      <c r="AD1120" s="93">
        <f>SUM(Table135[[#This Row],[October2]:[September2]])</f>
        <v>0</v>
      </c>
      <c r="AR1120" s="93">
        <f>SUM(Table135[[#This Row],[October3]:[September3]])</f>
        <v>0</v>
      </c>
      <c r="BF1120" s="65">
        <f>SUM(Table135[[#This Row],[October4]:[September4]])</f>
        <v>0</v>
      </c>
      <c r="BQ1120" s="65">
        <f>SUM(Table135[[#This Row],[Agency Office]:[Other2]])</f>
        <v>0</v>
      </c>
      <c r="BR1120" s="20"/>
      <c r="BS1120" s="48" t="str">
        <f>IF(ISBLANK(Table13[[#This Row],[Discharge Date]]),"Blank","Not Blank")</f>
        <v>Blank</v>
      </c>
    </row>
    <row r="1121" spans="1:71" x14ac:dyDescent="0.25">
      <c r="A1121" s="27">
        <v>1120</v>
      </c>
      <c r="B1121" s="107">
        <f>Table1[[#This Row],[Agency Client ID]]</f>
        <v>0</v>
      </c>
      <c r="I1121" s="47"/>
      <c r="J1121" s="47"/>
      <c r="K1121" s="47"/>
      <c r="L1121" s="47"/>
      <c r="M1121" s="47"/>
      <c r="N1121" s="47"/>
      <c r="O1121" s="47"/>
      <c r="P1121" s="91">
        <f>SUM(Table135[[#This Row],[October]:[September]])</f>
        <v>0</v>
      </c>
      <c r="AD1121" s="93">
        <f>SUM(Table135[[#This Row],[October2]:[September2]])</f>
        <v>0</v>
      </c>
      <c r="AR1121" s="93">
        <f>SUM(Table135[[#This Row],[October3]:[September3]])</f>
        <v>0</v>
      </c>
      <c r="BF1121" s="65">
        <f>SUM(Table135[[#This Row],[October4]:[September4]])</f>
        <v>0</v>
      </c>
      <c r="BQ1121" s="65">
        <f>SUM(Table135[[#This Row],[Agency Office]:[Other2]])</f>
        <v>0</v>
      </c>
      <c r="BR1121" s="20"/>
      <c r="BS1121" s="48" t="str">
        <f>IF(ISBLANK(Table13[[#This Row],[Discharge Date]]),"Blank","Not Blank")</f>
        <v>Blank</v>
      </c>
    </row>
    <row r="1122" spans="1:71" x14ac:dyDescent="0.25">
      <c r="A1122" s="27">
        <v>1121</v>
      </c>
      <c r="B1122" s="107">
        <f>Table1[[#This Row],[Agency Client ID]]</f>
        <v>0</v>
      </c>
      <c r="I1122" s="47"/>
      <c r="J1122" s="47"/>
      <c r="K1122" s="47"/>
      <c r="L1122" s="47"/>
      <c r="M1122" s="47"/>
      <c r="N1122" s="47"/>
      <c r="O1122" s="47"/>
      <c r="P1122" s="91">
        <f>SUM(Table135[[#This Row],[October]:[September]])</f>
        <v>0</v>
      </c>
      <c r="AD1122" s="93">
        <f>SUM(Table135[[#This Row],[October2]:[September2]])</f>
        <v>0</v>
      </c>
      <c r="AR1122" s="93">
        <f>SUM(Table135[[#This Row],[October3]:[September3]])</f>
        <v>0</v>
      </c>
      <c r="BF1122" s="65">
        <f>SUM(Table135[[#This Row],[October4]:[September4]])</f>
        <v>0</v>
      </c>
      <c r="BQ1122" s="65">
        <f>SUM(Table135[[#This Row],[Agency Office]:[Other2]])</f>
        <v>0</v>
      </c>
      <c r="BR1122" s="20"/>
      <c r="BS1122" s="48" t="str">
        <f>IF(ISBLANK(Table13[[#This Row],[Discharge Date]]),"Blank","Not Blank")</f>
        <v>Blank</v>
      </c>
    </row>
    <row r="1123" spans="1:71" x14ac:dyDescent="0.25">
      <c r="A1123" s="27">
        <v>1122</v>
      </c>
      <c r="B1123" s="107">
        <f>Table1[[#This Row],[Agency Client ID]]</f>
        <v>0</v>
      </c>
      <c r="I1123" s="47"/>
      <c r="J1123" s="47"/>
      <c r="K1123" s="47"/>
      <c r="L1123" s="47"/>
      <c r="M1123" s="47"/>
      <c r="N1123" s="47"/>
      <c r="O1123" s="47"/>
      <c r="P1123" s="91">
        <f>SUM(Table135[[#This Row],[October]:[September]])</f>
        <v>0</v>
      </c>
      <c r="AD1123" s="93">
        <f>SUM(Table135[[#This Row],[October2]:[September2]])</f>
        <v>0</v>
      </c>
      <c r="AR1123" s="93">
        <f>SUM(Table135[[#This Row],[October3]:[September3]])</f>
        <v>0</v>
      </c>
      <c r="BF1123" s="65">
        <f>SUM(Table135[[#This Row],[October4]:[September4]])</f>
        <v>0</v>
      </c>
      <c r="BQ1123" s="65">
        <f>SUM(Table135[[#This Row],[Agency Office]:[Other2]])</f>
        <v>0</v>
      </c>
      <c r="BR1123" s="20"/>
      <c r="BS1123" s="48" t="str">
        <f>IF(ISBLANK(Table13[[#This Row],[Discharge Date]]),"Blank","Not Blank")</f>
        <v>Blank</v>
      </c>
    </row>
    <row r="1124" spans="1:71" x14ac:dyDescent="0.25">
      <c r="A1124" s="27">
        <v>1123</v>
      </c>
      <c r="B1124" s="107">
        <f>Table1[[#This Row],[Agency Client ID]]</f>
        <v>0</v>
      </c>
      <c r="I1124" s="47"/>
      <c r="J1124" s="47"/>
      <c r="K1124" s="47"/>
      <c r="L1124" s="47"/>
      <c r="M1124" s="47"/>
      <c r="N1124" s="47"/>
      <c r="O1124" s="47"/>
      <c r="P1124" s="91">
        <f>SUM(Table135[[#This Row],[October]:[September]])</f>
        <v>0</v>
      </c>
      <c r="AD1124" s="93">
        <f>SUM(Table135[[#This Row],[October2]:[September2]])</f>
        <v>0</v>
      </c>
      <c r="AR1124" s="93">
        <f>SUM(Table135[[#This Row],[October3]:[September3]])</f>
        <v>0</v>
      </c>
      <c r="BF1124" s="65">
        <f>SUM(Table135[[#This Row],[October4]:[September4]])</f>
        <v>0</v>
      </c>
      <c r="BQ1124" s="65">
        <f>SUM(Table135[[#This Row],[Agency Office]:[Other2]])</f>
        <v>0</v>
      </c>
      <c r="BR1124" s="20"/>
      <c r="BS1124" s="48" t="str">
        <f>IF(ISBLANK(Table13[[#This Row],[Discharge Date]]),"Blank","Not Blank")</f>
        <v>Blank</v>
      </c>
    </row>
    <row r="1125" spans="1:71" x14ac:dyDescent="0.25">
      <c r="A1125" s="27">
        <v>1124</v>
      </c>
      <c r="B1125" s="107">
        <f>Table1[[#This Row],[Agency Client ID]]</f>
        <v>0</v>
      </c>
      <c r="I1125" s="47"/>
      <c r="J1125" s="47"/>
      <c r="K1125" s="47"/>
      <c r="L1125" s="47"/>
      <c r="M1125" s="47"/>
      <c r="N1125" s="47"/>
      <c r="O1125" s="47"/>
      <c r="P1125" s="91">
        <f>SUM(Table135[[#This Row],[October]:[September]])</f>
        <v>0</v>
      </c>
      <c r="AD1125" s="93">
        <f>SUM(Table135[[#This Row],[October2]:[September2]])</f>
        <v>0</v>
      </c>
      <c r="AR1125" s="93">
        <f>SUM(Table135[[#This Row],[October3]:[September3]])</f>
        <v>0</v>
      </c>
      <c r="BF1125" s="65">
        <f>SUM(Table135[[#This Row],[October4]:[September4]])</f>
        <v>0</v>
      </c>
      <c r="BQ1125" s="65">
        <f>SUM(Table135[[#This Row],[Agency Office]:[Other2]])</f>
        <v>0</v>
      </c>
      <c r="BR1125" s="20"/>
      <c r="BS1125" s="48" t="str">
        <f>IF(ISBLANK(Table13[[#This Row],[Discharge Date]]),"Blank","Not Blank")</f>
        <v>Blank</v>
      </c>
    </row>
    <row r="1126" spans="1:71" x14ac:dyDescent="0.25">
      <c r="A1126" s="27">
        <v>1125</v>
      </c>
      <c r="B1126" s="107">
        <f>Table1[[#This Row],[Agency Client ID]]</f>
        <v>0</v>
      </c>
      <c r="I1126" s="47"/>
      <c r="J1126" s="47"/>
      <c r="K1126" s="47"/>
      <c r="L1126" s="47"/>
      <c r="M1126" s="47"/>
      <c r="N1126" s="47"/>
      <c r="O1126" s="47"/>
      <c r="P1126" s="91">
        <f>SUM(Table135[[#This Row],[October]:[September]])</f>
        <v>0</v>
      </c>
      <c r="AD1126" s="93">
        <f>SUM(Table135[[#This Row],[October2]:[September2]])</f>
        <v>0</v>
      </c>
      <c r="AR1126" s="93">
        <f>SUM(Table135[[#This Row],[October3]:[September3]])</f>
        <v>0</v>
      </c>
      <c r="BF1126" s="65">
        <f>SUM(Table135[[#This Row],[October4]:[September4]])</f>
        <v>0</v>
      </c>
      <c r="BQ1126" s="65">
        <f>SUM(Table135[[#This Row],[Agency Office]:[Other2]])</f>
        <v>0</v>
      </c>
      <c r="BR1126" s="20"/>
      <c r="BS1126" s="48" t="str">
        <f>IF(ISBLANK(Table13[[#This Row],[Discharge Date]]),"Blank","Not Blank")</f>
        <v>Blank</v>
      </c>
    </row>
    <row r="1127" spans="1:71" x14ac:dyDescent="0.25">
      <c r="A1127" s="27">
        <v>1126</v>
      </c>
      <c r="B1127" s="107">
        <f>Table1[[#This Row],[Agency Client ID]]</f>
        <v>0</v>
      </c>
      <c r="I1127" s="47"/>
      <c r="J1127" s="47"/>
      <c r="K1127" s="47"/>
      <c r="L1127" s="47"/>
      <c r="M1127" s="47"/>
      <c r="N1127" s="47"/>
      <c r="O1127" s="47"/>
      <c r="P1127" s="91">
        <f>SUM(Table135[[#This Row],[October]:[September]])</f>
        <v>0</v>
      </c>
      <c r="AD1127" s="93">
        <f>SUM(Table135[[#This Row],[October2]:[September2]])</f>
        <v>0</v>
      </c>
      <c r="AR1127" s="93">
        <f>SUM(Table135[[#This Row],[October3]:[September3]])</f>
        <v>0</v>
      </c>
      <c r="BF1127" s="65">
        <f>SUM(Table135[[#This Row],[October4]:[September4]])</f>
        <v>0</v>
      </c>
      <c r="BQ1127" s="65">
        <f>SUM(Table135[[#This Row],[Agency Office]:[Other2]])</f>
        <v>0</v>
      </c>
      <c r="BR1127" s="20"/>
      <c r="BS1127" s="48" t="str">
        <f>IF(ISBLANK(Table13[[#This Row],[Discharge Date]]),"Blank","Not Blank")</f>
        <v>Blank</v>
      </c>
    </row>
    <row r="1128" spans="1:71" x14ac:dyDescent="0.25">
      <c r="A1128" s="27">
        <v>1127</v>
      </c>
      <c r="B1128" s="107">
        <f>Table1[[#This Row],[Agency Client ID]]</f>
        <v>0</v>
      </c>
      <c r="I1128" s="47"/>
      <c r="J1128" s="47"/>
      <c r="K1128" s="47"/>
      <c r="L1128" s="47"/>
      <c r="M1128" s="47"/>
      <c r="N1128" s="47"/>
      <c r="O1128" s="47"/>
      <c r="P1128" s="91">
        <f>SUM(Table135[[#This Row],[October]:[September]])</f>
        <v>0</v>
      </c>
      <c r="AD1128" s="93">
        <f>SUM(Table135[[#This Row],[October2]:[September2]])</f>
        <v>0</v>
      </c>
      <c r="AR1128" s="93">
        <f>SUM(Table135[[#This Row],[October3]:[September3]])</f>
        <v>0</v>
      </c>
      <c r="BF1128" s="65">
        <f>SUM(Table135[[#This Row],[October4]:[September4]])</f>
        <v>0</v>
      </c>
      <c r="BQ1128" s="65">
        <f>SUM(Table135[[#This Row],[Agency Office]:[Other2]])</f>
        <v>0</v>
      </c>
      <c r="BR1128" s="20"/>
      <c r="BS1128" s="48" t="str">
        <f>IF(ISBLANK(Table13[[#This Row],[Discharge Date]]),"Blank","Not Blank")</f>
        <v>Blank</v>
      </c>
    </row>
    <row r="1129" spans="1:71" x14ac:dyDescent="0.25">
      <c r="A1129" s="27">
        <v>1128</v>
      </c>
      <c r="B1129" s="107">
        <f>Table1[[#This Row],[Agency Client ID]]</f>
        <v>0</v>
      </c>
      <c r="I1129" s="47"/>
      <c r="J1129" s="47"/>
      <c r="K1129" s="47"/>
      <c r="L1129" s="47"/>
      <c r="M1129" s="47"/>
      <c r="N1129" s="47"/>
      <c r="O1129" s="47"/>
      <c r="P1129" s="91">
        <f>SUM(Table135[[#This Row],[October]:[September]])</f>
        <v>0</v>
      </c>
      <c r="AD1129" s="93">
        <f>SUM(Table135[[#This Row],[October2]:[September2]])</f>
        <v>0</v>
      </c>
      <c r="AR1129" s="93">
        <f>SUM(Table135[[#This Row],[October3]:[September3]])</f>
        <v>0</v>
      </c>
      <c r="BF1129" s="65">
        <f>SUM(Table135[[#This Row],[October4]:[September4]])</f>
        <v>0</v>
      </c>
      <c r="BQ1129" s="65">
        <f>SUM(Table135[[#This Row],[Agency Office]:[Other2]])</f>
        <v>0</v>
      </c>
      <c r="BR1129" s="20"/>
      <c r="BS1129" s="48" t="str">
        <f>IF(ISBLANK(Table13[[#This Row],[Discharge Date]]),"Blank","Not Blank")</f>
        <v>Blank</v>
      </c>
    </row>
    <row r="1130" spans="1:71" x14ac:dyDescent="0.25">
      <c r="A1130" s="27">
        <v>1129</v>
      </c>
      <c r="B1130" s="107">
        <f>Table1[[#This Row],[Agency Client ID]]</f>
        <v>0</v>
      </c>
      <c r="I1130" s="47"/>
      <c r="J1130" s="47"/>
      <c r="K1130" s="47"/>
      <c r="L1130" s="47"/>
      <c r="M1130" s="47"/>
      <c r="N1130" s="47"/>
      <c r="O1130" s="47"/>
      <c r="P1130" s="91">
        <f>SUM(Table135[[#This Row],[October]:[September]])</f>
        <v>0</v>
      </c>
      <c r="AD1130" s="93">
        <f>SUM(Table135[[#This Row],[October2]:[September2]])</f>
        <v>0</v>
      </c>
      <c r="AR1130" s="93">
        <f>SUM(Table135[[#This Row],[October3]:[September3]])</f>
        <v>0</v>
      </c>
      <c r="BF1130" s="65">
        <f>SUM(Table135[[#This Row],[October4]:[September4]])</f>
        <v>0</v>
      </c>
      <c r="BQ1130" s="65">
        <f>SUM(Table135[[#This Row],[Agency Office]:[Other2]])</f>
        <v>0</v>
      </c>
      <c r="BR1130" s="20"/>
      <c r="BS1130" s="48" t="str">
        <f>IF(ISBLANK(Table13[[#This Row],[Discharge Date]]),"Blank","Not Blank")</f>
        <v>Blank</v>
      </c>
    </row>
    <row r="1131" spans="1:71" x14ac:dyDescent="0.25">
      <c r="A1131" s="27">
        <v>1130</v>
      </c>
      <c r="B1131" s="107">
        <f>Table1[[#This Row],[Agency Client ID]]</f>
        <v>0</v>
      </c>
      <c r="I1131" s="47"/>
      <c r="J1131" s="47"/>
      <c r="K1131" s="47"/>
      <c r="L1131" s="47"/>
      <c r="M1131" s="47"/>
      <c r="N1131" s="47"/>
      <c r="O1131" s="47"/>
      <c r="P1131" s="91">
        <f>SUM(Table135[[#This Row],[October]:[September]])</f>
        <v>0</v>
      </c>
      <c r="AD1131" s="93">
        <f>SUM(Table135[[#This Row],[October2]:[September2]])</f>
        <v>0</v>
      </c>
      <c r="AR1131" s="93">
        <f>SUM(Table135[[#This Row],[October3]:[September3]])</f>
        <v>0</v>
      </c>
      <c r="BF1131" s="65">
        <f>SUM(Table135[[#This Row],[October4]:[September4]])</f>
        <v>0</v>
      </c>
      <c r="BQ1131" s="65">
        <f>SUM(Table135[[#This Row],[Agency Office]:[Other2]])</f>
        <v>0</v>
      </c>
      <c r="BR1131" s="20"/>
      <c r="BS1131" s="48" t="str">
        <f>IF(ISBLANK(Table13[[#This Row],[Discharge Date]]),"Blank","Not Blank")</f>
        <v>Blank</v>
      </c>
    </row>
    <row r="1132" spans="1:71" x14ac:dyDescent="0.25">
      <c r="A1132" s="27">
        <v>1131</v>
      </c>
      <c r="B1132" s="107">
        <f>Table1[[#This Row],[Agency Client ID]]</f>
        <v>0</v>
      </c>
      <c r="I1132" s="47"/>
      <c r="J1132" s="47"/>
      <c r="K1132" s="47"/>
      <c r="L1132" s="47"/>
      <c r="M1132" s="47"/>
      <c r="N1132" s="47"/>
      <c r="O1132" s="47"/>
      <c r="P1132" s="91">
        <f>SUM(Table135[[#This Row],[October]:[September]])</f>
        <v>0</v>
      </c>
      <c r="AD1132" s="93">
        <f>SUM(Table135[[#This Row],[October2]:[September2]])</f>
        <v>0</v>
      </c>
      <c r="AR1132" s="93">
        <f>SUM(Table135[[#This Row],[October3]:[September3]])</f>
        <v>0</v>
      </c>
      <c r="BF1132" s="65">
        <f>SUM(Table135[[#This Row],[October4]:[September4]])</f>
        <v>0</v>
      </c>
      <c r="BQ1132" s="65">
        <f>SUM(Table135[[#This Row],[Agency Office]:[Other2]])</f>
        <v>0</v>
      </c>
      <c r="BR1132" s="20"/>
      <c r="BS1132" s="48" t="str">
        <f>IF(ISBLANK(Table13[[#This Row],[Discharge Date]]),"Blank","Not Blank")</f>
        <v>Blank</v>
      </c>
    </row>
    <row r="1133" spans="1:71" x14ac:dyDescent="0.25">
      <c r="A1133" s="27">
        <v>1132</v>
      </c>
      <c r="B1133" s="107">
        <f>Table1[[#This Row],[Agency Client ID]]</f>
        <v>0</v>
      </c>
      <c r="I1133" s="47"/>
      <c r="J1133" s="47"/>
      <c r="K1133" s="47"/>
      <c r="L1133" s="47"/>
      <c r="M1133" s="47"/>
      <c r="N1133" s="47"/>
      <c r="O1133" s="47"/>
      <c r="P1133" s="91">
        <f>SUM(Table135[[#This Row],[October]:[September]])</f>
        <v>0</v>
      </c>
      <c r="AD1133" s="93">
        <f>SUM(Table135[[#This Row],[October2]:[September2]])</f>
        <v>0</v>
      </c>
      <c r="AR1133" s="93">
        <f>SUM(Table135[[#This Row],[October3]:[September3]])</f>
        <v>0</v>
      </c>
      <c r="BF1133" s="65">
        <f>SUM(Table135[[#This Row],[October4]:[September4]])</f>
        <v>0</v>
      </c>
      <c r="BQ1133" s="65">
        <f>SUM(Table135[[#This Row],[Agency Office]:[Other2]])</f>
        <v>0</v>
      </c>
      <c r="BR1133" s="20"/>
      <c r="BS1133" s="48" t="str">
        <f>IF(ISBLANK(Table13[[#This Row],[Discharge Date]]),"Blank","Not Blank")</f>
        <v>Blank</v>
      </c>
    </row>
    <row r="1134" spans="1:71" x14ac:dyDescent="0.25">
      <c r="A1134" s="27">
        <v>1133</v>
      </c>
      <c r="B1134" s="107">
        <f>Table1[[#This Row],[Agency Client ID]]</f>
        <v>0</v>
      </c>
      <c r="I1134" s="47"/>
      <c r="J1134" s="47"/>
      <c r="K1134" s="47"/>
      <c r="L1134" s="47"/>
      <c r="M1134" s="47"/>
      <c r="N1134" s="47"/>
      <c r="O1134" s="47"/>
      <c r="P1134" s="91">
        <f>SUM(Table135[[#This Row],[October]:[September]])</f>
        <v>0</v>
      </c>
      <c r="AD1134" s="93">
        <f>SUM(Table135[[#This Row],[October2]:[September2]])</f>
        <v>0</v>
      </c>
      <c r="AR1134" s="93">
        <f>SUM(Table135[[#This Row],[October3]:[September3]])</f>
        <v>0</v>
      </c>
      <c r="BF1134" s="65">
        <f>SUM(Table135[[#This Row],[October4]:[September4]])</f>
        <v>0</v>
      </c>
      <c r="BQ1134" s="65">
        <f>SUM(Table135[[#This Row],[Agency Office]:[Other2]])</f>
        <v>0</v>
      </c>
      <c r="BR1134" s="20"/>
      <c r="BS1134" s="48" t="str">
        <f>IF(ISBLANK(Table13[[#This Row],[Discharge Date]]),"Blank","Not Blank")</f>
        <v>Blank</v>
      </c>
    </row>
    <row r="1135" spans="1:71" x14ac:dyDescent="0.25">
      <c r="A1135" s="27">
        <v>1134</v>
      </c>
      <c r="B1135" s="107">
        <f>Table1[[#This Row],[Agency Client ID]]</f>
        <v>0</v>
      </c>
      <c r="I1135" s="47"/>
      <c r="J1135" s="47"/>
      <c r="K1135" s="47"/>
      <c r="L1135" s="47"/>
      <c r="M1135" s="47"/>
      <c r="N1135" s="47"/>
      <c r="O1135" s="47"/>
      <c r="P1135" s="91">
        <f>SUM(Table135[[#This Row],[October]:[September]])</f>
        <v>0</v>
      </c>
      <c r="AD1135" s="93">
        <f>SUM(Table135[[#This Row],[October2]:[September2]])</f>
        <v>0</v>
      </c>
      <c r="AR1135" s="93">
        <f>SUM(Table135[[#This Row],[October3]:[September3]])</f>
        <v>0</v>
      </c>
      <c r="BF1135" s="65">
        <f>SUM(Table135[[#This Row],[October4]:[September4]])</f>
        <v>0</v>
      </c>
      <c r="BQ1135" s="65">
        <f>SUM(Table135[[#This Row],[Agency Office]:[Other2]])</f>
        <v>0</v>
      </c>
      <c r="BR1135" s="20"/>
      <c r="BS1135" s="48" t="str">
        <f>IF(ISBLANK(Table13[[#This Row],[Discharge Date]]),"Blank","Not Blank")</f>
        <v>Blank</v>
      </c>
    </row>
    <row r="1136" spans="1:71" x14ac:dyDescent="0.25">
      <c r="A1136" s="27">
        <v>1135</v>
      </c>
      <c r="B1136" s="107">
        <f>Table1[[#This Row],[Agency Client ID]]</f>
        <v>0</v>
      </c>
      <c r="I1136" s="47"/>
      <c r="J1136" s="47"/>
      <c r="K1136" s="47"/>
      <c r="L1136" s="47"/>
      <c r="M1136" s="47"/>
      <c r="N1136" s="47"/>
      <c r="O1136" s="47"/>
      <c r="P1136" s="91">
        <f>SUM(Table135[[#This Row],[October]:[September]])</f>
        <v>0</v>
      </c>
      <c r="AD1136" s="93">
        <f>SUM(Table135[[#This Row],[October2]:[September2]])</f>
        <v>0</v>
      </c>
      <c r="AR1136" s="93">
        <f>SUM(Table135[[#This Row],[October3]:[September3]])</f>
        <v>0</v>
      </c>
      <c r="BF1136" s="65">
        <f>SUM(Table135[[#This Row],[October4]:[September4]])</f>
        <v>0</v>
      </c>
      <c r="BQ1136" s="65">
        <f>SUM(Table135[[#This Row],[Agency Office]:[Other2]])</f>
        <v>0</v>
      </c>
      <c r="BR1136" s="20"/>
      <c r="BS1136" s="48" t="str">
        <f>IF(ISBLANK(Table13[[#This Row],[Discharge Date]]),"Blank","Not Blank")</f>
        <v>Blank</v>
      </c>
    </row>
    <row r="1137" spans="1:71" x14ac:dyDescent="0.25">
      <c r="A1137" s="27">
        <v>1136</v>
      </c>
      <c r="B1137" s="107">
        <f>Table1[[#This Row],[Agency Client ID]]</f>
        <v>0</v>
      </c>
      <c r="I1137" s="47"/>
      <c r="J1137" s="47"/>
      <c r="K1137" s="47"/>
      <c r="L1137" s="47"/>
      <c r="M1137" s="47"/>
      <c r="N1137" s="47"/>
      <c r="O1137" s="47"/>
      <c r="P1137" s="91">
        <f>SUM(Table135[[#This Row],[October]:[September]])</f>
        <v>0</v>
      </c>
      <c r="AD1137" s="93">
        <f>SUM(Table135[[#This Row],[October2]:[September2]])</f>
        <v>0</v>
      </c>
      <c r="AR1137" s="93">
        <f>SUM(Table135[[#This Row],[October3]:[September3]])</f>
        <v>0</v>
      </c>
      <c r="BF1137" s="65">
        <f>SUM(Table135[[#This Row],[October4]:[September4]])</f>
        <v>0</v>
      </c>
      <c r="BQ1137" s="65">
        <f>SUM(Table135[[#This Row],[Agency Office]:[Other2]])</f>
        <v>0</v>
      </c>
      <c r="BR1137" s="20"/>
      <c r="BS1137" s="48" t="str">
        <f>IF(ISBLANK(Table13[[#This Row],[Discharge Date]]),"Blank","Not Blank")</f>
        <v>Blank</v>
      </c>
    </row>
    <row r="1138" spans="1:71" x14ac:dyDescent="0.25">
      <c r="A1138" s="27">
        <v>1137</v>
      </c>
      <c r="B1138" s="107">
        <f>Table1[[#This Row],[Agency Client ID]]</f>
        <v>0</v>
      </c>
      <c r="I1138" s="47"/>
      <c r="J1138" s="47"/>
      <c r="K1138" s="47"/>
      <c r="L1138" s="47"/>
      <c r="M1138" s="47"/>
      <c r="N1138" s="47"/>
      <c r="O1138" s="47"/>
      <c r="P1138" s="91">
        <f>SUM(Table135[[#This Row],[October]:[September]])</f>
        <v>0</v>
      </c>
      <c r="AD1138" s="93">
        <f>SUM(Table135[[#This Row],[October2]:[September2]])</f>
        <v>0</v>
      </c>
      <c r="AR1138" s="93">
        <f>SUM(Table135[[#This Row],[October3]:[September3]])</f>
        <v>0</v>
      </c>
      <c r="BF1138" s="65">
        <f>SUM(Table135[[#This Row],[October4]:[September4]])</f>
        <v>0</v>
      </c>
      <c r="BQ1138" s="65">
        <f>SUM(Table135[[#This Row],[Agency Office]:[Other2]])</f>
        <v>0</v>
      </c>
      <c r="BR1138" s="20"/>
      <c r="BS1138" s="48" t="str">
        <f>IF(ISBLANK(Table13[[#This Row],[Discharge Date]]),"Blank","Not Blank")</f>
        <v>Blank</v>
      </c>
    </row>
    <row r="1139" spans="1:71" x14ac:dyDescent="0.25">
      <c r="A1139" s="27">
        <v>1138</v>
      </c>
      <c r="B1139" s="107">
        <f>Table1[[#This Row],[Agency Client ID]]</f>
        <v>0</v>
      </c>
      <c r="I1139" s="47"/>
      <c r="J1139" s="47"/>
      <c r="K1139" s="47"/>
      <c r="L1139" s="47"/>
      <c r="M1139" s="47"/>
      <c r="N1139" s="47"/>
      <c r="O1139" s="47"/>
      <c r="P1139" s="91">
        <f>SUM(Table135[[#This Row],[October]:[September]])</f>
        <v>0</v>
      </c>
      <c r="AD1139" s="93">
        <f>SUM(Table135[[#This Row],[October2]:[September2]])</f>
        <v>0</v>
      </c>
      <c r="AR1139" s="93">
        <f>SUM(Table135[[#This Row],[October3]:[September3]])</f>
        <v>0</v>
      </c>
      <c r="BF1139" s="65">
        <f>SUM(Table135[[#This Row],[October4]:[September4]])</f>
        <v>0</v>
      </c>
      <c r="BQ1139" s="65">
        <f>SUM(Table135[[#This Row],[Agency Office]:[Other2]])</f>
        <v>0</v>
      </c>
      <c r="BR1139" s="20"/>
      <c r="BS1139" s="48" t="str">
        <f>IF(ISBLANK(Table13[[#This Row],[Discharge Date]]),"Blank","Not Blank")</f>
        <v>Blank</v>
      </c>
    </row>
    <row r="1140" spans="1:71" x14ac:dyDescent="0.25">
      <c r="A1140" s="27">
        <v>1139</v>
      </c>
      <c r="B1140" s="107">
        <f>Table1[[#This Row],[Agency Client ID]]</f>
        <v>0</v>
      </c>
      <c r="I1140" s="47"/>
      <c r="J1140" s="47"/>
      <c r="K1140" s="47"/>
      <c r="L1140" s="47"/>
      <c r="M1140" s="47"/>
      <c r="N1140" s="47"/>
      <c r="O1140" s="47"/>
      <c r="P1140" s="91">
        <f>SUM(Table135[[#This Row],[October]:[September]])</f>
        <v>0</v>
      </c>
      <c r="AD1140" s="93">
        <f>SUM(Table135[[#This Row],[October2]:[September2]])</f>
        <v>0</v>
      </c>
      <c r="AR1140" s="93">
        <f>SUM(Table135[[#This Row],[October3]:[September3]])</f>
        <v>0</v>
      </c>
      <c r="BF1140" s="65">
        <f>SUM(Table135[[#This Row],[October4]:[September4]])</f>
        <v>0</v>
      </c>
      <c r="BQ1140" s="65">
        <f>SUM(Table135[[#This Row],[Agency Office]:[Other2]])</f>
        <v>0</v>
      </c>
      <c r="BR1140" s="20"/>
      <c r="BS1140" s="48" t="str">
        <f>IF(ISBLANK(Table13[[#This Row],[Discharge Date]]),"Blank","Not Blank")</f>
        <v>Blank</v>
      </c>
    </row>
    <row r="1141" spans="1:71" x14ac:dyDescent="0.25">
      <c r="A1141" s="27">
        <v>1140</v>
      </c>
      <c r="B1141" s="107">
        <f>Table1[[#This Row],[Agency Client ID]]</f>
        <v>0</v>
      </c>
      <c r="I1141" s="47"/>
      <c r="J1141" s="47"/>
      <c r="K1141" s="47"/>
      <c r="L1141" s="47"/>
      <c r="M1141" s="47"/>
      <c r="N1141" s="47"/>
      <c r="O1141" s="47"/>
      <c r="P1141" s="91">
        <f>SUM(Table135[[#This Row],[October]:[September]])</f>
        <v>0</v>
      </c>
      <c r="AD1141" s="93">
        <f>SUM(Table135[[#This Row],[October2]:[September2]])</f>
        <v>0</v>
      </c>
      <c r="AR1141" s="93">
        <f>SUM(Table135[[#This Row],[October3]:[September3]])</f>
        <v>0</v>
      </c>
      <c r="BF1141" s="65">
        <f>SUM(Table135[[#This Row],[October4]:[September4]])</f>
        <v>0</v>
      </c>
      <c r="BQ1141" s="65">
        <f>SUM(Table135[[#This Row],[Agency Office]:[Other2]])</f>
        <v>0</v>
      </c>
      <c r="BR1141" s="20"/>
      <c r="BS1141" s="48" t="str">
        <f>IF(ISBLANK(Table13[[#This Row],[Discharge Date]]),"Blank","Not Blank")</f>
        <v>Blank</v>
      </c>
    </row>
    <row r="1142" spans="1:71" x14ac:dyDescent="0.25">
      <c r="A1142" s="27">
        <v>1141</v>
      </c>
      <c r="B1142" s="107">
        <f>Table1[[#This Row],[Agency Client ID]]</f>
        <v>0</v>
      </c>
      <c r="I1142" s="47"/>
      <c r="J1142" s="47"/>
      <c r="K1142" s="47"/>
      <c r="L1142" s="47"/>
      <c r="M1142" s="47"/>
      <c r="N1142" s="47"/>
      <c r="O1142" s="47"/>
      <c r="P1142" s="91">
        <f>SUM(Table135[[#This Row],[October]:[September]])</f>
        <v>0</v>
      </c>
      <c r="AD1142" s="93">
        <f>SUM(Table135[[#This Row],[October2]:[September2]])</f>
        <v>0</v>
      </c>
      <c r="AR1142" s="93">
        <f>SUM(Table135[[#This Row],[October3]:[September3]])</f>
        <v>0</v>
      </c>
      <c r="BF1142" s="65">
        <f>SUM(Table135[[#This Row],[October4]:[September4]])</f>
        <v>0</v>
      </c>
      <c r="BQ1142" s="65">
        <f>SUM(Table135[[#This Row],[Agency Office]:[Other2]])</f>
        <v>0</v>
      </c>
      <c r="BR1142" s="20"/>
      <c r="BS1142" s="48" t="str">
        <f>IF(ISBLANK(Table13[[#This Row],[Discharge Date]]),"Blank","Not Blank")</f>
        <v>Blank</v>
      </c>
    </row>
    <row r="1143" spans="1:71" x14ac:dyDescent="0.25">
      <c r="A1143" s="27">
        <v>1142</v>
      </c>
      <c r="B1143" s="107">
        <f>Table1[[#This Row],[Agency Client ID]]</f>
        <v>0</v>
      </c>
      <c r="I1143" s="47"/>
      <c r="J1143" s="47"/>
      <c r="K1143" s="47"/>
      <c r="L1143" s="47"/>
      <c r="M1143" s="47"/>
      <c r="N1143" s="47"/>
      <c r="O1143" s="47"/>
      <c r="P1143" s="91">
        <f>SUM(Table135[[#This Row],[October]:[September]])</f>
        <v>0</v>
      </c>
      <c r="AD1143" s="93">
        <f>SUM(Table135[[#This Row],[October2]:[September2]])</f>
        <v>0</v>
      </c>
      <c r="AR1143" s="93">
        <f>SUM(Table135[[#This Row],[October3]:[September3]])</f>
        <v>0</v>
      </c>
      <c r="BF1143" s="65">
        <f>SUM(Table135[[#This Row],[October4]:[September4]])</f>
        <v>0</v>
      </c>
      <c r="BQ1143" s="65">
        <f>SUM(Table135[[#This Row],[Agency Office]:[Other2]])</f>
        <v>0</v>
      </c>
      <c r="BR1143" s="20"/>
      <c r="BS1143" s="48" t="str">
        <f>IF(ISBLANK(Table13[[#This Row],[Discharge Date]]),"Blank","Not Blank")</f>
        <v>Blank</v>
      </c>
    </row>
    <row r="1144" spans="1:71" x14ac:dyDescent="0.25">
      <c r="A1144" s="27">
        <v>1143</v>
      </c>
      <c r="B1144" s="107">
        <f>Table1[[#This Row],[Agency Client ID]]</f>
        <v>0</v>
      </c>
      <c r="I1144" s="47"/>
      <c r="J1144" s="47"/>
      <c r="K1144" s="47"/>
      <c r="L1144" s="47"/>
      <c r="M1144" s="47"/>
      <c r="N1144" s="47"/>
      <c r="O1144" s="47"/>
      <c r="P1144" s="91">
        <f>SUM(Table135[[#This Row],[October]:[September]])</f>
        <v>0</v>
      </c>
      <c r="AD1144" s="93">
        <f>SUM(Table135[[#This Row],[October2]:[September2]])</f>
        <v>0</v>
      </c>
      <c r="AR1144" s="93">
        <f>SUM(Table135[[#This Row],[October3]:[September3]])</f>
        <v>0</v>
      </c>
      <c r="BF1144" s="65">
        <f>SUM(Table135[[#This Row],[October4]:[September4]])</f>
        <v>0</v>
      </c>
      <c r="BQ1144" s="65">
        <f>SUM(Table135[[#This Row],[Agency Office]:[Other2]])</f>
        <v>0</v>
      </c>
      <c r="BR1144" s="20"/>
      <c r="BS1144" s="48" t="str">
        <f>IF(ISBLANK(Table13[[#This Row],[Discharge Date]]),"Blank","Not Blank")</f>
        <v>Blank</v>
      </c>
    </row>
    <row r="1145" spans="1:71" x14ac:dyDescent="0.25">
      <c r="A1145" s="27">
        <v>1144</v>
      </c>
      <c r="B1145" s="107">
        <f>Table1[[#This Row],[Agency Client ID]]</f>
        <v>0</v>
      </c>
      <c r="I1145" s="47"/>
      <c r="J1145" s="47"/>
      <c r="K1145" s="47"/>
      <c r="L1145" s="47"/>
      <c r="M1145" s="47"/>
      <c r="N1145" s="47"/>
      <c r="O1145" s="47"/>
      <c r="P1145" s="91">
        <f>SUM(Table135[[#This Row],[October]:[September]])</f>
        <v>0</v>
      </c>
      <c r="AD1145" s="93">
        <f>SUM(Table135[[#This Row],[October2]:[September2]])</f>
        <v>0</v>
      </c>
      <c r="AR1145" s="93">
        <f>SUM(Table135[[#This Row],[October3]:[September3]])</f>
        <v>0</v>
      </c>
      <c r="BF1145" s="65">
        <f>SUM(Table135[[#This Row],[October4]:[September4]])</f>
        <v>0</v>
      </c>
      <c r="BQ1145" s="65">
        <f>SUM(Table135[[#This Row],[Agency Office]:[Other2]])</f>
        <v>0</v>
      </c>
      <c r="BR1145" s="20"/>
      <c r="BS1145" s="48" t="str">
        <f>IF(ISBLANK(Table13[[#This Row],[Discharge Date]]),"Blank","Not Blank")</f>
        <v>Blank</v>
      </c>
    </row>
    <row r="1146" spans="1:71" x14ac:dyDescent="0.25">
      <c r="A1146" s="27">
        <v>1145</v>
      </c>
      <c r="B1146" s="107">
        <f>Table1[[#This Row],[Agency Client ID]]</f>
        <v>0</v>
      </c>
      <c r="I1146" s="47"/>
      <c r="J1146" s="47"/>
      <c r="K1146" s="47"/>
      <c r="L1146" s="47"/>
      <c r="M1146" s="47"/>
      <c r="N1146" s="47"/>
      <c r="O1146" s="47"/>
      <c r="P1146" s="91">
        <f>SUM(Table135[[#This Row],[October]:[September]])</f>
        <v>0</v>
      </c>
      <c r="AD1146" s="93">
        <f>SUM(Table135[[#This Row],[October2]:[September2]])</f>
        <v>0</v>
      </c>
      <c r="AR1146" s="93">
        <f>SUM(Table135[[#This Row],[October3]:[September3]])</f>
        <v>0</v>
      </c>
      <c r="BF1146" s="65">
        <f>SUM(Table135[[#This Row],[October4]:[September4]])</f>
        <v>0</v>
      </c>
      <c r="BQ1146" s="65">
        <f>SUM(Table135[[#This Row],[Agency Office]:[Other2]])</f>
        <v>0</v>
      </c>
      <c r="BR1146" s="20"/>
      <c r="BS1146" s="48" t="str">
        <f>IF(ISBLANK(Table13[[#This Row],[Discharge Date]]),"Blank","Not Blank")</f>
        <v>Blank</v>
      </c>
    </row>
    <row r="1147" spans="1:71" x14ac:dyDescent="0.25">
      <c r="A1147" s="27">
        <v>1146</v>
      </c>
      <c r="B1147" s="107">
        <f>Table1[[#This Row],[Agency Client ID]]</f>
        <v>0</v>
      </c>
      <c r="I1147" s="47"/>
      <c r="J1147" s="47"/>
      <c r="K1147" s="47"/>
      <c r="L1147" s="47"/>
      <c r="M1147" s="47"/>
      <c r="N1147" s="47"/>
      <c r="O1147" s="47"/>
      <c r="P1147" s="91">
        <f>SUM(Table135[[#This Row],[October]:[September]])</f>
        <v>0</v>
      </c>
      <c r="AD1147" s="93">
        <f>SUM(Table135[[#This Row],[October2]:[September2]])</f>
        <v>0</v>
      </c>
      <c r="AR1147" s="93">
        <f>SUM(Table135[[#This Row],[October3]:[September3]])</f>
        <v>0</v>
      </c>
      <c r="BF1147" s="65">
        <f>SUM(Table135[[#This Row],[October4]:[September4]])</f>
        <v>0</v>
      </c>
      <c r="BQ1147" s="65">
        <f>SUM(Table135[[#This Row],[Agency Office]:[Other2]])</f>
        <v>0</v>
      </c>
      <c r="BR1147" s="20"/>
      <c r="BS1147" s="48" t="str">
        <f>IF(ISBLANK(Table13[[#This Row],[Discharge Date]]),"Blank","Not Blank")</f>
        <v>Blank</v>
      </c>
    </row>
    <row r="1148" spans="1:71" x14ac:dyDescent="0.25">
      <c r="A1148" s="27">
        <v>1147</v>
      </c>
      <c r="B1148" s="107">
        <f>Table1[[#This Row],[Agency Client ID]]</f>
        <v>0</v>
      </c>
      <c r="I1148" s="47"/>
      <c r="J1148" s="47"/>
      <c r="K1148" s="47"/>
      <c r="L1148" s="47"/>
      <c r="M1148" s="47"/>
      <c r="N1148" s="47"/>
      <c r="O1148" s="47"/>
      <c r="P1148" s="91">
        <f>SUM(Table135[[#This Row],[October]:[September]])</f>
        <v>0</v>
      </c>
      <c r="AD1148" s="93">
        <f>SUM(Table135[[#This Row],[October2]:[September2]])</f>
        <v>0</v>
      </c>
      <c r="AR1148" s="93">
        <f>SUM(Table135[[#This Row],[October3]:[September3]])</f>
        <v>0</v>
      </c>
      <c r="BF1148" s="65">
        <f>SUM(Table135[[#This Row],[October4]:[September4]])</f>
        <v>0</v>
      </c>
      <c r="BQ1148" s="65">
        <f>SUM(Table135[[#This Row],[Agency Office]:[Other2]])</f>
        <v>0</v>
      </c>
      <c r="BR1148" s="20"/>
      <c r="BS1148" s="48" t="str">
        <f>IF(ISBLANK(Table13[[#This Row],[Discharge Date]]),"Blank","Not Blank")</f>
        <v>Blank</v>
      </c>
    </row>
    <row r="1149" spans="1:71" x14ac:dyDescent="0.25">
      <c r="A1149" s="27">
        <v>1148</v>
      </c>
      <c r="B1149" s="107">
        <f>Table1[[#This Row],[Agency Client ID]]</f>
        <v>0</v>
      </c>
      <c r="I1149" s="47"/>
      <c r="J1149" s="47"/>
      <c r="K1149" s="47"/>
      <c r="L1149" s="47"/>
      <c r="M1149" s="47"/>
      <c r="N1149" s="47"/>
      <c r="O1149" s="47"/>
      <c r="P1149" s="91">
        <f>SUM(Table135[[#This Row],[October]:[September]])</f>
        <v>0</v>
      </c>
      <c r="AD1149" s="93">
        <f>SUM(Table135[[#This Row],[October2]:[September2]])</f>
        <v>0</v>
      </c>
      <c r="AR1149" s="93">
        <f>SUM(Table135[[#This Row],[October3]:[September3]])</f>
        <v>0</v>
      </c>
      <c r="BF1149" s="65">
        <f>SUM(Table135[[#This Row],[October4]:[September4]])</f>
        <v>0</v>
      </c>
      <c r="BQ1149" s="65">
        <f>SUM(Table135[[#This Row],[Agency Office]:[Other2]])</f>
        <v>0</v>
      </c>
      <c r="BR1149" s="20"/>
      <c r="BS1149" s="48" t="str">
        <f>IF(ISBLANK(Table13[[#This Row],[Discharge Date]]),"Blank","Not Blank")</f>
        <v>Blank</v>
      </c>
    </row>
    <row r="1150" spans="1:71" x14ac:dyDescent="0.25">
      <c r="A1150" s="27">
        <v>1149</v>
      </c>
      <c r="B1150" s="107">
        <f>Table1[[#This Row],[Agency Client ID]]</f>
        <v>0</v>
      </c>
      <c r="I1150" s="47"/>
      <c r="J1150" s="47"/>
      <c r="K1150" s="47"/>
      <c r="L1150" s="47"/>
      <c r="M1150" s="47"/>
      <c r="N1150" s="47"/>
      <c r="O1150" s="47"/>
      <c r="P1150" s="91">
        <f>SUM(Table135[[#This Row],[October]:[September]])</f>
        <v>0</v>
      </c>
      <c r="AD1150" s="93">
        <f>SUM(Table135[[#This Row],[October2]:[September2]])</f>
        <v>0</v>
      </c>
      <c r="AR1150" s="93">
        <f>SUM(Table135[[#This Row],[October3]:[September3]])</f>
        <v>0</v>
      </c>
      <c r="BF1150" s="65">
        <f>SUM(Table135[[#This Row],[October4]:[September4]])</f>
        <v>0</v>
      </c>
      <c r="BQ1150" s="65">
        <f>SUM(Table135[[#This Row],[Agency Office]:[Other2]])</f>
        <v>0</v>
      </c>
      <c r="BR1150" s="20"/>
      <c r="BS1150" s="48" t="str">
        <f>IF(ISBLANK(Table13[[#This Row],[Discharge Date]]),"Blank","Not Blank")</f>
        <v>Blank</v>
      </c>
    </row>
    <row r="1151" spans="1:71" x14ac:dyDescent="0.25">
      <c r="A1151" s="27">
        <v>1150</v>
      </c>
      <c r="B1151" s="107">
        <f>Table1[[#This Row],[Agency Client ID]]</f>
        <v>0</v>
      </c>
      <c r="I1151" s="47"/>
      <c r="J1151" s="47"/>
      <c r="K1151" s="47"/>
      <c r="L1151" s="47"/>
      <c r="M1151" s="47"/>
      <c r="N1151" s="47"/>
      <c r="O1151" s="47"/>
      <c r="P1151" s="91">
        <f>SUM(Table135[[#This Row],[October]:[September]])</f>
        <v>0</v>
      </c>
      <c r="AD1151" s="93">
        <f>SUM(Table135[[#This Row],[October2]:[September2]])</f>
        <v>0</v>
      </c>
      <c r="AR1151" s="93">
        <f>SUM(Table135[[#This Row],[October3]:[September3]])</f>
        <v>0</v>
      </c>
      <c r="BF1151" s="65">
        <f>SUM(Table135[[#This Row],[October4]:[September4]])</f>
        <v>0</v>
      </c>
      <c r="BQ1151" s="65">
        <f>SUM(Table135[[#This Row],[Agency Office]:[Other2]])</f>
        <v>0</v>
      </c>
      <c r="BR1151" s="20"/>
      <c r="BS1151" s="48" t="str">
        <f>IF(ISBLANK(Table13[[#This Row],[Discharge Date]]),"Blank","Not Blank")</f>
        <v>Blank</v>
      </c>
    </row>
    <row r="1152" spans="1:71" x14ac:dyDescent="0.25">
      <c r="A1152" s="27">
        <v>1151</v>
      </c>
      <c r="B1152" s="107">
        <f>Table1[[#This Row],[Agency Client ID]]</f>
        <v>0</v>
      </c>
      <c r="I1152" s="47"/>
      <c r="J1152" s="47"/>
      <c r="K1152" s="47"/>
      <c r="L1152" s="47"/>
      <c r="M1152" s="47"/>
      <c r="N1152" s="47"/>
      <c r="O1152" s="47"/>
      <c r="P1152" s="91">
        <f>SUM(Table135[[#This Row],[October]:[September]])</f>
        <v>0</v>
      </c>
      <c r="AD1152" s="93">
        <f>SUM(Table135[[#This Row],[October2]:[September2]])</f>
        <v>0</v>
      </c>
      <c r="AR1152" s="93">
        <f>SUM(Table135[[#This Row],[October3]:[September3]])</f>
        <v>0</v>
      </c>
      <c r="BF1152" s="65">
        <f>SUM(Table135[[#This Row],[October4]:[September4]])</f>
        <v>0</v>
      </c>
      <c r="BQ1152" s="65">
        <f>SUM(Table135[[#This Row],[Agency Office]:[Other2]])</f>
        <v>0</v>
      </c>
      <c r="BR1152" s="20"/>
      <c r="BS1152" s="48" t="str">
        <f>IF(ISBLANK(Table13[[#This Row],[Discharge Date]]),"Blank","Not Blank")</f>
        <v>Blank</v>
      </c>
    </row>
    <row r="1153" spans="1:71" x14ac:dyDescent="0.25">
      <c r="A1153" s="27">
        <v>1152</v>
      </c>
      <c r="B1153" s="107">
        <f>Table1[[#This Row],[Agency Client ID]]</f>
        <v>0</v>
      </c>
      <c r="I1153" s="47"/>
      <c r="J1153" s="47"/>
      <c r="K1153" s="47"/>
      <c r="L1153" s="47"/>
      <c r="M1153" s="47"/>
      <c r="N1153" s="47"/>
      <c r="O1153" s="47"/>
      <c r="P1153" s="91">
        <f>SUM(Table135[[#This Row],[October]:[September]])</f>
        <v>0</v>
      </c>
      <c r="AD1153" s="93">
        <f>SUM(Table135[[#This Row],[October2]:[September2]])</f>
        <v>0</v>
      </c>
      <c r="AR1153" s="93">
        <f>SUM(Table135[[#This Row],[October3]:[September3]])</f>
        <v>0</v>
      </c>
      <c r="BF1153" s="65">
        <f>SUM(Table135[[#This Row],[October4]:[September4]])</f>
        <v>0</v>
      </c>
      <c r="BQ1153" s="65">
        <f>SUM(Table135[[#This Row],[Agency Office]:[Other2]])</f>
        <v>0</v>
      </c>
      <c r="BR1153" s="20"/>
      <c r="BS1153" s="48" t="str">
        <f>IF(ISBLANK(Table13[[#This Row],[Discharge Date]]),"Blank","Not Blank")</f>
        <v>Blank</v>
      </c>
    </row>
    <row r="1154" spans="1:71" x14ac:dyDescent="0.25">
      <c r="A1154" s="27">
        <v>1153</v>
      </c>
      <c r="B1154" s="107">
        <f>Table1[[#This Row],[Agency Client ID]]</f>
        <v>0</v>
      </c>
      <c r="I1154" s="47"/>
      <c r="J1154" s="47"/>
      <c r="K1154" s="47"/>
      <c r="L1154" s="47"/>
      <c r="M1154" s="47"/>
      <c r="N1154" s="47"/>
      <c r="O1154" s="47"/>
      <c r="P1154" s="91">
        <f>SUM(Table135[[#This Row],[October]:[September]])</f>
        <v>0</v>
      </c>
      <c r="AD1154" s="93">
        <f>SUM(Table135[[#This Row],[October2]:[September2]])</f>
        <v>0</v>
      </c>
      <c r="AR1154" s="93">
        <f>SUM(Table135[[#This Row],[October3]:[September3]])</f>
        <v>0</v>
      </c>
      <c r="BF1154" s="65">
        <f>SUM(Table135[[#This Row],[October4]:[September4]])</f>
        <v>0</v>
      </c>
      <c r="BQ1154" s="65">
        <f>SUM(Table135[[#This Row],[Agency Office]:[Other2]])</f>
        <v>0</v>
      </c>
      <c r="BR1154" s="20"/>
      <c r="BS1154" s="48" t="str">
        <f>IF(ISBLANK(Table13[[#This Row],[Discharge Date]]),"Blank","Not Blank")</f>
        <v>Blank</v>
      </c>
    </row>
    <row r="1155" spans="1:71" x14ac:dyDescent="0.25">
      <c r="A1155" s="27">
        <v>1154</v>
      </c>
      <c r="B1155" s="107">
        <f>Table1[[#This Row],[Agency Client ID]]</f>
        <v>0</v>
      </c>
      <c r="I1155" s="47"/>
      <c r="J1155" s="47"/>
      <c r="K1155" s="47"/>
      <c r="L1155" s="47"/>
      <c r="M1155" s="47"/>
      <c r="N1155" s="47"/>
      <c r="O1155" s="47"/>
      <c r="P1155" s="91">
        <f>SUM(Table135[[#This Row],[October]:[September]])</f>
        <v>0</v>
      </c>
      <c r="AD1155" s="93">
        <f>SUM(Table135[[#This Row],[October2]:[September2]])</f>
        <v>0</v>
      </c>
      <c r="AR1155" s="93">
        <f>SUM(Table135[[#This Row],[October3]:[September3]])</f>
        <v>0</v>
      </c>
      <c r="BF1155" s="65">
        <f>SUM(Table135[[#This Row],[October4]:[September4]])</f>
        <v>0</v>
      </c>
      <c r="BQ1155" s="65">
        <f>SUM(Table135[[#This Row],[Agency Office]:[Other2]])</f>
        <v>0</v>
      </c>
      <c r="BR1155" s="20"/>
      <c r="BS1155" s="48" t="str">
        <f>IF(ISBLANK(Table13[[#This Row],[Discharge Date]]),"Blank","Not Blank")</f>
        <v>Blank</v>
      </c>
    </row>
    <row r="1156" spans="1:71" x14ac:dyDescent="0.25">
      <c r="A1156" s="27">
        <v>1155</v>
      </c>
      <c r="B1156" s="107">
        <f>Table1[[#This Row],[Agency Client ID]]</f>
        <v>0</v>
      </c>
      <c r="I1156" s="47"/>
      <c r="J1156" s="47"/>
      <c r="K1156" s="47"/>
      <c r="L1156" s="47"/>
      <c r="M1156" s="47"/>
      <c r="N1156" s="47"/>
      <c r="O1156" s="47"/>
      <c r="P1156" s="91">
        <f>SUM(Table135[[#This Row],[October]:[September]])</f>
        <v>0</v>
      </c>
      <c r="AD1156" s="93">
        <f>SUM(Table135[[#This Row],[October2]:[September2]])</f>
        <v>0</v>
      </c>
      <c r="AR1156" s="93">
        <f>SUM(Table135[[#This Row],[October3]:[September3]])</f>
        <v>0</v>
      </c>
      <c r="BF1156" s="65">
        <f>SUM(Table135[[#This Row],[October4]:[September4]])</f>
        <v>0</v>
      </c>
      <c r="BQ1156" s="65">
        <f>SUM(Table135[[#This Row],[Agency Office]:[Other2]])</f>
        <v>0</v>
      </c>
      <c r="BR1156" s="20"/>
      <c r="BS1156" s="48" t="str">
        <f>IF(ISBLANK(Table13[[#This Row],[Discharge Date]]),"Blank","Not Blank")</f>
        <v>Blank</v>
      </c>
    </row>
    <row r="1157" spans="1:71" x14ac:dyDescent="0.25">
      <c r="A1157" s="27">
        <v>1156</v>
      </c>
      <c r="B1157" s="107">
        <f>Table1[[#This Row],[Agency Client ID]]</f>
        <v>0</v>
      </c>
      <c r="I1157" s="47"/>
      <c r="J1157" s="47"/>
      <c r="K1157" s="47"/>
      <c r="L1157" s="47"/>
      <c r="M1157" s="47"/>
      <c r="N1157" s="47"/>
      <c r="O1157" s="47"/>
      <c r="P1157" s="91">
        <f>SUM(Table135[[#This Row],[October]:[September]])</f>
        <v>0</v>
      </c>
      <c r="AD1157" s="93">
        <f>SUM(Table135[[#This Row],[October2]:[September2]])</f>
        <v>0</v>
      </c>
      <c r="AR1157" s="93">
        <f>SUM(Table135[[#This Row],[October3]:[September3]])</f>
        <v>0</v>
      </c>
      <c r="BF1157" s="65">
        <f>SUM(Table135[[#This Row],[October4]:[September4]])</f>
        <v>0</v>
      </c>
      <c r="BQ1157" s="65">
        <f>SUM(Table135[[#This Row],[Agency Office]:[Other2]])</f>
        <v>0</v>
      </c>
      <c r="BR1157" s="20"/>
      <c r="BS1157" s="48" t="str">
        <f>IF(ISBLANK(Table13[[#This Row],[Discharge Date]]),"Blank","Not Blank")</f>
        <v>Blank</v>
      </c>
    </row>
    <row r="1158" spans="1:71" x14ac:dyDescent="0.25">
      <c r="A1158" s="27">
        <v>1157</v>
      </c>
      <c r="B1158" s="107">
        <f>Table1[[#This Row],[Agency Client ID]]</f>
        <v>0</v>
      </c>
      <c r="I1158" s="47"/>
      <c r="J1158" s="47"/>
      <c r="K1158" s="47"/>
      <c r="L1158" s="47"/>
      <c r="M1158" s="47"/>
      <c r="N1158" s="47"/>
      <c r="O1158" s="47"/>
      <c r="P1158" s="91">
        <f>SUM(Table135[[#This Row],[October]:[September]])</f>
        <v>0</v>
      </c>
      <c r="AD1158" s="93">
        <f>SUM(Table135[[#This Row],[October2]:[September2]])</f>
        <v>0</v>
      </c>
      <c r="AR1158" s="93">
        <f>SUM(Table135[[#This Row],[October3]:[September3]])</f>
        <v>0</v>
      </c>
      <c r="BF1158" s="65">
        <f>SUM(Table135[[#This Row],[October4]:[September4]])</f>
        <v>0</v>
      </c>
      <c r="BQ1158" s="65">
        <f>SUM(Table135[[#This Row],[Agency Office]:[Other2]])</f>
        <v>0</v>
      </c>
      <c r="BR1158" s="20"/>
      <c r="BS1158" s="48" t="str">
        <f>IF(ISBLANK(Table13[[#This Row],[Discharge Date]]),"Blank","Not Blank")</f>
        <v>Blank</v>
      </c>
    </row>
    <row r="1159" spans="1:71" x14ac:dyDescent="0.25">
      <c r="A1159" s="27">
        <v>1158</v>
      </c>
      <c r="B1159" s="107">
        <f>Table1[[#This Row],[Agency Client ID]]</f>
        <v>0</v>
      </c>
      <c r="I1159" s="47"/>
      <c r="J1159" s="47"/>
      <c r="K1159" s="47"/>
      <c r="L1159" s="47"/>
      <c r="M1159" s="47"/>
      <c r="N1159" s="47"/>
      <c r="O1159" s="47"/>
      <c r="P1159" s="91">
        <f>SUM(Table135[[#This Row],[October]:[September]])</f>
        <v>0</v>
      </c>
      <c r="AD1159" s="93">
        <f>SUM(Table135[[#This Row],[October2]:[September2]])</f>
        <v>0</v>
      </c>
      <c r="AR1159" s="93">
        <f>SUM(Table135[[#This Row],[October3]:[September3]])</f>
        <v>0</v>
      </c>
      <c r="BF1159" s="65">
        <f>SUM(Table135[[#This Row],[October4]:[September4]])</f>
        <v>0</v>
      </c>
      <c r="BQ1159" s="65">
        <f>SUM(Table135[[#This Row],[Agency Office]:[Other2]])</f>
        <v>0</v>
      </c>
      <c r="BR1159" s="20"/>
      <c r="BS1159" s="48" t="str">
        <f>IF(ISBLANK(Table13[[#This Row],[Discharge Date]]),"Blank","Not Blank")</f>
        <v>Blank</v>
      </c>
    </row>
    <row r="1160" spans="1:71" x14ac:dyDescent="0.25">
      <c r="A1160" s="27">
        <v>1159</v>
      </c>
      <c r="B1160" s="107">
        <f>Table1[[#This Row],[Agency Client ID]]</f>
        <v>0</v>
      </c>
      <c r="I1160" s="47"/>
      <c r="J1160" s="47"/>
      <c r="K1160" s="47"/>
      <c r="L1160" s="47"/>
      <c r="M1160" s="47"/>
      <c r="N1160" s="47"/>
      <c r="O1160" s="47"/>
      <c r="P1160" s="91">
        <f>SUM(Table135[[#This Row],[October]:[September]])</f>
        <v>0</v>
      </c>
      <c r="AD1160" s="93">
        <f>SUM(Table135[[#This Row],[October2]:[September2]])</f>
        <v>0</v>
      </c>
      <c r="AR1160" s="93">
        <f>SUM(Table135[[#This Row],[October3]:[September3]])</f>
        <v>0</v>
      </c>
      <c r="BF1160" s="65">
        <f>SUM(Table135[[#This Row],[October4]:[September4]])</f>
        <v>0</v>
      </c>
      <c r="BQ1160" s="65">
        <f>SUM(Table135[[#This Row],[Agency Office]:[Other2]])</f>
        <v>0</v>
      </c>
      <c r="BR1160" s="20"/>
      <c r="BS1160" s="48" t="str">
        <f>IF(ISBLANK(Table13[[#This Row],[Discharge Date]]),"Blank","Not Blank")</f>
        <v>Blank</v>
      </c>
    </row>
    <row r="1161" spans="1:71" x14ac:dyDescent="0.25">
      <c r="A1161" s="27">
        <v>1160</v>
      </c>
      <c r="B1161" s="107">
        <f>Table1[[#This Row],[Agency Client ID]]</f>
        <v>0</v>
      </c>
      <c r="I1161" s="47"/>
      <c r="J1161" s="47"/>
      <c r="K1161" s="47"/>
      <c r="L1161" s="47"/>
      <c r="M1161" s="47"/>
      <c r="N1161" s="47"/>
      <c r="O1161" s="47"/>
      <c r="P1161" s="91">
        <f>SUM(Table135[[#This Row],[October]:[September]])</f>
        <v>0</v>
      </c>
      <c r="AD1161" s="93">
        <f>SUM(Table135[[#This Row],[October2]:[September2]])</f>
        <v>0</v>
      </c>
      <c r="AR1161" s="93">
        <f>SUM(Table135[[#This Row],[October3]:[September3]])</f>
        <v>0</v>
      </c>
      <c r="BF1161" s="65">
        <f>SUM(Table135[[#This Row],[October4]:[September4]])</f>
        <v>0</v>
      </c>
      <c r="BQ1161" s="65">
        <f>SUM(Table135[[#This Row],[Agency Office]:[Other2]])</f>
        <v>0</v>
      </c>
      <c r="BR1161" s="20"/>
      <c r="BS1161" s="48" t="str">
        <f>IF(ISBLANK(Table13[[#This Row],[Discharge Date]]),"Blank","Not Blank")</f>
        <v>Blank</v>
      </c>
    </row>
    <row r="1162" spans="1:71" x14ac:dyDescent="0.25">
      <c r="A1162" s="27">
        <v>1161</v>
      </c>
      <c r="B1162" s="107">
        <f>Table1[[#This Row],[Agency Client ID]]</f>
        <v>0</v>
      </c>
      <c r="I1162" s="47"/>
      <c r="J1162" s="47"/>
      <c r="K1162" s="47"/>
      <c r="L1162" s="47"/>
      <c r="M1162" s="47"/>
      <c r="N1162" s="47"/>
      <c r="O1162" s="47"/>
      <c r="P1162" s="91">
        <f>SUM(Table135[[#This Row],[October]:[September]])</f>
        <v>0</v>
      </c>
      <c r="AD1162" s="93">
        <f>SUM(Table135[[#This Row],[October2]:[September2]])</f>
        <v>0</v>
      </c>
      <c r="AR1162" s="93">
        <f>SUM(Table135[[#This Row],[October3]:[September3]])</f>
        <v>0</v>
      </c>
      <c r="BF1162" s="65">
        <f>SUM(Table135[[#This Row],[October4]:[September4]])</f>
        <v>0</v>
      </c>
      <c r="BQ1162" s="65">
        <f>SUM(Table135[[#This Row],[Agency Office]:[Other2]])</f>
        <v>0</v>
      </c>
      <c r="BR1162" s="20"/>
      <c r="BS1162" s="48" t="str">
        <f>IF(ISBLANK(Table13[[#This Row],[Discharge Date]]),"Blank","Not Blank")</f>
        <v>Blank</v>
      </c>
    </row>
    <row r="1163" spans="1:71" x14ac:dyDescent="0.25">
      <c r="A1163" s="27">
        <v>1162</v>
      </c>
      <c r="B1163" s="107">
        <f>Table1[[#This Row],[Agency Client ID]]</f>
        <v>0</v>
      </c>
      <c r="I1163" s="47"/>
      <c r="J1163" s="47"/>
      <c r="K1163" s="47"/>
      <c r="L1163" s="47"/>
      <c r="M1163" s="47"/>
      <c r="N1163" s="47"/>
      <c r="O1163" s="47"/>
      <c r="P1163" s="91">
        <f>SUM(Table135[[#This Row],[October]:[September]])</f>
        <v>0</v>
      </c>
      <c r="AD1163" s="93">
        <f>SUM(Table135[[#This Row],[October2]:[September2]])</f>
        <v>0</v>
      </c>
      <c r="AR1163" s="93">
        <f>SUM(Table135[[#This Row],[October3]:[September3]])</f>
        <v>0</v>
      </c>
      <c r="BF1163" s="65">
        <f>SUM(Table135[[#This Row],[October4]:[September4]])</f>
        <v>0</v>
      </c>
      <c r="BQ1163" s="65">
        <f>SUM(Table135[[#This Row],[Agency Office]:[Other2]])</f>
        <v>0</v>
      </c>
      <c r="BR1163" s="20"/>
      <c r="BS1163" s="48" t="str">
        <f>IF(ISBLANK(Table13[[#This Row],[Discharge Date]]),"Blank","Not Blank")</f>
        <v>Blank</v>
      </c>
    </row>
    <row r="1164" spans="1:71" x14ac:dyDescent="0.25">
      <c r="A1164" s="27">
        <v>1163</v>
      </c>
      <c r="B1164" s="107">
        <f>Table1[[#This Row],[Agency Client ID]]</f>
        <v>0</v>
      </c>
      <c r="I1164" s="47"/>
      <c r="J1164" s="47"/>
      <c r="K1164" s="47"/>
      <c r="L1164" s="47"/>
      <c r="M1164" s="47"/>
      <c r="N1164" s="47"/>
      <c r="O1164" s="47"/>
      <c r="P1164" s="91">
        <f>SUM(Table135[[#This Row],[October]:[September]])</f>
        <v>0</v>
      </c>
      <c r="AD1164" s="93">
        <f>SUM(Table135[[#This Row],[October2]:[September2]])</f>
        <v>0</v>
      </c>
      <c r="AR1164" s="93">
        <f>SUM(Table135[[#This Row],[October3]:[September3]])</f>
        <v>0</v>
      </c>
      <c r="BF1164" s="65">
        <f>SUM(Table135[[#This Row],[October4]:[September4]])</f>
        <v>0</v>
      </c>
      <c r="BQ1164" s="65">
        <f>SUM(Table135[[#This Row],[Agency Office]:[Other2]])</f>
        <v>0</v>
      </c>
      <c r="BR1164" s="20"/>
      <c r="BS1164" s="48" t="str">
        <f>IF(ISBLANK(Table13[[#This Row],[Discharge Date]]),"Blank","Not Blank")</f>
        <v>Blank</v>
      </c>
    </row>
    <row r="1165" spans="1:71" x14ac:dyDescent="0.25">
      <c r="A1165" s="27">
        <v>1164</v>
      </c>
      <c r="B1165" s="107">
        <f>Table1[[#This Row],[Agency Client ID]]</f>
        <v>0</v>
      </c>
      <c r="I1165" s="47"/>
      <c r="J1165" s="47"/>
      <c r="K1165" s="47"/>
      <c r="L1165" s="47"/>
      <c r="M1165" s="47"/>
      <c r="N1165" s="47"/>
      <c r="O1165" s="47"/>
      <c r="P1165" s="91">
        <f>SUM(Table135[[#This Row],[October]:[September]])</f>
        <v>0</v>
      </c>
      <c r="AD1165" s="93">
        <f>SUM(Table135[[#This Row],[October2]:[September2]])</f>
        <v>0</v>
      </c>
      <c r="AR1165" s="93">
        <f>SUM(Table135[[#This Row],[October3]:[September3]])</f>
        <v>0</v>
      </c>
      <c r="BF1165" s="65">
        <f>SUM(Table135[[#This Row],[October4]:[September4]])</f>
        <v>0</v>
      </c>
      <c r="BQ1165" s="65">
        <f>SUM(Table135[[#This Row],[Agency Office]:[Other2]])</f>
        <v>0</v>
      </c>
      <c r="BR1165" s="20"/>
      <c r="BS1165" s="48" t="str">
        <f>IF(ISBLANK(Table13[[#This Row],[Discharge Date]]),"Blank","Not Blank")</f>
        <v>Blank</v>
      </c>
    </row>
    <row r="1166" spans="1:71" x14ac:dyDescent="0.25">
      <c r="A1166" s="27">
        <v>1165</v>
      </c>
      <c r="B1166" s="107">
        <f>Table1[[#This Row],[Agency Client ID]]</f>
        <v>0</v>
      </c>
      <c r="I1166" s="47"/>
      <c r="J1166" s="47"/>
      <c r="K1166" s="47"/>
      <c r="L1166" s="47"/>
      <c r="M1166" s="47"/>
      <c r="N1166" s="47"/>
      <c r="O1166" s="47"/>
      <c r="P1166" s="91">
        <f>SUM(Table135[[#This Row],[October]:[September]])</f>
        <v>0</v>
      </c>
      <c r="AD1166" s="93">
        <f>SUM(Table135[[#This Row],[October2]:[September2]])</f>
        <v>0</v>
      </c>
      <c r="AR1166" s="93">
        <f>SUM(Table135[[#This Row],[October3]:[September3]])</f>
        <v>0</v>
      </c>
      <c r="BF1166" s="65">
        <f>SUM(Table135[[#This Row],[October4]:[September4]])</f>
        <v>0</v>
      </c>
      <c r="BQ1166" s="65">
        <f>SUM(Table135[[#This Row],[Agency Office]:[Other2]])</f>
        <v>0</v>
      </c>
      <c r="BR1166" s="20"/>
      <c r="BS1166" s="48" t="str">
        <f>IF(ISBLANK(Table13[[#This Row],[Discharge Date]]),"Blank","Not Blank")</f>
        <v>Blank</v>
      </c>
    </row>
    <row r="1167" spans="1:71" x14ac:dyDescent="0.25">
      <c r="A1167" s="27">
        <v>1166</v>
      </c>
      <c r="B1167" s="107">
        <f>Table1[[#This Row],[Agency Client ID]]</f>
        <v>0</v>
      </c>
      <c r="I1167" s="47"/>
      <c r="J1167" s="47"/>
      <c r="K1167" s="47"/>
      <c r="L1167" s="47"/>
      <c r="M1167" s="47"/>
      <c r="N1167" s="47"/>
      <c r="O1167" s="47"/>
      <c r="P1167" s="91">
        <f>SUM(Table135[[#This Row],[October]:[September]])</f>
        <v>0</v>
      </c>
      <c r="AD1167" s="93">
        <f>SUM(Table135[[#This Row],[October2]:[September2]])</f>
        <v>0</v>
      </c>
      <c r="AR1167" s="93">
        <f>SUM(Table135[[#This Row],[October3]:[September3]])</f>
        <v>0</v>
      </c>
      <c r="BF1167" s="65">
        <f>SUM(Table135[[#This Row],[October4]:[September4]])</f>
        <v>0</v>
      </c>
      <c r="BQ1167" s="65">
        <f>SUM(Table135[[#This Row],[Agency Office]:[Other2]])</f>
        <v>0</v>
      </c>
      <c r="BR1167" s="20"/>
      <c r="BS1167" s="48" t="str">
        <f>IF(ISBLANK(Table13[[#This Row],[Discharge Date]]),"Blank","Not Blank")</f>
        <v>Blank</v>
      </c>
    </row>
    <row r="1168" spans="1:71" x14ac:dyDescent="0.25">
      <c r="A1168" s="27">
        <v>1167</v>
      </c>
      <c r="B1168" s="107">
        <f>Table1[[#This Row],[Agency Client ID]]</f>
        <v>0</v>
      </c>
      <c r="I1168" s="47"/>
      <c r="J1168" s="47"/>
      <c r="K1168" s="47"/>
      <c r="L1168" s="47"/>
      <c r="M1168" s="47"/>
      <c r="N1168" s="47"/>
      <c r="O1168" s="47"/>
      <c r="P1168" s="91">
        <f>SUM(Table135[[#This Row],[October]:[September]])</f>
        <v>0</v>
      </c>
      <c r="AD1168" s="93">
        <f>SUM(Table135[[#This Row],[October2]:[September2]])</f>
        <v>0</v>
      </c>
      <c r="AR1168" s="93">
        <f>SUM(Table135[[#This Row],[October3]:[September3]])</f>
        <v>0</v>
      </c>
      <c r="BF1168" s="65">
        <f>SUM(Table135[[#This Row],[October4]:[September4]])</f>
        <v>0</v>
      </c>
      <c r="BQ1168" s="65">
        <f>SUM(Table135[[#This Row],[Agency Office]:[Other2]])</f>
        <v>0</v>
      </c>
      <c r="BR1168" s="20"/>
      <c r="BS1168" s="48" t="str">
        <f>IF(ISBLANK(Table13[[#This Row],[Discharge Date]]),"Blank","Not Blank")</f>
        <v>Blank</v>
      </c>
    </row>
    <row r="1169" spans="1:71" x14ac:dyDescent="0.25">
      <c r="A1169" s="27">
        <v>1168</v>
      </c>
      <c r="B1169" s="107">
        <f>Table1[[#This Row],[Agency Client ID]]</f>
        <v>0</v>
      </c>
      <c r="I1169" s="47"/>
      <c r="J1169" s="47"/>
      <c r="K1169" s="47"/>
      <c r="L1169" s="47"/>
      <c r="M1169" s="47"/>
      <c r="N1169" s="47"/>
      <c r="O1169" s="47"/>
      <c r="P1169" s="91">
        <f>SUM(Table135[[#This Row],[October]:[September]])</f>
        <v>0</v>
      </c>
      <c r="AD1169" s="93">
        <f>SUM(Table135[[#This Row],[October2]:[September2]])</f>
        <v>0</v>
      </c>
      <c r="AR1169" s="93">
        <f>SUM(Table135[[#This Row],[October3]:[September3]])</f>
        <v>0</v>
      </c>
      <c r="BF1169" s="65">
        <f>SUM(Table135[[#This Row],[October4]:[September4]])</f>
        <v>0</v>
      </c>
      <c r="BQ1169" s="65">
        <f>SUM(Table135[[#This Row],[Agency Office]:[Other2]])</f>
        <v>0</v>
      </c>
      <c r="BR1169" s="20"/>
      <c r="BS1169" s="48" t="str">
        <f>IF(ISBLANK(Table13[[#This Row],[Discharge Date]]),"Blank","Not Blank")</f>
        <v>Blank</v>
      </c>
    </row>
    <row r="1170" spans="1:71" x14ac:dyDescent="0.25">
      <c r="A1170" s="27">
        <v>1169</v>
      </c>
      <c r="B1170" s="107">
        <f>Table1[[#This Row],[Agency Client ID]]</f>
        <v>0</v>
      </c>
      <c r="I1170" s="47"/>
      <c r="J1170" s="47"/>
      <c r="K1170" s="47"/>
      <c r="L1170" s="47"/>
      <c r="M1170" s="47"/>
      <c r="N1170" s="47"/>
      <c r="O1170" s="47"/>
      <c r="P1170" s="91">
        <f>SUM(Table135[[#This Row],[October]:[September]])</f>
        <v>0</v>
      </c>
      <c r="AD1170" s="93">
        <f>SUM(Table135[[#This Row],[October2]:[September2]])</f>
        <v>0</v>
      </c>
      <c r="AR1170" s="93">
        <f>SUM(Table135[[#This Row],[October3]:[September3]])</f>
        <v>0</v>
      </c>
      <c r="BF1170" s="65">
        <f>SUM(Table135[[#This Row],[October4]:[September4]])</f>
        <v>0</v>
      </c>
      <c r="BQ1170" s="65">
        <f>SUM(Table135[[#This Row],[Agency Office]:[Other2]])</f>
        <v>0</v>
      </c>
      <c r="BR1170" s="20"/>
      <c r="BS1170" s="48" t="str">
        <f>IF(ISBLANK(Table13[[#This Row],[Discharge Date]]),"Blank","Not Blank")</f>
        <v>Blank</v>
      </c>
    </row>
    <row r="1171" spans="1:71" x14ac:dyDescent="0.25">
      <c r="A1171" s="27">
        <v>1170</v>
      </c>
      <c r="B1171" s="107">
        <f>Table1[[#This Row],[Agency Client ID]]</f>
        <v>0</v>
      </c>
      <c r="I1171" s="47"/>
      <c r="J1171" s="47"/>
      <c r="K1171" s="47"/>
      <c r="L1171" s="47"/>
      <c r="M1171" s="47"/>
      <c r="N1171" s="47"/>
      <c r="O1171" s="47"/>
      <c r="P1171" s="91">
        <f>SUM(Table135[[#This Row],[October]:[September]])</f>
        <v>0</v>
      </c>
      <c r="AD1171" s="93">
        <f>SUM(Table135[[#This Row],[October2]:[September2]])</f>
        <v>0</v>
      </c>
      <c r="AR1171" s="93">
        <f>SUM(Table135[[#This Row],[October3]:[September3]])</f>
        <v>0</v>
      </c>
      <c r="BF1171" s="65">
        <f>SUM(Table135[[#This Row],[October4]:[September4]])</f>
        <v>0</v>
      </c>
      <c r="BQ1171" s="65">
        <f>SUM(Table135[[#This Row],[Agency Office]:[Other2]])</f>
        <v>0</v>
      </c>
      <c r="BR1171" s="20"/>
      <c r="BS1171" s="48" t="str">
        <f>IF(ISBLANK(Table13[[#This Row],[Discharge Date]]),"Blank","Not Blank")</f>
        <v>Blank</v>
      </c>
    </row>
    <row r="1172" spans="1:71" x14ac:dyDescent="0.25">
      <c r="A1172" s="27">
        <v>1171</v>
      </c>
      <c r="B1172" s="107">
        <f>Table1[[#This Row],[Agency Client ID]]</f>
        <v>0</v>
      </c>
      <c r="I1172" s="47"/>
      <c r="J1172" s="47"/>
      <c r="K1172" s="47"/>
      <c r="L1172" s="47"/>
      <c r="M1172" s="47"/>
      <c r="N1172" s="47"/>
      <c r="O1172" s="47"/>
      <c r="P1172" s="91">
        <f>SUM(Table135[[#This Row],[October]:[September]])</f>
        <v>0</v>
      </c>
      <c r="AD1172" s="93">
        <f>SUM(Table135[[#This Row],[October2]:[September2]])</f>
        <v>0</v>
      </c>
      <c r="AR1172" s="93">
        <f>SUM(Table135[[#This Row],[October3]:[September3]])</f>
        <v>0</v>
      </c>
      <c r="BF1172" s="65">
        <f>SUM(Table135[[#This Row],[October4]:[September4]])</f>
        <v>0</v>
      </c>
      <c r="BQ1172" s="65">
        <f>SUM(Table135[[#This Row],[Agency Office]:[Other2]])</f>
        <v>0</v>
      </c>
      <c r="BR1172" s="20"/>
      <c r="BS1172" s="48" t="str">
        <f>IF(ISBLANK(Table13[[#This Row],[Discharge Date]]),"Blank","Not Blank")</f>
        <v>Blank</v>
      </c>
    </row>
    <row r="1173" spans="1:71" x14ac:dyDescent="0.25">
      <c r="A1173" s="27">
        <v>1172</v>
      </c>
      <c r="B1173" s="107">
        <f>Table1[[#This Row],[Agency Client ID]]</f>
        <v>0</v>
      </c>
      <c r="I1173" s="47"/>
      <c r="J1173" s="47"/>
      <c r="K1173" s="47"/>
      <c r="L1173" s="47"/>
      <c r="M1173" s="47"/>
      <c r="N1173" s="47"/>
      <c r="O1173" s="47"/>
      <c r="P1173" s="91">
        <f>SUM(Table135[[#This Row],[October]:[September]])</f>
        <v>0</v>
      </c>
      <c r="AD1173" s="93">
        <f>SUM(Table135[[#This Row],[October2]:[September2]])</f>
        <v>0</v>
      </c>
      <c r="AR1173" s="93">
        <f>SUM(Table135[[#This Row],[October3]:[September3]])</f>
        <v>0</v>
      </c>
      <c r="BF1173" s="65">
        <f>SUM(Table135[[#This Row],[October4]:[September4]])</f>
        <v>0</v>
      </c>
      <c r="BQ1173" s="65">
        <f>SUM(Table135[[#This Row],[Agency Office]:[Other2]])</f>
        <v>0</v>
      </c>
      <c r="BR1173" s="20"/>
      <c r="BS1173" s="48" t="str">
        <f>IF(ISBLANK(Table13[[#This Row],[Discharge Date]]),"Blank","Not Blank")</f>
        <v>Blank</v>
      </c>
    </row>
    <row r="1174" spans="1:71" x14ac:dyDescent="0.25">
      <c r="A1174" s="27">
        <v>1173</v>
      </c>
      <c r="B1174" s="107">
        <f>Table1[[#This Row],[Agency Client ID]]</f>
        <v>0</v>
      </c>
      <c r="I1174" s="47"/>
      <c r="J1174" s="47"/>
      <c r="K1174" s="47"/>
      <c r="L1174" s="47"/>
      <c r="M1174" s="47"/>
      <c r="N1174" s="47"/>
      <c r="O1174" s="47"/>
      <c r="P1174" s="91">
        <f>SUM(Table135[[#This Row],[October]:[September]])</f>
        <v>0</v>
      </c>
      <c r="AD1174" s="93">
        <f>SUM(Table135[[#This Row],[October2]:[September2]])</f>
        <v>0</v>
      </c>
      <c r="AR1174" s="93">
        <f>SUM(Table135[[#This Row],[October3]:[September3]])</f>
        <v>0</v>
      </c>
      <c r="BF1174" s="65">
        <f>SUM(Table135[[#This Row],[October4]:[September4]])</f>
        <v>0</v>
      </c>
      <c r="BQ1174" s="65">
        <f>SUM(Table135[[#This Row],[Agency Office]:[Other2]])</f>
        <v>0</v>
      </c>
      <c r="BR1174" s="20"/>
      <c r="BS1174" s="48" t="str">
        <f>IF(ISBLANK(Table13[[#This Row],[Discharge Date]]),"Blank","Not Blank")</f>
        <v>Blank</v>
      </c>
    </row>
    <row r="1175" spans="1:71" x14ac:dyDescent="0.25">
      <c r="A1175" s="27">
        <v>1174</v>
      </c>
      <c r="B1175" s="107">
        <f>Table1[[#This Row],[Agency Client ID]]</f>
        <v>0</v>
      </c>
      <c r="I1175" s="47"/>
      <c r="J1175" s="47"/>
      <c r="K1175" s="47"/>
      <c r="L1175" s="47"/>
      <c r="M1175" s="47"/>
      <c r="N1175" s="47"/>
      <c r="O1175" s="47"/>
      <c r="P1175" s="91">
        <f>SUM(Table135[[#This Row],[October]:[September]])</f>
        <v>0</v>
      </c>
      <c r="AD1175" s="93">
        <f>SUM(Table135[[#This Row],[October2]:[September2]])</f>
        <v>0</v>
      </c>
      <c r="AR1175" s="93">
        <f>SUM(Table135[[#This Row],[October3]:[September3]])</f>
        <v>0</v>
      </c>
      <c r="BF1175" s="65">
        <f>SUM(Table135[[#This Row],[October4]:[September4]])</f>
        <v>0</v>
      </c>
      <c r="BQ1175" s="65">
        <f>SUM(Table135[[#This Row],[Agency Office]:[Other2]])</f>
        <v>0</v>
      </c>
      <c r="BR1175" s="20"/>
      <c r="BS1175" s="48" t="str">
        <f>IF(ISBLANK(Table13[[#This Row],[Discharge Date]]),"Blank","Not Blank")</f>
        <v>Blank</v>
      </c>
    </row>
    <row r="1176" spans="1:71" x14ac:dyDescent="0.25">
      <c r="A1176" s="27">
        <v>1175</v>
      </c>
      <c r="B1176" s="107">
        <f>Table1[[#This Row],[Agency Client ID]]</f>
        <v>0</v>
      </c>
      <c r="I1176" s="47"/>
      <c r="J1176" s="47"/>
      <c r="K1176" s="47"/>
      <c r="L1176" s="47"/>
      <c r="M1176" s="47"/>
      <c r="N1176" s="47"/>
      <c r="O1176" s="47"/>
      <c r="P1176" s="91">
        <f>SUM(Table135[[#This Row],[October]:[September]])</f>
        <v>0</v>
      </c>
      <c r="AD1176" s="93">
        <f>SUM(Table135[[#This Row],[October2]:[September2]])</f>
        <v>0</v>
      </c>
      <c r="AR1176" s="93">
        <f>SUM(Table135[[#This Row],[October3]:[September3]])</f>
        <v>0</v>
      </c>
      <c r="BF1176" s="65">
        <f>SUM(Table135[[#This Row],[October4]:[September4]])</f>
        <v>0</v>
      </c>
      <c r="BQ1176" s="65">
        <f>SUM(Table135[[#This Row],[Agency Office]:[Other2]])</f>
        <v>0</v>
      </c>
      <c r="BR1176" s="20"/>
      <c r="BS1176" s="48" t="str">
        <f>IF(ISBLANK(Table13[[#This Row],[Discharge Date]]),"Blank","Not Blank")</f>
        <v>Blank</v>
      </c>
    </row>
    <row r="1177" spans="1:71" x14ac:dyDescent="0.25">
      <c r="A1177" s="27">
        <v>1176</v>
      </c>
      <c r="B1177" s="107">
        <f>Table1[[#This Row],[Agency Client ID]]</f>
        <v>0</v>
      </c>
      <c r="I1177" s="47"/>
      <c r="J1177" s="47"/>
      <c r="K1177" s="47"/>
      <c r="L1177" s="47"/>
      <c r="M1177" s="47"/>
      <c r="N1177" s="47"/>
      <c r="O1177" s="47"/>
      <c r="P1177" s="91">
        <f>SUM(Table135[[#This Row],[October]:[September]])</f>
        <v>0</v>
      </c>
      <c r="AD1177" s="93">
        <f>SUM(Table135[[#This Row],[October2]:[September2]])</f>
        <v>0</v>
      </c>
      <c r="AR1177" s="93">
        <f>SUM(Table135[[#This Row],[October3]:[September3]])</f>
        <v>0</v>
      </c>
      <c r="BF1177" s="65">
        <f>SUM(Table135[[#This Row],[October4]:[September4]])</f>
        <v>0</v>
      </c>
      <c r="BQ1177" s="65">
        <f>SUM(Table135[[#This Row],[Agency Office]:[Other2]])</f>
        <v>0</v>
      </c>
      <c r="BR1177" s="20"/>
      <c r="BS1177" s="48" t="str">
        <f>IF(ISBLANK(Table13[[#This Row],[Discharge Date]]),"Blank","Not Blank")</f>
        <v>Blank</v>
      </c>
    </row>
    <row r="1178" spans="1:71" x14ac:dyDescent="0.25">
      <c r="A1178" s="27">
        <v>1177</v>
      </c>
      <c r="B1178" s="107">
        <f>Table1[[#This Row],[Agency Client ID]]</f>
        <v>0</v>
      </c>
      <c r="I1178" s="47"/>
      <c r="J1178" s="47"/>
      <c r="K1178" s="47"/>
      <c r="L1178" s="47"/>
      <c r="M1178" s="47"/>
      <c r="N1178" s="47"/>
      <c r="O1178" s="47"/>
      <c r="P1178" s="91">
        <f>SUM(Table135[[#This Row],[October]:[September]])</f>
        <v>0</v>
      </c>
      <c r="AD1178" s="93">
        <f>SUM(Table135[[#This Row],[October2]:[September2]])</f>
        <v>0</v>
      </c>
      <c r="AR1178" s="93">
        <f>SUM(Table135[[#This Row],[October3]:[September3]])</f>
        <v>0</v>
      </c>
      <c r="BF1178" s="65">
        <f>SUM(Table135[[#This Row],[October4]:[September4]])</f>
        <v>0</v>
      </c>
      <c r="BQ1178" s="65">
        <f>SUM(Table135[[#This Row],[Agency Office]:[Other2]])</f>
        <v>0</v>
      </c>
      <c r="BR1178" s="20"/>
      <c r="BS1178" s="48" t="str">
        <f>IF(ISBLANK(Table13[[#This Row],[Discharge Date]]),"Blank","Not Blank")</f>
        <v>Blank</v>
      </c>
    </row>
    <row r="1179" spans="1:71" x14ac:dyDescent="0.25">
      <c r="A1179" s="27">
        <v>1178</v>
      </c>
      <c r="B1179" s="107">
        <f>Table1[[#This Row],[Agency Client ID]]</f>
        <v>0</v>
      </c>
      <c r="I1179" s="47"/>
      <c r="J1179" s="47"/>
      <c r="K1179" s="47"/>
      <c r="L1179" s="47"/>
      <c r="M1179" s="47"/>
      <c r="N1179" s="47"/>
      <c r="O1179" s="47"/>
      <c r="P1179" s="91">
        <f>SUM(Table135[[#This Row],[October]:[September]])</f>
        <v>0</v>
      </c>
      <c r="AD1179" s="93">
        <f>SUM(Table135[[#This Row],[October2]:[September2]])</f>
        <v>0</v>
      </c>
      <c r="AR1179" s="93">
        <f>SUM(Table135[[#This Row],[October3]:[September3]])</f>
        <v>0</v>
      </c>
      <c r="BF1179" s="65">
        <f>SUM(Table135[[#This Row],[October4]:[September4]])</f>
        <v>0</v>
      </c>
      <c r="BQ1179" s="65">
        <f>SUM(Table135[[#This Row],[Agency Office]:[Other2]])</f>
        <v>0</v>
      </c>
      <c r="BR1179" s="20"/>
      <c r="BS1179" s="48" t="str">
        <f>IF(ISBLANK(Table13[[#This Row],[Discharge Date]]),"Blank","Not Blank")</f>
        <v>Blank</v>
      </c>
    </row>
    <row r="1180" spans="1:71" x14ac:dyDescent="0.25">
      <c r="A1180" s="27">
        <v>1179</v>
      </c>
      <c r="B1180" s="107">
        <f>Table1[[#This Row],[Agency Client ID]]</f>
        <v>0</v>
      </c>
      <c r="I1180" s="47"/>
      <c r="J1180" s="47"/>
      <c r="K1180" s="47"/>
      <c r="L1180" s="47"/>
      <c r="M1180" s="47"/>
      <c r="N1180" s="47"/>
      <c r="O1180" s="47"/>
      <c r="P1180" s="91">
        <f>SUM(Table135[[#This Row],[October]:[September]])</f>
        <v>0</v>
      </c>
      <c r="AD1180" s="93">
        <f>SUM(Table135[[#This Row],[October2]:[September2]])</f>
        <v>0</v>
      </c>
      <c r="AR1180" s="93">
        <f>SUM(Table135[[#This Row],[October3]:[September3]])</f>
        <v>0</v>
      </c>
      <c r="BF1180" s="65">
        <f>SUM(Table135[[#This Row],[October4]:[September4]])</f>
        <v>0</v>
      </c>
      <c r="BQ1180" s="65">
        <f>SUM(Table135[[#This Row],[Agency Office]:[Other2]])</f>
        <v>0</v>
      </c>
      <c r="BR1180" s="20"/>
      <c r="BS1180" s="48" t="str">
        <f>IF(ISBLANK(Table13[[#This Row],[Discharge Date]]),"Blank","Not Blank")</f>
        <v>Blank</v>
      </c>
    </row>
    <row r="1181" spans="1:71" x14ac:dyDescent="0.25">
      <c r="A1181" s="27">
        <v>1180</v>
      </c>
      <c r="B1181" s="107">
        <f>Table1[[#This Row],[Agency Client ID]]</f>
        <v>0</v>
      </c>
      <c r="I1181" s="47"/>
      <c r="J1181" s="47"/>
      <c r="K1181" s="47"/>
      <c r="L1181" s="47"/>
      <c r="M1181" s="47"/>
      <c r="N1181" s="47"/>
      <c r="O1181" s="47"/>
      <c r="P1181" s="91">
        <f>SUM(Table135[[#This Row],[October]:[September]])</f>
        <v>0</v>
      </c>
      <c r="AD1181" s="93">
        <f>SUM(Table135[[#This Row],[October2]:[September2]])</f>
        <v>0</v>
      </c>
      <c r="AR1181" s="93">
        <f>SUM(Table135[[#This Row],[October3]:[September3]])</f>
        <v>0</v>
      </c>
      <c r="BF1181" s="65">
        <f>SUM(Table135[[#This Row],[October4]:[September4]])</f>
        <v>0</v>
      </c>
      <c r="BQ1181" s="65">
        <f>SUM(Table135[[#This Row],[Agency Office]:[Other2]])</f>
        <v>0</v>
      </c>
      <c r="BR1181" s="20"/>
      <c r="BS1181" s="48" t="str">
        <f>IF(ISBLANK(Table13[[#This Row],[Discharge Date]]),"Blank","Not Blank")</f>
        <v>Blank</v>
      </c>
    </row>
    <row r="1182" spans="1:71" x14ac:dyDescent="0.25">
      <c r="A1182" s="27">
        <v>1181</v>
      </c>
      <c r="B1182" s="107">
        <f>Table1[[#This Row],[Agency Client ID]]</f>
        <v>0</v>
      </c>
      <c r="I1182" s="47"/>
      <c r="J1182" s="47"/>
      <c r="K1182" s="47"/>
      <c r="L1182" s="47"/>
      <c r="M1182" s="47"/>
      <c r="N1182" s="47"/>
      <c r="O1182" s="47"/>
      <c r="P1182" s="91">
        <f>SUM(Table135[[#This Row],[October]:[September]])</f>
        <v>0</v>
      </c>
      <c r="AD1182" s="93">
        <f>SUM(Table135[[#This Row],[October2]:[September2]])</f>
        <v>0</v>
      </c>
      <c r="AR1182" s="93">
        <f>SUM(Table135[[#This Row],[October3]:[September3]])</f>
        <v>0</v>
      </c>
      <c r="BF1182" s="65">
        <f>SUM(Table135[[#This Row],[October4]:[September4]])</f>
        <v>0</v>
      </c>
      <c r="BQ1182" s="65">
        <f>SUM(Table135[[#This Row],[Agency Office]:[Other2]])</f>
        <v>0</v>
      </c>
      <c r="BR1182" s="20"/>
      <c r="BS1182" s="48" t="str">
        <f>IF(ISBLANK(Table13[[#This Row],[Discharge Date]]),"Blank","Not Blank")</f>
        <v>Blank</v>
      </c>
    </row>
    <row r="1183" spans="1:71" x14ac:dyDescent="0.25">
      <c r="A1183" s="27">
        <v>1182</v>
      </c>
      <c r="B1183" s="107">
        <f>Table1[[#This Row],[Agency Client ID]]</f>
        <v>0</v>
      </c>
      <c r="I1183" s="47"/>
      <c r="J1183" s="47"/>
      <c r="K1183" s="47"/>
      <c r="L1183" s="47"/>
      <c r="M1183" s="47"/>
      <c r="N1183" s="47"/>
      <c r="O1183" s="47"/>
      <c r="P1183" s="91">
        <f>SUM(Table135[[#This Row],[October]:[September]])</f>
        <v>0</v>
      </c>
      <c r="AD1183" s="93">
        <f>SUM(Table135[[#This Row],[October2]:[September2]])</f>
        <v>0</v>
      </c>
      <c r="AR1183" s="93">
        <f>SUM(Table135[[#This Row],[October3]:[September3]])</f>
        <v>0</v>
      </c>
      <c r="BF1183" s="65">
        <f>SUM(Table135[[#This Row],[October4]:[September4]])</f>
        <v>0</v>
      </c>
      <c r="BQ1183" s="65">
        <f>SUM(Table135[[#This Row],[Agency Office]:[Other2]])</f>
        <v>0</v>
      </c>
      <c r="BR1183" s="20"/>
      <c r="BS1183" s="48" t="str">
        <f>IF(ISBLANK(Table13[[#This Row],[Discharge Date]]),"Blank","Not Blank")</f>
        <v>Blank</v>
      </c>
    </row>
    <row r="1184" spans="1:71" x14ac:dyDescent="0.25">
      <c r="A1184" s="27">
        <v>1183</v>
      </c>
      <c r="B1184" s="107">
        <f>Table1[[#This Row],[Agency Client ID]]</f>
        <v>0</v>
      </c>
      <c r="I1184" s="47"/>
      <c r="J1184" s="47"/>
      <c r="K1184" s="47"/>
      <c r="L1184" s="47"/>
      <c r="M1184" s="47"/>
      <c r="N1184" s="47"/>
      <c r="O1184" s="47"/>
      <c r="P1184" s="91">
        <f>SUM(Table135[[#This Row],[October]:[September]])</f>
        <v>0</v>
      </c>
      <c r="AD1184" s="93">
        <f>SUM(Table135[[#This Row],[October2]:[September2]])</f>
        <v>0</v>
      </c>
      <c r="AR1184" s="93">
        <f>SUM(Table135[[#This Row],[October3]:[September3]])</f>
        <v>0</v>
      </c>
      <c r="BF1184" s="65">
        <f>SUM(Table135[[#This Row],[October4]:[September4]])</f>
        <v>0</v>
      </c>
      <c r="BQ1184" s="65">
        <f>SUM(Table135[[#This Row],[Agency Office]:[Other2]])</f>
        <v>0</v>
      </c>
      <c r="BR1184" s="20"/>
      <c r="BS1184" s="48" t="str">
        <f>IF(ISBLANK(Table13[[#This Row],[Discharge Date]]),"Blank","Not Blank")</f>
        <v>Blank</v>
      </c>
    </row>
    <row r="1185" spans="1:71" x14ac:dyDescent="0.25">
      <c r="A1185" s="27">
        <v>1184</v>
      </c>
      <c r="B1185" s="107">
        <f>Table1[[#This Row],[Agency Client ID]]</f>
        <v>0</v>
      </c>
      <c r="I1185" s="47"/>
      <c r="J1185" s="47"/>
      <c r="K1185" s="47"/>
      <c r="L1185" s="47"/>
      <c r="M1185" s="47"/>
      <c r="N1185" s="47"/>
      <c r="O1185" s="47"/>
      <c r="P1185" s="91">
        <f>SUM(Table135[[#This Row],[October]:[September]])</f>
        <v>0</v>
      </c>
      <c r="AD1185" s="93">
        <f>SUM(Table135[[#This Row],[October2]:[September2]])</f>
        <v>0</v>
      </c>
      <c r="AR1185" s="93">
        <f>SUM(Table135[[#This Row],[October3]:[September3]])</f>
        <v>0</v>
      </c>
      <c r="BF1185" s="65">
        <f>SUM(Table135[[#This Row],[October4]:[September4]])</f>
        <v>0</v>
      </c>
      <c r="BQ1185" s="65">
        <f>SUM(Table135[[#This Row],[Agency Office]:[Other2]])</f>
        <v>0</v>
      </c>
      <c r="BR1185" s="20"/>
      <c r="BS1185" s="48" t="str">
        <f>IF(ISBLANK(Table13[[#This Row],[Discharge Date]]),"Blank","Not Blank")</f>
        <v>Blank</v>
      </c>
    </row>
    <row r="1186" spans="1:71" x14ac:dyDescent="0.25">
      <c r="A1186" s="27">
        <v>1185</v>
      </c>
      <c r="B1186" s="107">
        <f>Table1[[#This Row],[Agency Client ID]]</f>
        <v>0</v>
      </c>
      <c r="I1186" s="47"/>
      <c r="J1186" s="47"/>
      <c r="K1186" s="47"/>
      <c r="L1186" s="47"/>
      <c r="M1186" s="47"/>
      <c r="N1186" s="47"/>
      <c r="O1186" s="47"/>
      <c r="P1186" s="91">
        <f>SUM(Table135[[#This Row],[October]:[September]])</f>
        <v>0</v>
      </c>
      <c r="AD1186" s="93">
        <f>SUM(Table135[[#This Row],[October2]:[September2]])</f>
        <v>0</v>
      </c>
      <c r="AR1186" s="93">
        <f>SUM(Table135[[#This Row],[October3]:[September3]])</f>
        <v>0</v>
      </c>
      <c r="BF1186" s="65">
        <f>SUM(Table135[[#This Row],[October4]:[September4]])</f>
        <v>0</v>
      </c>
      <c r="BQ1186" s="65">
        <f>SUM(Table135[[#This Row],[Agency Office]:[Other2]])</f>
        <v>0</v>
      </c>
      <c r="BR1186" s="20"/>
      <c r="BS1186" s="48" t="str">
        <f>IF(ISBLANK(Table13[[#This Row],[Discharge Date]]),"Blank","Not Blank")</f>
        <v>Blank</v>
      </c>
    </row>
    <row r="1187" spans="1:71" x14ac:dyDescent="0.25">
      <c r="A1187" s="27">
        <v>1186</v>
      </c>
      <c r="B1187" s="107">
        <f>Table1[[#This Row],[Agency Client ID]]</f>
        <v>0</v>
      </c>
      <c r="I1187" s="47"/>
      <c r="J1187" s="47"/>
      <c r="K1187" s="47"/>
      <c r="L1187" s="47"/>
      <c r="M1187" s="47"/>
      <c r="N1187" s="47"/>
      <c r="O1187" s="47"/>
      <c r="P1187" s="91">
        <f>SUM(Table135[[#This Row],[October]:[September]])</f>
        <v>0</v>
      </c>
      <c r="AD1187" s="93">
        <f>SUM(Table135[[#This Row],[October2]:[September2]])</f>
        <v>0</v>
      </c>
      <c r="AR1187" s="93">
        <f>SUM(Table135[[#This Row],[October3]:[September3]])</f>
        <v>0</v>
      </c>
      <c r="BF1187" s="65">
        <f>SUM(Table135[[#This Row],[October4]:[September4]])</f>
        <v>0</v>
      </c>
      <c r="BQ1187" s="65">
        <f>SUM(Table135[[#This Row],[Agency Office]:[Other2]])</f>
        <v>0</v>
      </c>
      <c r="BR1187" s="20"/>
      <c r="BS1187" s="48" t="str">
        <f>IF(ISBLANK(Table13[[#This Row],[Discharge Date]]),"Blank","Not Blank")</f>
        <v>Blank</v>
      </c>
    </row>
    <row r="1188" spans="1:71" x14ac:dyDescent="0.25">
      <c r="A1188" s="27">
        <v>1187</v>
      </c>
      <c r="B1188" s="107">
        <f>Table1[[#This Row],[Agency Client ID]]</f>
        <v>0</v>
      </c>
      <c r="I1188" s="47"/>
      <c r="J1188" s="47"/>
      <c r="K1188" s="47"/>
      <c r="L1188" s="47"/>
      <c r="M1188" s="47"/>
      <c r="N1188" s="47"/>
      <c r="O1188" s="47"/>
      <c r="P1188" s="91">
        <f>SUM(Table135[[#This Row],[October]:[September]])</f>
        <v>0</v>
      </c>
      <c r="AD1188" s="93">
        <f>SUM(Table135[[#This Row],[October2]:[September2]])</f>
        <v>0</v>
      </c>
      <c r="AR1188" s="93">
        <f>SUM(Table135[[#This Row],[October3]:[September3]])</f>
        <v>0</v>
      </c>
      <c r="BF1188" s="65">
        <f>SUM(Table135[[#This Row],[October4]:[September4]])</f>
        <v>0</v>
      </c>
      <c r="BQ1188" s="65">
        <f>SUM(Table135[[#This Row],[Agency Office]:[Other2]])</f>
        <v>0</v>
      </c>
      <c r="BR1188" s="20"/>
      <c r="BS1188" s="48" t="str">
        <f>IF(ISBLANK(Table13[[#This Row],[Discharge Date]]),"Blank","Not Blank")</f>
        <v>Blank</v>
      </c>
    </row>
    <row r="1189" spans="1:71" x14ac:dyDescent="0.25">
      <c r="A1189" s="27">
        <v>1188</v>
      </c>
      <c r="B1189" s="107">
        <f>Table1[[#This Row],[Agency Client ID]]</f>
        <v>0</v>
      </c>
      <c r="I1189" s="47"/>
      <c r="J1189" s="47"/>
      <c r="K1189" s="47"/>
      <c r="L1189" s="47"/>
      <c r="M1189" s="47"/>
      <c r="N1189" s="47"/>
      <c r="O1189" s="47"/>
      <c r="P1189" s="91">
        <f>SUM(Table135[[#This Row],[October]:[September]])</f>
        <v>0</v>
      </c>
      <c r="AD1189" s="93">
        <f>SUM(Table135[[#This Row],[October2]:[September2]])</f>
        <v>0</v>
      </c>
      <c r="AR1189" s="93">
        <f>SUM(Table135[[#This Row],[October3]:[September3]])</f>
        <v>0</v>
      </c>
      <c r="BF1189" s="65">
        <f>SUM(Table135[[#This Row],[October4]:[September4]])</f>
        <v>0</v>
      </c>
      <c r="BQ1189" s="65">
        <f>SUM(Table135[[#This Row],[Agency Office]:[Other2]])</f>
        <v>0</v>
      </c>
      <c r="BR1189" s="20"/>
      <c r="BS1189" s="48" t="str">
        <f>IF(ISBLANK(Table13[[#This Row],[Discharge Date]]),"Blank","Not Blank")</f>
        <v>Blank</v>
      </c>
    </row>
    <row r="1190" spans="1:71" x14ac:dyDescent="0.25">
      <c r="A1190" s="27">
        <v>1189</v>
      </c>
      <c r="B1190" s="107">
        <f>Table1[[#This Row],[Agency Client ID]]</f>
        <v>0</v>
      </c>
      <c r="I1190" s="47"/>
      <c r="J1190" s="47"/>
      <c r="K1190" s="47"/>
      <c r="L1190" s="47"/>
      <c r="M1190" s="47"/>
      <c r="N1190" s="47"/>
      <c r="O1190" s="47"/>
      <c r="P1190" s="91">
        <f>SUM(Table135[[#This Row],[October]:[September]])</f>
        <v>0</v>
      </c>
      <c r="AD1190" s="93">
        <f>SUM(Table135[[#This Row],[October2]:[September2]])</f>
        <v>0</v>
      </c>
      <c r="AR1190" s="93">
        <f>SUM(Table135[[#This Row],[October3]:[September3]])</f>
        <v>0</v>
      </c>
      <c r="BF1190" s="65">
        <f>SUM(Table135[[#This Row],[October4]:[September4]])</f>
        <v>0</v>
      </c>
      <c r="BQ1190" s="65">
        <f>SUM(Table135[[#This Row],[Agency Office]:[Other2]])</f>
        <v>0</v>
      </c>
      <c r="BR1190" s="20"/>
      <c r="BS1190" s="48" t="str">
        <f>IF(ISBLANK(Table13[[#This Row],[Discharge Date]]),"Blank","Not Blank")</f>
        <v>Blank</v>
      </c>
    </row>
    <row r="1191" spans="1:71" x14ac:dyDescent="0.25">
      <c r="A1191" s="27">
        <v>1190</v>
      </c>
      <c r="B1191" s="107">
        <f>Table1[[#This Row],[Agency Client ID]]</f>
        <v>0</v>
      </c>
      <c r="I1191" s="47"/>
      <c r="J1191" s="47"/>
      <c r="K1191" s="47"/>
      <c r="L1191" s="47"/>
      <c r="M1191" s="47"/>
      <c r="N1191" s="47"/>
      <c r="O1191" s="47"/>
      <c r="P1191" s="91">
        <f>SUM(Table135[[#This Row],[October]:[September]])</f>
        <v>0</v>
      </c>
      <c r="AD1191" s="93">
        <f>SUM(Table135[[#This Row],[October2]:[September2]])</f>
        <v>0</v>
      </c>
      <c r="AR1191" s="93">
        <f>SUM(Table135[[#This Row],[October3]:[September3]])</f>
        <v>0</v>
      </c>
      <c r="BF1191" s="65">
        <f>SUM(Table135[[#This Row],[October4]:[September4]])</f>
        <v>0</v>
      </c>
      <c r="BQ1191" s="65">
        <f>SUM(Table135[[#This Row],[Agency Office]:[Other2]])</f>
        <v>0</v>
      </c>
      <c r="BR1191" s="20"/>
      <c r="BS1191" s="48" t="str">
        <f>IF(ISBLANK(Table13[[#This Row],[Discharge Date]]),"Blank","Not Blank")</f>
        <v>Blank</v>
      </c>
    </row>
    <row r="1192" spans="1:71" x14ac:dyDescent="0.25">
      <c r="A1192" s="27">
        <v>1191</v>
      </c>
      <c r="B1192" s="107">
        <f>Table1[[#This Row],[Agency Client ID]]</f>
        <v>0</v>
      </c>
      <c r="I1192" s="47"/>
      <c r="J1192" s="47"/>
      <c r="K1192" s="47"/>
      <c r="L1192" s="47"/>
      <c r="M1192" s="47"/>
      <c r="N1192" s="47"/>
      <c r="O1192" s="47"/>
      <c r="P1192" s="91">
        <f>SUM(Table135[[#This Row],[October]:[September]])</f>
        <v>0</v>
      </c>
      <c r="AD1192" s="93">
        <f>SUM(Table135[[#This Row],[October2]:[September2]])</f>
        <v>0</v>
      </c>
      <c r="AR1192" s="93">
        <f>SUM(Table135[[#This Row],[October3]:[September3]])</f>
        <v>0</v>
      </c>
      <c r="BF1192" s="65">
        <f>SUM(Table135[[#This Row],[October4]:[September4]])</f>
        <v>0</v>
      </c>
      <c r="BQ1192" s="65">
        <f>SUM(Table135[[#This Row],[Agency Office]:[Other2]])</f>
        <v>0</v>
      </c>
      <c r="BR1192" s="20"/>
      <c r="BS1192" s="48" t="str">
        <f>IF(ISBLANK(Table13[[#This Row],[Discharge Date]]),"Blank","Not Blank")</f>
        <v>Blank</v>
      </c>
    </row>
    <row r="1193" spans="1:71" x14ac:dyDescent="0.25">
      <c r="A1193" s="27">
        <v>1192</v>
      </c>
      <c r="B1193" s="107">
        <f>Table1[[#This Row],[Agency Client ID]]</f>
        <v>0</v>
      </c>
      <c r="I1193" s="47"/>
      <c r="J1193" s="47"/>
      <c r="K1193" s="47"/>
      <c r="L1193" s="47"/>
      <c r="M1193" s="47"/>
      <c r="N1193" s="47"/>
      <c r="O1193" s="47"/>
      <c r="P1193" s="91">
        <f>SUM(Table135[[#This Row],[October]:[September]])</f>
        <v>0</v>
      </c>
      <c r="AD1193" s="93">
        <f>SUM(Table135[[#This Row],[October2]:[September2]])</f>
        <v>0</v>
      </c>
      <c r="AR1193" s="93">
        <f>SUM(Table135[[#This Row],[October3]:[September3]])</f>
        <v>0</v>
      </c>
      <c r="BF1193" s="65">
        <f>SUM(Table135[[#This Row],[October4]:[September4]])</f>
        <v>0</v>
      </c>
      <c r="BQ1193" s="65">
        <f>SUM(Table135[[#This Row],[Agency Office]:[Other2]])</f>
        <v>0</v>
      </c>
      <c r="BR1193" s="20"/>
      <c r="BS1193" s="48" t="str">
        <f>IF(ISBLANK(Table13[[#This Row],[Discharge Date]]),"Blank","Not Blank")</f>
        <v>Blank</v>
      </c>
    </row>
    <row r="1194" spans="1:71" x14ac:dyDescent="0.25">
      <c r="A1194" s="27">
        <v>1193</v>
      </c>
      <c r="B1194" s="107">
        <f>Table1[[#This Row],[Agency Client ID]]</f>
        <v>0</v>
      </c>
      <c r="I1194" s="47"/>
      <c r="J1194" s="47"/>
      <c r="K1194" s="47"/>
      <c r="L1194" s="47"/>
      <c r="M1194" s="47"/>
      <c r="N1194" s="47"/>
      <c r="O1194" s="47"/>
      <c r="P1194" s="91">
        <f>SUM(Table135[[#This Row],[October]:[September]])</f>
        <v>0</v>
      </c>
      <c r="AD1194" s="93">
        <f>SUM(Table135[[#This Row],[October2]:[September2]])</f>
        <v>0</v>
      </c>
      <c r="AR1194" s="93">
        <f>SUM(Table135[[#This Row],[October3]:[September3]])</f>
        <v>0</v>
      </c>
      <c r="BF1194" s="65">
        <f>SUM(Table135[[#This Row],[October4]:[September4]])</f>
        <v>0</v>
      </c>
      <c r="BQ1194" s="65">
        <f>SUM(Table135[[#This Row],[Agency Office]:[Other2]])</f>
        <v>0</v>
      </c>
      <c r="BR1194" s="20"/>
      <c r="BS1194" s="48" t="str">
        <f>IF(ISBLANK(Table13[[#This Row],[Discharge Date]]),"Blank","Not Blank")</f>
        <v>Blank</v>
      </c>
    </row>
    <row r="1195" spans="1:71" x14ac:dyDescent="0.25">
      <c r="A1195" s="27">
        <v>1194</v>
      </c>
      <c r="B1195" s="107">
        <f>Table1[[#This Row],[Agency Client ID]]</f>
        <v>0</v>
      </c>
      <c r="I1195" s="47"/>
      <c r="J1195" s="47"/>
      <c r="K1195" s="47"/>
      <c r="L1195" s="47"/>
      <c r="M1195" s="47"/>
      <c r="N1195" s="47"/>
      <c r="O1195" s="47"/>
      <c r="P1195" s="91">
        <f>SUM(Table135[[#This Row],[October]:[September]])</f>
        <v>0</v>
      </c>
      <c r="AD1195" s="93">
        <f>SUM(Table135[[#This Row],[October2]:[September2]])</f>
        <v>0</v>
      </c>
      <c r="AR1195" s="93">
        <f>SUM(Table135[[#This Row],[October3]:[September3]])</f>
        <v>0</v>
      </c>
      <c r="BF1195" s="65">
        <f>SUM(Table135[[#This Row],[October4]:[September4]])</f>
        <v>0</v>
      </c>
      <c r="BQ1195" s="65">
        <f>SUM(Table135[[#This Row],[Agency Office]:[Other2]])</f>
        <v>0</v>
      </c>
      <c r="BR1195" s="20"/>
      <c r="BS1195" s="48" t="str">
        <f>IF(ISBLANK(Table13[[#This Row],[Discharge Date]]),"Blank","Not Blank")</f>
        <v>Blank</v>
      </c>
    </row>
    <row r="1196" spans="1:71" x14ac:dyDescent="0.25">
      <c r="A1196" s="27">
        <v>1195</v>
      </c>
      <c r="B1196" s="107">
        <f>Table1[[#This Row],[Agency Client ID]]</f>
        <v>0</v>
      </c>
      <c r="I1196" s="47"/>
      <c r="J1196" s="47"/>
      <c r="K1196" s="47"/>
      <c r="L1196" s="47"/>
      <c r="M1196" s="47"/>
      <c r="N1196" s="47"/>
      <c r="O1196" s="47"/>
      <c r="P1196" s="91">
        <f>SUM(Table135[[#This Row],[October]:[September]])</f>
        <v>0</v>
      </c>
      <c r="AD1196" s="93">
        <f>SUM(Table135[[#This Row],[October2]:[September2]])</f>
        <v>0</v>
      </c>
      <c r="AR1196" s="93">
        <f>SUM(Table135[[#This Row],[October3]:[September3]])</f>
        <v>0</v>
      </c>
      <c r="BF1196" s="65">
        <f>SUM(Table135[[#This Row],[October4]:[September4]])</f>
        <v>0</v>
      </c>
      <c r="BQ1196" s="65">
        <f>SUM(Table135[[#This Row],[Agency Office]:[Other2]])</f>
        <v>0</v>
      </c>
      <c r="BR1196" s="20"/>
      <c r="BS1196" s="48" t="str">
        <f>IF(ISBLANK(Table13[[#This Row],[Discharge Date]]),"Blank","Not Blank")</f>
        <v>Blank</v>
      </c>
    </row>
    <row r="1197" spans="1:71" x14ac:dyDescent="0.25">
      <c r="A1197" s="27">
        <v>1196</v>
      </c>
      <c r="B1197" s="107">
        <f>Table1[[#This Row],[Agency Client ID]]</f>
        <v>0</v>
      </c>
      <c r="I1197" s="47"/>
      <c r="J1197" s="47"/>
      <c r="K1197" s="47"/>
      <c r="L1197" s="47"/>
      <c r="M1197" s="47"/>
      <c r="N1197" s="47"/>
      <c r="O1197" s="47"/>
      <c r="P1197" s="91">
        <f>SUM(Table135[[#This Row],[October]:[September]])</f>
        <v>0</v>
      </c>
      <c r="AD1197" s="93">
        <f>SUM(Table135[[#This Row],[October2]:[September2]])</f>
        <v>0</v>
      </c>
      <c r="AR1197" s="93">
        <f>SUM(Table135[[#This Row],[October3]:[September3]])</f>
        <v>0</v>
      </c>
      <c r="BF1197" s="65">
        <f>SUM(Table135[[#This Row],[October4]:[September4]])</f>
        <v>0</v>
      </c>
      <c r="BQ1197" s="65">
        <f>SUM(Table135[[#This Row],[Agency Office]:[Other2]])</f>
        <v>0</v>
      </c>
      <c r="BR1197" s="20"/>
      <c r="BS1197" s="48" t="str">
        <f>IF(ISBLANK(Table13[[#This Row],[Discharge Date]]),"Blank","Not Blank")</f>
        <v>Blank</v>
      </c>
    </row>
    <row r="1198" spans="1:71" x14ac:dyDescent="0.25">
      <c r="A1198" s="27">
        <v>1197</v>
      </c>
      <c r="B1198" s="107">
        <f>Table1[[#This Row],[Agency Client ID]]</f>
        <v>0</v>
      </c>
      <c r="I1198" s="47"/>
      <c r="J1198" s="47"/>
      <c r="K1198" s="47"/>
      <c r="L1198" s="47"/>
      <c r="M1198" s="47"/>
      <c r="N1198" s="47"/>
      <c r="O1198" s="47"/>
      <c r="P1198" s="91">
        <f>SUM(Table135[[#This Row],[October]:[September]])</f>
        <v>0</v>
      </c>
      <c r="AD1198" s="93">
        <f>SUM(Table135[[#This Row],[October2]:[September2]])</f>
        <v>0</v>
      </c>
      <c r="AR1198" s="93">
        <f>SUM(Table135[[#This Row],[October3]:[September3]])</f>
        <v>0</v>
      </c>
      <c r="BF1198" s="65">
        <f>SUM(Table135[[#This Row],[October4]:[September4]])</f>
        <v>0</v>
      </c>
      <c r="BQ1198" s="65">
        <f>SUM(Table135[[#This Row],[Agency Office]:[Other2]])</f>
        <v>0</v>
      </c>
      <c r="BR1198" s="20"/>
      <c r="BS1198" s="48" t="str">
        <f>IF(ISBLANK(Table13[[#This Row],[Discharge Date]]),"Blank","Not Blank")</f>
        <v>Blank</v>
      </c>
    </row>
    <row r="1199" spans="1:71" x14ac:dyDescent="0.25">
      <c r="A1199" s="27">
        <v>1198</v>
      </c>
      <c r="B1199" s="107">
        <f>Table1[[#This Row],[Agency Client ID]]</f>
        <v>0</v>
      </c>
      <c r="I1199" s="47"/>
      <c r="J1199" s="47"/>
      <c r="K1199" s="47"/>
      <c r="L1199" s="47"/>
      <c r="M1199" s="47"/>
      <c r="N1199" s="47"/>
      <c r="O1199" s="47"/>
      <c r="P1199" s="91">
        <f>SUM(Table135[[#This Row],[October]:[September]])</f>
        <v>0</v>
      </c>
      <c r="AD1199" s="93">
        <f>SUM(Table135[[#This Row],[October2]:[September2]])</f>
        <v>0</v>
      </c>
      <c r="AR1199" s="93">
        <f>SUM(Table135[[#This Row],[October3]:[September3]])</f>
        <v>0</v>
      </c>
      <c r="BF1199" s="65">
        <f>SUM(Table135[[#This Row],[October4]:[September4]])</f>
        <v>0</v>
      </c>
      <c r="BQ1199" s="65">
        <f>SUM(Table135[[#This Row],[Agency Office]:[Other2]])</f>
        <v>0</v>
      </c>
      <c r="BR1199" s="20"/>
      <c r="BS1199" s="48" t="str">
        <f>IF(ISBLANK(Table13[[#This Row],[Discharge Date]]),"Blank","Not Blank")</f>
        <v>Blank</v>
      </c>
    </row>
    <row r="1200" spans="1:71" x14ac:dyDescent="0.25">
      <c r="A1200" s="27">
        <v>1199</v>
      </c>
      <c r="B1200" s="107">
        <f>Table1[[#This Row],[Agency Client ID]]</f>
        <v>0</v>
      </c>
      <c r="I1200" s="47"/>
      <c r="J1200" s="47"/>
      <c r="K1200" s="47"/>
      <c r="L1200" s="47"/>
      <c r="M1200" s="47"/>
      <c r="N1200" s="47"/>
      <c r="O1200" s="47"/>
      <c r="P1200" s="91">
        <f>SUM(Table135[[#This Row],[October]:[September]])</f>
        <v>0</v>
      </c>
      <c r="AD1200" s="93">
        <f>SUM(Table135[[#This Row],[October2]:[September2]])</f>
        <v>0</v>
      </c>
      <c r="AR1200" s="93">
        <f>SUM(Table135[[#This Row],[October3]:[September3]])</f>
        <v>0</v>
      </c>
      <c r="BF1200" s="65">
        <f>SUM(Table135[[#This Row],[October4]:[September4]])</f>
        <v>0</v>
      </c>
      <c r="BQ1200" s="65">
        <f>SUM(Table135[[#This Row],[Agency Office]:[Other2]])</f>
        <v>0</v>
      </c>
      <c r="BR1200" s="20"/>
      <c r="BS1200" s="48" t="str">
        <f>IF(ISBLANK(Table13[[#This Row],[Discharge Date]]),"Blank","Not Blank")</f>
        <v>Blank</v>
      </c>
    </row>
    <row r="1201" spans="1:71" x14ac:dyDescent="0.25">
      <c r="A1201" s="27">
        <v>1200</v>
      </c>
      <c r="B1201" s="107">
        <f>Table1[[#This Row],[Agency Client ID]]</f>
        <v>0</v>
      </c>
      <c r="I1201" s="47"/>
      <c r="J1201" s="47"/>
      <c r="K1201" s="47"/>
      <c r="L1201" s="47"/>
      <c r="M1201" s="47"/>
      <c r="N1201" s="47"/>
      <c r="O1201" s="47"/>
      <c r="P1201" s="91">
        <f>SUM(Table135[[#This Row],[October]:[September]])</f>
        <v>0</v>
      </c>
      <c r="AD1201" s="93">
        <f>SUM(Table135[[#This Row],[October2]:[September2]])</f>
        <v>0</v>
      </c>
      <c r="AR1201" s="93">
        <f>SUM(Table135[[#This Row],[October3]:[September3]])</f>
        <v>0</v>
      </c>
      <c r="BF1201" s="65">
        <f>SUM(Table135[[#This Row],[October4]:[September4]])</f>
        <v>0</v>
      </c>
      <c r="BQ1201" s="65">
        <f>SUM(Table135[[#This Row],[Agency Office]:[Other2]])</f>
        <v>0</v>
      </c>
      <c r="BR1201" s="20"/>
      <c r="BS1201" s="48" t="str">
        <f>IF(ISBLANK(Table13[[#This Row],[Discharge Date]]),"Blank","Not Blank")</f>
        <v>Blank</v>
      </c>
    </row>
    <row r="1202" spans="1:71" x14ac:dyDescent="0.25">
      <c r="A1202" s="27">
        <v>1201</v>
      </c>
      <c r="B1202" s="107">
        <f>Table1[[#This Row],[Agency Client ID]]</f>
        <v>0</v>
      </c>
      <c r="I1202" s="47"/>
      <c r="J1202" s="47"/>
      <c r="K1202" s="47"/>
      <c r="L1202" s="47"/>
      <c r="M1202" s="47"/>
      <c r="N1202" s="47"/>
      <c r="O1202" s="47"/>
      <c r="P1202" s="91">
        <f>SUM(Table135[[#This Row],[October]:[September]])</f>
        <v>0</v>
      </c>
      <c r="AD1202" s="93">
        <f>SUM(Table135[[#This Row],[October2]:[September2]])</f>
        <v>0</v>
      </c>
      <c r="AR1202" s="93">
        <f>SUM(Table135[[#This Row],[October3]:[September3]])</f>
        <v>0</v>
      </c>
      <c r="BF1202" s="65">
        <f>SUM(Table135[[#This Row],[October4]:[September4]])</f>
        <v>0</v>
      </c>
      <c r="BQ1202" s="65">
        <f>SUM(Table135[[#This Row],[Agency Office]:[Other2]])</f>
        <v>0</v>
      </c>
      <c r="BR1202" s="20"/>
      <c r="BS1202" s="48" t="str">
        <f>IF(ISBLANK(Table13[[#This Row],[Discharge Date]]),"Blank","Not Blank")</f>
        <v>Blank</v>
      </c>
    </row>
    <row r="1203" spans="1:71" x14ac:dyDescent="0.25">
      <c r="A1203" s="27">
        <v>1202</v>
      </c>
      <c r="B1203" s="107">
        <f>Table1[[#This Row],[Agency Client ID]]</f>
        <v>0</v>
      </c>
      <c r="I1203" s="47"/>
      <c r="J1203" s="47"/>
      <c r="K1203" s="47"/>
      <c r="L1203" s="47"/>
      <c r="M1203" s="47"/>
      <c r="N1203" s="47"/>
      <c r="O1203" s="47"/>
      <c r="P1203" s="91">
        <f>SUM(Table135[[#This Row],[October]:[September]])</f>
        <v>0</v>
      </c>
      <c r="AD1203" s="93">
        <f>SUM(Table135[[#This Row],[October2]:[September2]])</f>
        <v>0</v>
      </c>
      <c r="AR1203" s="93">
        <f>SUM(Table135[[#This Row],[October3]:[September3]])</f>
        <v>0</v>
      </c>
      <c r="BF1203" s="65">
        <f>SUM(Table135[[#This Row],[October4]:[September4]])</f>
        <v>0</v>
      </c>
      <c r="BQ1203" s="65">
        <f>SUM(Table135[[#This Row],[Agency Office]:[Other2]])</f>
        <v>0</v>
      </c>
      <c r="BR1203" s="20"/>
      <c r="BS1203" s="48" t="str">
        <f>IF(ISBLANK(Table13[[#This Row],[Discharge Date]]),"Blank","Not Blank")</f>
        <v>Blank</v>
      </c>
    </row>
    <row r="1204" spans="1:71" x14ac:dyDescent="0.25">
      <c r="A1204" s="27">
        <v>1203</v>
      </c>
      <c r="B1204" s="107">
        <f>Table1[[#This Row],[Agency Client ID]]</f>
        <v>0</v>
      </c>
      <c r="I1204" s="47"/>
      <c r="J1204" s="47"/>
      <c r="K1204" s="47"/>
      <c r="L1204" s="47"/>
      <c r="M1204" s="47"/>
      <c r="N1204" s="47"/>
      <c r="O1204" s="47"/>
      <c r="P1204" s="91">
        <f>SUM(Table135[[#This Row],[October]:[September]])</f>
        <v>0</v>
      </c>
      <c r="AD1204" s="93">
        <f>SUM(Table135[[#This Row],[October2]:[September2]])</f>
        <v>0</v>
      </c>
      <c r="AR1204" s="93">
        <f>SUM(Table135[[#This Row],[October3]:[September3]])</f>
        <v>0</v>
      </c>
      <c r="BF1204" s="65">
        <f>SUM(Table135[[#This Row],[October4]:[September4]])</f>
        <v>0</v>
      </c>
      <c r="BQ1204" s="65">
        <f>SUM(Table135[[#This Row],[Agency Office]:[Other2]])</f>
        <v>0</v>
      </c>
      <c r="BR1204" s="20"/>
      <c r="BS1204" s="48" t="str">
        <f>IF(ISBLANK(Table13[[#This Row],[Discharge Date]]),"Blank","Not Blank")</f>
        <v>Blank</v>
      </c>
    </row>
    <row r="1205" spans="1:71" x14ac:dyDescent="0.25">
      <c r="A1205" s="27">
        <v>1204</v>
      </c>
      <c r="B1205" s="107">
        <f>Table1[[#This Row],[Agency Client ID]]</f>
        <v>0</v>
      </c>
      <c r="I1205" s="47"/>
      <c r="J1205" s="47"/>
      <c r="K1205" s="47"/>
      <c r="L1205" s="47"/>
      <c r="M1205" s="47"/>
      <c r="N1205" s="47"/>
      <c r="O1205" s="47"/>
      <c r="P1205" s="91">
        <f>SUM(Table135[[#This Row],[October]:[September]])</f>
        <v>0</v>
      </c>
      <c r="AD1205" s="93">
        <f>SUM(Table135[[#This Row],[October2]:[September2]])</f>
        <v>0</v>
      </c>
      <c r="AR1205" s="93">
        <f>SUM(Table135[[#This Row],[October3]:[September3]])</f>
        <v>0</v>
      </c>
      <c r="BF1205" s="65">
        <f>SUM(Table135[[#This Row],[October4]:[September4]])</f>
        <v>0</v>
      </c>
      <c r="BQ1205" s="65">
        <f>SUM(Table135[[#This Row],[Agency Office]:[Other2]])</f>
        <v>0</v>
      </c>
      <c r="BR1205" s="20"/>
      <c r="BS1205" s="48" t="str">
        <f>IF(ISBLANK(Table13[[#This Row],[Discharge Date]]),"Blank","Not Blank")</f>
        <v>Blank</v>
      </c>
    </row>
    <row r="1206" spans="1:71" x14ac:dyDescent="0.25">
      <c r="A1206" s="27">
        <v>1205</v>
      </c>
      <c r="B1206" s="107">
        <f>Table1[[#This Row],[Agency Client ID]]</f>
        <v>0</v>
      </c>
      <c r="I1206" s="47"/>
      <c r="J1206" s="47"/>
      <c r="K1206" s="47"/>
      <c r="L1206" s="47"/>
      <c r="M1206" s="47"/>
      <c r="N1206" s="47"/>
      <c r="O1206" s="47"/>
      <c r="P1206" s="91">
        <f>SUM(Table135[[#This Row],[October]:[September]])</f>
        <v>0</v>
      </c>
      <c r="AD1206" s="93">
        <f>SUM(Table135[[#This Row],[October2]:[September2]])</f>
        <v>0</v>
      </c>
      <c r="AR1206" s="93">
        <f>SUM(Table135[[#This Row],[October3]:[September3]])</f>
        <v>0</v>
      </c>
      <c r="BF1206" s="65">
        <f>SUM(Table135[[#This Row],[October4]:[September4]])</f>
        <v>0</v>
      </c>
      <c r="BQ1206" s="65">
        <f>SUM(Table135[[#This Row],[Agency Office]:[Other2]])</f>
        <v>0</v>
      </c>
      <c r="BR1206" s="20"/>
      <c r="BS1206" s="48" t="str">
        <f>IF(ISBLANK(Table13[[#This Row],[Discharge Date]]),"Blank","Not Blank")</f>
        <v>Blank</v>
      </c>
    </row>
    <row r="1207" spans="1:71" x14ac:dyDescent="0.25">
      <c r="A1207" s="27">
        <v>1206</v>
      </c>
      <c r="B1207" s="107">
        <f>Table1[[#This Row],[Agency Client ID]]</f>
        <v>0</v>
      </c>
      <c r="I1207" s="47"/>
      <c r="J1207" s="47"/>
      <c r="K1207" s="47"/>
      <c r="L1207" s="47"/>
      <c r="M1207" s="47"/>
      <c r="N1207" s="47"/>
      <c r="O1207" s="47"/>
      <c r="P1207" s="91">
        <f>SUM(Table135[[#This Row],[October]:[September]])</f>
        <v>0</v>
      </c>
      <c r="AD1207" s="93">
        <f>SUM(Table135[[#This Row],[October2]:[September2]])</f>
        <v>0</v>
      </c>
      <c r="AR1207" s="93">
        <f>SUM(Table135[[#This Row],[October3]:[September3]])</f>
        <v>0</v>
      </c>
      <c r="BF1207" s="65">
        <f>SUM(Table135[[#This Row],[October4]:[September4]])</f>
        <v>0</v>
      </c>
      <c r="BQ1207" s="65">
        <f>SUM(Table135[[#This Row],[Agency Office]:[Other2]])</f>
        <v>0</v>
      </c>
      <c r="BR1207" s="20"/>
      <c r="BS1207" s="48" t="str">
        <f>IF(ISBLANK(Table13[[#This Row],[Discharge Date]]),"Blank","Not Blank")</f>
        <v>Blank</v>
      </c>
    </row>
    <row r="1208" spans="1:71" x14ac:dyDescent="0.25">
      <c r="A1208" s="27">
        <v>1207</v>
      </c>
      <c r="B1208" s="107">
        <f>Table1[[#This Row],[Agency Client ID]]</f>
        <v>0</v>
      </c>
      <c r="I1208" s="47"/>
      <c r="J1208" s="47"/>
      <c r="K1208" s="47"/>
      <c r="L1208" s="47"/>
      <c r="M1208" s="47"/>
      <c r="N1208" s="47"/>
      <c r="O1208" s="47"/>
      <c r="P1208" s="91">
        <f>SUM(Table135[[#This Row],[October]:[September]])</f>
        <v>0</v>
      </c>
      <c r="AD1208" s="93">
        <f>SUM(Table135[[#This Row],[October2]:[September2]])</f>
        <v>0</v>
      </c>
      <c r="AR1208" s="93">
        <f>SUM(Table135[[#This Row],[October3]:[September3]])</f>
        <v>0</v>
      </c>
      <c r="BF1208" s="65">
        <f>SUM(Table135[[#This Row],[October4]:[September4]])</f>
        <v>0</v>
      </c>
      <c r="BQ1208" s="65">
        <f>SUM(Table135[[#This Row],[Agency Office]:[Other2]])</f>
        <v>0</v>
      </c>
      <c r="BR1208" s="20"/>
      <c r="BS1208" s="48" t="str">
        <f>IF(ISBLANK(Table13[[#This Row],[Discharge Date]]),"Blank","Not Blank")</f>
        <v>Blank</v>
      </c>
    </row>
    <row r="1209" spans="1:71" x14ac:dyDescent="0.25">
      <c r="A1209" s="27">
        <v>1208</v>
      </c>
      <c r="B1209" s="107">
        <f>Table1[[#This Row],[Agency Client ID]]</f>
        <v>0</v>
      </c>
      <c r="I1209" s="47"/>
      <c r="J1209" s="47"/>
      <c r="K1209" s="47"/>
      <c r="L1209" s="47"/>
      <c r="M1209" s="47"/>
      <c r="N1209" s="47"/>
      <c r="O1209" s="47"/>
      <c r="P1209" s="91">
        <f>SUM(Table135[[#This Row],[October]:[September]])</f>
        <v>0</v>
      </c>
      <c r="AD1209" s="93">
        <f>SUM(Table135[[#This Row],[October2]:[September2]])</f>
        <v>0</v>
      </c>
      <c r="AR1209" s="93">
        <f>SUM(Table135[[#This Row],[October3]:[September3]])</f>
        <v>0</v>
      </c>
      <c r="BF1209" s="65">
        <f>SUM(Table135[[#This Row],[October4]:[September4]])</f>
        <v>0</v>
      </c>
      <c r="BQ1209" s="65">
        <f>SUM(Table135[[#This Row],[Agency Office]:[Other2]])</f>
        <v>0</v>
      </c>
      <c r="BR1209" s="20"/>
      <c r="BS1209" s="48" t="str">
        <f>IF(ISBLANK(Table13[[#This Row],[Discharge Date]]),"Blank","Not Blank")</f>
        <v>Blank</v>
      </c>
    </row>
    <row r="1210" spans="1:71" x14ac:dyDescent="0.25">
      <c r="A1210" s="27">
        <v>1209</v>
      </c>
      <c r="B1210" s="107">
        <f>Table1[[#This Row],[Agency Client ID]]</f>
        <v>0</v>
      </c>
      <c r="I1210" s="47"/>
      <c r="J1210" s="47"/>
      <c r="K1210" s="47"/>
      <c r="L1210" s="47"/>
      <c r="M1210" s="47"/>
      <c r="N1210" s="47"/>
      <c r="O1210" s="47"/>
      <c r="P1210" s="91">
        <f>SUM(Table135[[#This Row],[October]:[September]])</f>
        <v>0</v>
      </c>
      <c r="AD1210" s="93">
        <f>SUM(Table135[[#This Row],[October2]:[September2]])</f>
        <v>0</v>
      </c>
      <c r="AR1210" s="93">
        <f>SUM(Table135[[#This Row],[October3]:[September3]])</f>
        <v>0</v>
      </c>
      <c r="BF1210" s="65">
        <f>SUM(Table135[[#This Row],[October4]:[September4]])</f>
        <v>0</v>
      </c>
      <c r="BQ1210" s="65">
        <f>SUM(Table135[[#This Row],[Agency Office]:[Other2]])</f>
        <v>0</v>
      </c>
      <c r="BR1210" s="20"/>
      <c r="BS1210" s="48" t="str">
        <f>IF(ISBLANK(Table13[[#This Row],[Discharge Date]]),"Blank","Not Blank")</f>
        <v>Blank</v>
      </c>
    </row>
    <row r="1211" spans="1:71" x14ac:dyDescent="0.25">
      <c r="A1211" s="27">
        <v>1210</v>
      </c>
      <c r="B1211" s="107">
        <f>Table1[[#This Row],[Agency Client ID]]</f>
        <v>0</v>
      </c>
      <c r="I1211" s="47"/>
      <c r="J1211" s="47"/>
      <c r="K1211" s="47"/>
      <c r="L1211" s="47"/>
      <c r="M1211" s="47"/>
      <c r="N1211" s="47"/>
      <c r="O1211" s="47"/>
      <c r="P1211" s="91">
        <f>SUM(Table135[[#This Row],[October]:[September]])</f>
        <v>0</v>
      </c>
      <c r="AD1211" s="93">
        <f>SUM(Table135[[#This Row],[October2]:[September2]])</f>
        <v>0</v>
      </c>
      <c r="AR1211" s="93">
        <f>SUM(Table135[[#This Row],[October3]:[September3]])</f>
        <v>0</v>
      </c>
      <c r="BF1211" s="65">
        <f>SUM(Table135[[#This Row],[October4]:[September4]])</f>
        <v>0</v>
      </c>
      <c r="BQ1211" s="65">
        <f>SUM(Table135[[#This Row],[Agency Office]:[Other2]])</f>
        <v>0</v>
      </c>
      <c r="BR1211" s="20"/>
      <c r="BS1211" s="48" t="str">
        <f>IF(ISBLANK(Table13[[#This Row],[Discharge Date]]),"Blank","Not Blank")</f>
        <v>Blank</v>
      </c>
    </row>
    <row r="1212" spans="1:71" x14ac:dyDescent="0.25">
      <c r="A1212" s="27">
        <v>1211</v>
      </c>
      <c r="B1212" s="107">
        <f>Table1[[#This Row],[Agency Client ID]]</f>
        <v>0</v>
      </c>
      <c r="I1212" s="47"/>
      <c r="J1212" s="47"/>
      <c r="K1212" s="47"/>
      <c r="L1212" s="47"/>
      <c r="M1212" s="47"/>
      <c r="N1212" s="47"/>
      <c r="O1212" s="47"/>
      <c r="P1212" s="91">
        <f>SUM(Table135[[#This Row],[October]:[September]])</f>
        <v>0</v>
      </c>
      <c r="AD1212" s="93">
        <f>SUM(Table135[[#This Row],[October2]:[September2]])</f>
        <v>0</v>
      </c>
      <c r="AR1212" s="93">
        <f>SUM(Table135[[#This Row],[October3]:[September3]])</f>
        <v>0</v>
      </c>
      <c r="BF1212" s="65">
        <f>SUM(Table135[[#This Row],[October4]:[September4]])</f>
        <v>0</v>
      </c>
      <c r="BQ1212" s="65">
        <f>SUM(Table135[[#This Row],[Agency Office]:[Other2]])</f>
        <v>0</v>
      </c>
      <c r="BR1212" s="20"/>
      <c r="BS1212" s="48" t="str">
        <f>IF(ISBLANK(Table13[[#This Row],[Discharge Date]]),"Blank","Not Blank")</f>
        <v>Blank</v>
      </c>
    </row>
    <row r="1213" spans="1:71" x14ac:dyDescent="0.25">
      <c r="A1213" s="27">
        <v>1212</v>
      </c>
      <c r="B1213" s="107">
        <f>Table1[[#This Row],[Agency Client ID]]</f>
        <v>0</v>
      </c>
      <c r="I1213" s="47"/>
      <c r="J1213" s="47"/>
      <c r="K1213" s="47"/>
      <c r="L1213" s="47"/>
      <c r="M1213" s="47"/>
      <c r="N1213" s="47"/>
      <c r="O1213" s="47"/>
      <c r="P1213" s="91">
        <f>SUM(Table135[[#This Row],[October]:[September]])</f>
        <v>0</v>
      </c>
      <c r="AD1213" s="93">
        <f>SUM(Table135[[#This Row],[October2]:[September2]])</f>
        <v>0</v>
      </c>
      <c r="AR1213" s="93">
        <f>SUM(Table135[[#This Row],[October3]:[September3]])</f>
        <v>0</v>
      </c>
      <c r="BF1213" s="65">
        <f>SUM(Table135[[#This Row],[October4]:[September4]])</f>
        <v>0</v>
      </c>
      <c r="BQ1213" s="65">
        <f>SUM(Table135[[#This Row],[Agency Office]:[Other2]])</f>
        <v>0</v>
      </c>
      <c r="BR1213" s="20"/>
      <c r="BS1213" s="48" t="str">
        <f>IF(ISBLANK(Table13[[#This Row],[Discharge Date]]),"Blank","Not Blank")</f>
        <v>Blank</v>
      </c>
    </row>
    <row r="1214" spans="1:71" x14ac:dyDescent="0.25">
      <c r="A1214" s="27">
        <v>1213</v>
      </c>
      <c r="B1214" s="107">
        <f>Table1[[#This Row],[Agency Client ID]]</f>
        <v>0</v>
      </c>
      <c r="I1214" s="47"/>
      <c r="J1214" s="47"/>
      <c r="K1214" s="47"/>
      <c r="L1214" s="47"/>
      <c r="M1214" s="47"/>
      <c r="N1214" s="47"/>
      <c r="O1214" s="47"/>
      <c r="P1214" s="91">
        <f>SUM(Table135[[#This Row],[October]:[September]])</f>
        <v>0</v>
      </c>
      <c r="AD1214" s="93">
        <f>SUM(Table135[[#This Row],[October2]:[September2]])</f>
        <v>0</v>
      </c>
      <c r="AR1214" s="93">
        <f>SUM(Table135[[#This Row],[October3]:[September3]])</f>
        <v>0</v>
      </c>
      <c r="BF1214" s="65">
        <f>SUM(Table135[[#This Row],[October4]:[September4]])</f>
        <v>0</v>
      </c>
      <c r="BQ1214" s="65">
        <f>SUM(Table135[[#This Row],[Agency Office]:[Other2]])</f>
        <v>0</v>
      </c>
      <c r="BR1214" s="20"/>
      <c r="BS1214" s="48" t="str">
        <f>IF(ISBLANK(Table13[[#This Row],[Discharge Date]]),"Blank","Not Blank")</f>
        <v>Blank</v>
      </c>
    </row>
    <row r="1215" spans="1:71" x14ac:dyDescent="0.25">
      <c r="A1215" s="27">
        <v>1214</v>
      </c>
      <c r="B1215" s="107">
        <f>Table1[[#This Row],[Agency Client ID]]</f>
        <v>0</v>
      </c>
      <c r="I1215" s="47"/>
      <c r="J1215" s="47"/>
      <c r="K1215" s="47"/>
      <c r="L1215" s="47"/>
      <c r="M1215" s="47"/>
      <c r="N1215" s="47"/>
      <c r="O1215" s="47"/>
      <c r="P1215" s="91">
        <f>SUM(Table135[[#This Row],[October]:[September]])</f>
        <v>0</v>
      </c>
      <c r="AD1215" s="93">
        <f>SUM(Table135[[#This Row],[October2]:[September2]])</f>
        <v>0</v>
      </c>
      <c r="AR1215" s="93">
        <f>SUM(Table135[[#This Row],[October3]:[September3]])</f>
        <v>0</v>
      </c>
      <c r="BF1215" s="65">
        <f>SUM(Table135[[#This Row],[October4]:[September4]])</f>
        <v>0</v>
      </c>
      <c r="BQ1215" s="65">
        <f>SUM(Table135[[#This Row],[Agency Office]:[Other2]])</f>
        <v>0</v>
      </c>
      <c r="BR1215" s="20"/>
      <c r="BS1215" s="48" t="str">
        <f>IF(ISBLANK(Table13[[#This Row],[Discharge Date]]),"Blank","Not Blank")</f>
        <v>Blank</v>
      </c>
    </row>
    <row r="1216" spans="1:71" x14ac:dyDescent="0.25">
      <c r="A1216" s="27">
        <v>1215</v>
      </c>
      <c r="B1216" s="107">
        <f>Table1[[#This Row],[Agency Client ID]]</f>
        <v>0</v>
      </c>
      <c r="I1216" s="47"/>
      <c r="J1216" s="47"/>
      <c r="K1216" s="47"/>
      <c r="L1216" s="47"/>
      <c r="M1216" s="47"/>
      <c r="N1216" s="47"/>
      <c r="O1216" s="47"/>
      <c r="P1216" s="91">
        <f>SUM(Table135[[#This Row],[October]:[September]])</f>
        <v>0</v>
      </c>
      <c r="AD1216" s="93">
        <f>SUM(Table135[[#This Row],[October2]:[September2]])</f>
        <v>0</v>
      </c>
      <c r="AR1216" s="93">
        <f>SUM(Table135[[#This Row],[October3]:[September3]])</f>
        <v>0</v>
      </c>
      <c r="BF1216" s="65">
        <f>SUM(Table135[[#This Row],[October4]:[September4]])</f>
        <v>0</v>
      </c>
      <c r="BQ1216" s="65">
        <f>SUM(Table135[[#This Row],[Agency Office]:[Other2]])</f>
        <v>0</v>
      </c>
      <c r="BR1216" s="20"/>
      <c r="BS1216" s="48" t="str">
        <f>IF(ISBLANK(Table13[[#This Row],[Discharge Date]]),"Blank","Not Blank")</f>
        <v>Blank</v>
      </c>
    </row>
    <row r="1217" spans="1:71" x14ac:dyDescent="0.25">
      <c r="A1217" s="27">
        <v>1216</v>
      </c>
      <c r="B1217" s="107">
        <f>Table1[[#This Row],[Agency Client ID]]</f>
        <v>0</v>
      </c>
      <c r="I1217" s="47"/>
      <c r="J1217" s="47"/>
      <c r="K1217" s="47"/>
      <c r="L1217" s="47"/>
      <c r="M1217" s="47"/>
      <c r="N1217" s="47"/>
      <c r="O1217" s="47"/>
      <c r="P1217" s="91">
        <f>SUM(Table135[[#This Row],[October]:[September]])</f>
        <v>0</v>
      </c>
      <c r="AD1217" s="93">
        <f>SUM(Table135[[#This Row],[October2]:[September2]])</f>
        <v>0</v>
      </c>
      <c r="AR1217" s="93">
        <f>SUM(Table135[[#This Row],[October3]:[September3]])</f>
        <v>0</v>
      </c>
      <c r="BF1217" s="65">
        <f>SUM(Table135[[#This Row],[October4]:[September4]])</f>
        <v>0</v>
      </c>
      <c r="BQ1217" s="65">
        <f>SUM(Table135[[#This Row],[Agency Office]:[Other2]])</f>
        <v>0</v>
      </c>
      <c r="BR1217" s="20"/>
      <c r="BS1217" s="48" t="str">
        <f>IF(ISBLANK(Table13[[#This Row],[Discharge Date]]),"Blank","Not Blank")</f>
        <v>Blank</v>
      </c>
    </row>
    <row r="1218" spans="1:71" x14ac:dyDescent="0.25">
      <c r="A1218" s="27">
        <v>1217</v>
      </c>
      <c r="B1218" s="107">
        <f>Table1[[#This Row],[Agency Client ID]]</f>
        <v>0</v>
      </c>
      <c r="I1218" s="47"/>
      <c r="J1218" s="47"/>
      <c r="K1218" s="47"/>
      <c r="L1218" s="47"/>
      <c r="M1218" s="47"/>
      <c r="N1218" s="47"/>
      <c r="O1218" s="47"/>
      <c r="P1218" s="91">
        <f>SUM(Table135[[#This Row],[October]:[September]])</f>
        <v>0</v>
      </c>
      <c r="AD1218" s="93">
        <f>SUM(Table135[[#This Row],[October2]:[September2]])</f>
        <v>0</v>
      </c>
      <c r="AR1218" s="93">
        <f>SUM(Table135[[#This Row],[October3]:[September3]])</f>
        <v>0</v>
      </c>
      <c r="BF1218" s="65">
        <f>SUM(Table135[[#This Row],[October4]:[September4]])</f>
        <v>0</v>
      </c>
      <c r="BQ1218" s="65">
        <f>SUM(Table135[[#This Row],[Agency Office]:[Other2]])</f>
        <v>0</v>
      </c>
      <c r="BR1218" s="20"/>
      <c r="BS1218" s="48" t="str">
        <f>IF(ISBLANK(Table13[[#This Row],[Discharge Date]]),"Blank","Not Blank")</f>
        <v>Blank</v>
      </c>
    </row>
    <row r="1219" spans="1:71" x14ac:dyDescent="0.25">
      <c r="A1219" s="27">
        <v>1218</v>
      </c>
      <c r="B1219" s="107">
        <f>Table1[[#This Row],[Agency Client ID]]</f>
        <v>0</v>
      </c>
      <c r="I1219" s="47"/>
      <c r="J1219" s="47"/>
      <c r="K1219" s="47"/>
      <c r="L1219" s="47"/>
      <c r="M1219" s="47"/>
      <c r="N1219" s="47"/>
      <c r="O1219" s="47"/>
      <c r="P1219" s="91">
        <f>SUM(Table135[[#This Row],[October]:[September]])</f>
        <v>0</v>
      </c>
      <c r="AD1219" s="93">
        <f>SUM(Table135[[#This Row],[October2]:[September2]])</f>
        <v>0</v>
      </c>
      <c r="AR1219" s="93">
        <f>SUM(Table135[[#This Row],[October3]:[September3]])</f>
        <v>0</v>
      </c>
      <c r="BF1219" s="65">
        <f>SUM(Table135[[#This Row],[October4]:[September4]])</f>
        <v>0</v>
      </c>
      <c r="BQ1219" s="65">
        <f>SUM(Table135[[#This Row],[Agency Office]:[Other2]])</f>
        <v>0</v>
      </c>
      <c r="BR1219" s="20"/>
      <c r="BS1219" s="48" t="str">
        <f>IF(ISBLANK(Table13[[#This Row],[Discharge Date]]),"Blank","Not Blank")</f>
        <v>Blank</v>
      </c>
    </row>
    <row r="1220" spans="1:71" x14ac:dyDescent="0.25">
      <c r="A1220" s="27">
        <v>1219</v>
      </c>
      <c r="B1220" s="107">
        <f>Table1[[#This Row],[Agency Client ID]]</f>
        <v>0</v>
      </c>
      <c r="I1220" s="47"/>
      <c r="J1220" s="47"/>
      <c r="K1220" s="47"/>
      <c r="L1220" s="47"/>
      <c r="M1220" s="47"/>
      <c r="N1220" s="47"/>
      <c r="O1220" s="47"/>
      <c r="P1220" s="91">
        <f>SUM(Table135[[#This Row],[October]:[September]])</f>
        <v>0</v>
      </c>
      <c r="AD1220" s="93">
        <f>SUM(Table135[[#This Row],[October2]:[September2]])</f>
        <v>0</v>
      </c>
      <c r="AR1220" s="93">
        <f>SUM(Table135[[#This Row],[October3]:[September3]])</f>
        <v>0</v>
      </c>
      <c r="BF1220" s="65">
        <f>SUM(Table135[[#This Row],[October4]:[September4]])</f>
        <v>0</v>
      </c>
      <c r="BQ1220" s="65">
        <f>SUM(Table135[[#This Row],[Agency Office]:[Other2]])</f>
        <v>0</v>
      </c>
      <c r="BR1220" s="20"/>
      <c r="BS1220" s="48" t="str">
        <f>IF(ISBLANK(Table13[[#This Row],[Discharge Date]]),"Blank","Not Blank")</f>
        <v>Blank</v>
      </c>
    </row>
    <row r="1221" spans="1:71" x14ac:dyDescent="0.25">
      <c r="A1221" s="27">
        <v>1220</v>
      </c>
      <c r="B1221" s="107">
        <f>Table1[[#This Row],[Agency Client ID]]</f>
        <v>0</v>
      </c>
      <c r="I1221" s="47"/>
      <c r="J1221" s="47"/>
      <c r="K1221" s="47"/>
      <c r="L1221" s="47"/>
      <c r="M1221" s="47"/>
      <c r="N1221" s="47"/>
      <c r="O1221" s="47"/>
      <c r="P1221" s="91">
        <f>SUM(Table135[[#This Row],[October]:[September]])</f>
        <v>0</v>
      </c>
      <c r="AD1221" s="93">
        <f>SUM(Table135[[#This Row],[October2]:[September2]])</f>
        <v>0</v>
      </c>
      <c r="AR1221" s="93">
        <f>SUM(Table135[[#This Row],[October3]:[September3]])</f>
        <v>0</v>
      </c>
      <c r="BF1221" s="65">
        <f>SUM(Table135[[#This Row],[October4]:[September4]])</f>
        <v>0</v>
      </c>
      <c r="BQ1221" s="65">
        <f>SUM(Table135[[#This Row],[Agency Office]:[Other2]])</f>
        <v>0</v>
      </c>
      <c r="BR1221" s="20"/>
      <c r="BS1221" s="48" t="str">
        <f>IF(ISBLANK(Table13[[#This Row],[Discharge Date]]),"Blank","Not Blank")</f>
        <v>Blank</v>
      </c>
    </row>
    <row r="1222" spans="1:71" x14ac:dyDescent="0.25">
      <c r="A1222" s="27">
        <v>1221</v>
      </c>
      <c r="B1222" s="107">
        <f>Table1[[#This Row],[Agency Client ID]]</f>
        <v>0</v>
      </c>
      <c r="I1222" s="47"/>
      <c r="J1222" s="47"/>
      <c r="K1222" s="47"/>
      <c r="L1222" s="47"/>
      <c r="M1222" s="47"/>
      <c r="N1222" s="47"/>
      <c r="O1222" s="47"/>
      <c r="P1222" s="91">
        <f>SUM(Table135[[#This Row],[October]:[September]])</f>
        <v>0</v>
      </c>
      <c r="AD1222" s="93">
        <f>SUM(Table135[[#This Row],[October2]:[September2]])</f>
        <v>0</v>
      </c>
      <c r="AR1222" s="93">
        <f>SUM(Table135[[#This Row],[October3]:[September3]])</f>
        <v>0</v>
      </c>
      <c r="BF1222" s="65">
        <f>SUM(Table135[[#This Row],[October4]:[September4]])</f>
        <v>0</v>
      </c>
      <c r="BQ1222" s="65">
        <f>SUM(Table135[[#This Row],[Agency Office]:[Other2]])</f>
        <v>0</v>
      </c>
      <c r="BR1222" s="20"/>
      <c r="BS1222" s="48" t="str">
        <f>IF(ISBLANK(Table13[[#This Row],[Discharge Date]]),"Blank","Not Blank")</f>
        <v>Blank</v>
      </c>
    </row>
    <row r="1223" spans="1:71" x14ac:dyDescent="0.25">
      <c r="A1223" s="27">
        <v>1222</v>
      </c>
      <c r="B1223" s="107">
        <f>Table1[[#This Row],[Agency Client ID]]</f>
        <v>0</v>
      </c>
      <c r="I1223" s="47"/>
      <c r="J1223" s="47"/>
      <c r="K1223" s="47"/>
      <c r="L1223" s="47"/>
      <c r="M1223" s="47"/>
      <c r="N1223" s="47"/>
      <c r="O1223" s="47"/>
      <c r="P1223" s="91">
        <f>SUM(Table135[[#This Row],[October]:[September]])</f>
        <v>0</v>
      </c>
      <c r="AD1223" s="93">
        <f>SUM(Table135[[#This Row],[October2]:[September2]])</f>
        <v>0</v>
      </c>
      <c r="AR1223" s="93">
        <f>SUM(Table135[[#This Row],[October3]:[September3]])</f>
        <v>0</v>
      </c>
      <c r="BF1223" s="65">
        <f>SUM(Table135[[#This Row],[October4]:[September4]])</f>
        <v>0</v>
      </c>
      <c r="BQ1223" s="65">
        <f>SUM(Table135[[#This Row],[Agency Office]:[Other2]])</f>
        <v>0</v>
      </c>
      <c r="BR1223" s="20"/>
      <c r="BS1223" s="48" t="str">
        <f>IF(ISBLANK(Table13[[#This Row],[Discharge Date]]),"Blank","Not Blank")</f>
        <v>Blank</v>
      </c>
    </row>
    <row r="1224" spans="1:71" x14ac:dyDescent="0.25">
      <c r="A1224" s="27">
        <v>1223</v>
      </c>
      <c r="B1224" s="107">
        <f>Table1[[#This Row],[Agency Client ID]]</f>
        <v>0</v>
      </c>
      <c r="I1224" s="47"/>
      <c r="J1224" s="47"/>
      <c r="K1224" s="47"/>
      <c r="L1224" s="47"/>
      <c r="M1224" s="47"/>
      <c r="N1224" s="47"/>
      <c r="O1224" s="47"/>
      <c r="P1224" s="91">
        <f>SUM(Table135[[#This Row],[October]:[September]])</f>
        <v>0</v>
      </c>
      <c r="AD1224" s="93">
        <f>SUM(Table135[[#This Row],[October2]:[September2]])</f>
        <v>0</v>
      </c>
      <c r="AR1224" s="93">
        <f>SUM(Table135[[#This Row],[October3]:[September3]])</f>
        <v>0</v>
      </c>
      <c r="BF1224" s="65">
        <f>SUM(Table135[[#This Row],[October4]:[September4]])</f>
        <v>0</v>
      </c>
      <c r="BQ1224" s="65">
        <f>SUM(Table135[[#This Row],[Agency Office]:[Other2]])</f>
        <v>0</v>
      </c>
      <c r="BR1224" s="20"/>
      <c r="BS1224" s="48" t="str">
        <f>IF(ISBLANK(Table13[[#This Row],[Discharge Date]]),"Blank","Not Blank")</f>
        <v>Blank</v>
      </c>
    </row>
    <row r="1225" spans="1:71" x14ac:dyDescent="0.25">
      <c r="A1225" s="27">
        <v>1224</v>
      </c>
      <c r="B1225" s="107">
        <f>Table1[[#This Row],[Agency Client ID]]</f>
        <v>0</v>
      </c>
      <c r="I1225" s="47"/>
      <c r="J1225" s="47"/>
      <c r="K1225" s="47"/>
      <c r="L1225" s="47"/>
      <c r="M1225" s="47"/>
      <c r="N1225" s="47"/>
      <c r="O1225" s="47"/>
      <c r="P1225" s="91">
        <f>SUM(Table135[[#This Row],[October]:[September]])</f>
        <v>0</v>
      </c>
      <c r="AD1225" s="93">
        <f>SUM(Table135[[#This Row],[October2]:[September2]])</f>
        <v>0</v>
      </c>
      <c r="AR1225" s="93">
        <f>SUM(Table135[[#This Row],[October3]:[September3]])</f>
        <v>0</v>
      </c>
      <c r="BF1225" s="65">
        <f>SUM(Table135[[#This Row],[October4]:[September4]])</f>
        <v>0</v>
      </c>
      <c r="BQ1225" s="65">
        <f>SUM(Table135[[#This Row],[Agency Office]:[Other2]])</f>
        <v>0</v>
      </c>
      <c r="BR1225" s="20"/>
      <c r="BS1225" s="48" t="str">
        <f>IF(ISBLANK(Table13[[#This Row],[Discharge Date]]),"Blank","Not Blank")</f>
        <v>Blank</v>
      </c>
    </row>
    <row r="1226" spans="1:71" x14ac:dyDescent="0.25">
      <c r="A1226" s="27">
        <v>1225</v>
      </c>
      <c r="B1226" s="107">
        <f>Table1[[#This Row],[Agency Client ID]]</f>
        <v>0</v>
      </c>
      <c r="I1226" s="47"/>
      <c r="J1226" s="47"/>
      <c r="K1226" s="47"/>
      <c r="L1226" s="47"/>
      <c r="M1226" s="47"/>
      <c r="N1226" s="47"/>
      <c r="O1226" s="47"/>
      <c r="P1226" s="91">
        <f>SUM(Table135[[#This Row],[October]:[September]])</f>
        <v>0</v>
      </c>
      <c r="AD1226" s="93">
        <f>SUM(Table135[[#This Row],[October2]:[September2]])</f>
        <v>0</v>
      </c>
      <c r="AR1226" s="93">
        <f>SUM(Table135[[#This Row],[October3]:[September3]])</f>
        <v>0</v>
      </c>
      <c r="BF1226" s="65">
        <f>SUM(Table135[[#This Row],[October4]:[September4]])</f>
        <v>0</v>
      </c>
      <c r="BQ1226" s="65">
        <f>SUM(Table135[[#This Row],[Agency Office]:[Other2]])</f>
        <v>0</v>
      </c>
      <c r="BR1226" s="20"/>
      <c r="BS1226" s="48" t="str">
        <f>IF(ISBLANK(Table13[[#This Row],[Discharge Date]]),"Blank","Not Blank")</f>
        <v>Blank</v>
      </c>
    </row>
    <row r="1227" spans="1:71" x14ac:dyDescent="0.25">
      <c r="A1227" s="27">
        <v>1226</v>
      </c>
      <c r="B1227" s="107">
        <f>Table1[[#This Row],[Agency Client ID]]</f>
        <v>0</v>
      </c>
      <c r="I1227" s="47"/>
      <c r="J1227" s="47"/>
      <c r="K1227" s="47"/>
      <c r="L1227" s="47"/>
      <c r="M1227" s="47"/>
      <c r="N1227" s="47"/>
      <c r="O1227" s="47"/>
      <c r="P1227" s="91">
        <f>SUM(Table135[[#This Row],[October]:[September]])</f>
        <v>0</v>
      </c>
      <c r="AD1227" s="93">
        <f>SUM(Table135[[#This Row],[October2]:[September2]])</f>
        <v>0</v>
      </c>
      <c r="AR1227" s="93">
        <f>SUM(Table135[[#This Row],[October3]:[September3]])</f>
        <v>0</v>
      </c>
      <c r="BF1227" s="65">
        <f>SUM(Table135[[#This Row],[October4]:[September4]])</f>
        <v>0</v>
      </c>
      <c r="BQ1227" s="65">
        <f>SUM(Table135[[#This Row],[Agency Office]:[Other2]])</f>
        <v>0</v>
      </c>
      <c r="BR1227" s="20"/>
      <c r="BS1227" s="48" t="str">
        <f>IF(ISBLANK(Table13[[#This Row],[Discharge Date]]),"Blank","Not Blank")</f>
        <v>Blank</v>
      </c>
    </row>
    <row r="1228" spans="1:71" x14ac:dyDescent="0.25">
      <c r="A1228" s="27">
        <v>1227</v>
      </c>
      <c r="B1228" s="107">
        <f>Table1[[#This Row],[Agency Client ID]]</f>
        <v>0</v>
      </c>
      <c r="I1228" s="47"/>
      <c r="J1228" s="47"/>
      <c r="K1228" s="47"/>
      <c r="L1228" s="47"/>
      <c r="M1228" s="47"/>
      <c r="N1228" s="47"/>
      <c r="O1228" s="47"/>
      <c r="P1228" s="91">
        <f>SUM(Table135[[#This Row],[October]:[September]])</f>
        <v>0</v>
      </c>
      <c r="AD1228" s="93">
        <f>SUM(Table135[[#This Row],[October2]:[September2]])</f>
        <v>0</v>
      </c>
      <c r="AR1228" s="93">
        <f>SUM(Table135[[#This Row],[October3]:[September3]])</f>
        <v>0</v>
      </c>
      <c r="BF1228" s="65">
        <f>SUM(Table135[[#This Row],[October4]:[September4]])</f>
        <v>0</v>
      </c>
      <c r="BQ1228" s="65">
        <f>SUM(Table135[[#This Row],[Agency Office]:[Other2]])</f>
        <v>0</v>
      </c>
      <c r="BR1228" s="20"/>
      <c r="BS1228" s="48" t="str">
        <f>IF(ISBLANK(Table13[[#This Row],[Discharge Date]]),"Blank","Not Blank")</f>
        <v>Blank</v>
      </c>
    </row>
    <row r="1229" spans="1:71" x14ac:dyDescent="0.25">
      <c r="A1229" s="27">
        <v>1228</v>
      </c>
      <c r="B1229" s="107">
        <f>Table1[[#This Row],[Agency Client ID]]</f>
        <v>0</v>
      </c>
      <c r="I1229" s="47"/>
      <c r="J1229" s="47"/>
      <c r="K1229" s="47"/>
      <c r="L1229" s="47"/>
      <c r="M1229" s="47"/>
      <c r="N1229" s="47"/>
      <c r="O1229" s="47"/>
      <c r="P1229" s="91">
        <f>SUM(Table135[[#This Row],[October]:[September]])</f>
        <v>0</v>
      </c>
      <c r="AD1229" s="93">
        <f>SUM(Table135[[#This Row],[October2]:[September2]])</f>
        <v>0</v>
      </c>
      <c r="AR1229" s="93">
        <f>SUM(Table135[[#This Row],[October3]:[September3]])</f>
        <v>0</v>
      </c>
      <c r="BF1229" s="65">
        <f>SUM(Table135[[#This Row],[October4]:[September4]])</f>
        <v>0</v>
      </c>
      <c r="BQ1229" s="65">
        <f>SUM(Table135[[#This Row],[Agency Office]:[Other2]])</f>
        <v>0</v>
      </c>
      <c r="BR1229" s="20"/>
      <c r="BS1229" s="48" t="str">
        <f>IF(ISBLANK(Table13[[#This Row],[Discharge Date]]),"Blank","Not Blank")</f>
        <v>Blank</v>
      </c>
    </row>
    <row r="1230" spans="1:71" x14ac:dyDescent="0.25">
      <c r="A1230" s="27">
        <v>1229</v>
      </c>
      <c r="B1230" s="107">
        <f>Table1[[#This Row],[Agency Client ID]]</f>
        <v>0</v>
      </c>
      <c r="I1230" s="47"/>
      <c r="J1230" s="47"/>
      <c r="K1230" s="47"/>
      <c r="L1230" s="47"/>
      <c r="M1230" s="47"/>
      <c r="N1230" s="47"/>
      <c r="O1230" s="47"/>
      <c r="P1230" s="91">
        <f>SUM(Table135[[#This Row],[October]:[September]])</f>
        <v>0</v>
      </c>
      <c r="AD1230" s="93">
        <f>SUM(Table135[[#This Row],[October2]:[September2]])</f>
        <v>0</v>
      </c>
      <c r="AR1230" s="93">
        <f>SUM(Table135[[#This Row],[October3]:[September3]])</f>
        <v>0</v>
      </c>
      <c r="BF1230" s="65">
        <f>SUM(Table135[[#This Row],[October4]:[September4]])</f>
        <v>0</v>
      </c>
      <c r="BQ1230" s="65">
        <f>SUM(Table135[[#This Row],[Agency Office]:[Other2]])</f>
        <v>0</v>
      </c>
      <c r="BR1230" s="20"/>
      <c r="BS1230" s="48" t="str">
        <f>IF(ISBLANK(Table13[[#This Row],[Discharge Date]]),"Blank","Not Blank")</f>
        <v>Blank</v>
      </c>
    </row>
    <row r="1231" spans="1:71" x14ac:dyDescent="0.25">
      <c r="A1231" s="27">
        <v>1230</v>
      </c>
      <c r="B1231" s="107">
        <f>Table1[[#This Row],[Agency Client ID]]</f>
        <v>0</v>
      </c>
      <c r="I1231" s="47"/>
      <c r="J1231" s="47"/>
      <c r="K1231" s="47"/>
      <c r="L1231" s="47"/>
      <c r="M1231" s="47"/>
      <c r="N1231" s="47"/>
      <c r="O1231" s="47"/>
      <c r="P1231" s="91">
        <f>SUM(Table135[[#This Row],[October]:[September]])</f>
        <v>0</v>
      </c>
      <c r="AD1231" s="93">
        <f>SUM(Table135[[#This Row],[October2]:[September2]])</f>
        <v>0</v>
      </c>
      <c r="AR1231" s="93">
        <f>SUM(Table135[[#This Row],[October3]:[September3]])</f>
        <v>0</v>
      </c>
      <c r="BF1231" s="65">
        <f>SUM(Table135[[#This Row],[October4]:[September4]])</f>
        <v>0</v>
      </c>
      <c r="BQ1231" s="65">
        <f>SUM(Table135[[#This Row],[Agency Office]:[Other2]])</f>
        <v>0</v>
      </c>
      <c r="BR1231" s="20"/>
      <c r="BS1231" s="48" t="str">
        <f>IF(ISBLANK(Table13[[#This Row],[Discharge Date]]),"Blank","Not Blank")</f>
        <v>Blank</v>
      </c>
    </row>
    <row r="1232" spans="1:71" x14ac:dyDescent="0.25">
      <c r="A1232" s="27">
        <v>1231</v>
      </c>
      <c r="B1232" s="107">
        <f>Table1[[#This Row],[Agency Client ID]]</f>
        <v>0</v>
      </c>
      <c r="I1232" s="47"/>
      <c r="J1232" s="47"/>
      <c r="K1232" s="47"/>
      <c r="L1232" s="47"/>
      <c r="M1232" s="47"/>
      <c r="N1232" s="47"/>
      <c r="O1232" s="47"/>
      <c r="P1232" s="91">
        <f>SUM(Table135[[#This Row],[October]:[September]])</f>
        <v>0</v>
      </c>
      <c r="AD1232" s="93">
        <f>SUM(Table135[[#This Row],[October2]:[September2]])</f>
        <v>0</v>
      </c>
      <c r="AR1232" s="93">
        <f>SUM(Table135[[#This Row],[October3]:[September3]])</f>
        <v>0</v>
      </c>
      <c r="BF1232" s="65">
        <f>SUM(Table135[[#This Row],[October4]:[September4]])</f>
        <v>0</v>
      </c>
      <c r="BQ1232" s="65">
        <f>SUM(Table135[[#This Row],[Agency Office]:[Other2]])</f>
        <v>0</v>
      </c>
      <c r="BR1232" s="20"/>
      <c r="BS1232" s="48" t="str">
        <f>IF(ISBLANK(Table13[[#This Row],[Discharge Date]]),"Blank","Not Blank")</f>
        <v>Blank</v>
      </c>
    </row>
    <row r="1233" spans="1:71" x14ac:dyDescent="0.25">
      <c r="A1233" s="27">
        <v>1232</v>
      </c>
      <c r="B1233" s="107">
        <f>Table1[[#This Row],[Agency Client ID]]</f>
        <v>0</v>
      </c>
      <c r="I1233" s="47"/>
      <c r="J1233" s="47"/>
      <c r="K1233" s="47"/>
      <c r="L1233" s="47"/>
      <c r="M1233" s="47"/>
      <c r="N1233" s="47"/>
      <c r="O1233" s="47"/>
      <c r="P1233" s="91">
        <f>SUM(Table135[[#This Row],[October]:[September]])</f>
        <v>0</v>
      </c>
      <c r="AD1233" s="93">
        <f>SUM(Table135[[#This Row],[October2]:[September2]])</f>
        <v>0</v>
      </c>
      <c r="AR1233" s="93">
        <f>SUM(Table135[[#This Row],[October3]:[September3]])</f>
        <v>0</v>
      </c>
      <c r="BF1233" s="65">
        <f>SUM(Table135[[#This Row],[October4]:[September4]])</f>
        <v>0</v>
      </c>
      <c r="BQ1233" s="65">
        <f>SUM(Table135[[#This Row],[Agency Office]:[Other2]])</f>
        <v>0</v>
      </c>
      <c r="BR1233" s="20"/>
      <c r="BS1233" s="48" t="str">
        <f>IF(ISBLANK(Table13[[#This Row],[Discharge Date]]),"Blank","Not Blank")</f>
        <v>Blank</v>
      </c>
    </row>
    <row r="1234" spans="1:71" x14ac:dyDescent="0.25">
      <c r="A1234" s="27">
        <v>1233</v>
      </c>
      <c r="B1234" s="107">
        <f>Table1[[#This Row],[Agency Client ID]]</f>
        <v>0</v>
      </c>
      <c r="I1234" s="47"/>
      <c r="J1234" s="47"/>
      <c r="K1234" s="47"/>
      <c r="L1234" s="47"/>
      <c r="M1234" s="47"/>
      <c r="N1234" s="47"/>
      <c r="O1234" s="47"/>
      <c r="P1234" s="91">
        <f>SUM(Table135[[#This Row],[October]:[September]])</f>
        <v>0</v>
      </c>
      <c r="AD1234" s="93">
        <f>SUM(Table135[[#This Row],[October2]:[September2]])</f>
        <v>0</v>
      </c>
      <c r="AR1234" s="93">
        <f>SUM(Table135[[#This Row],[October3]:[September3]])</f>
        <v>0</v>
      </c>
      <c r="BF1234" s="65">
        <f>SUM(Table135[[#This Row],[October4]:[September4]])</f>
        <v>0</v>
      </c>
      <c r="BQ1234" s="65">
        <f>SUM(Table135[[#This Row],[Agency Office]:[Other2]])</f>
        <v>0</v>
      </c>
      <c r="BR1234" s="20"/>
      <c r="BS1234" s="48" t="str">
        <f>IF(ISBLANK(Table13[[#This Row],[Discharge Date]]),"Blank","Not Blank")</f>
        <v>Blank</v>
      </c>
    </row>
    <row r="1235" spans="1:71" x14ac:dyDescent="0.25">
      <c r="A1235" s="27">
        <v>1234</v>
      </c>
      <c r="B1235" s="107">
        <f>Table1[[#This Row],[Agency Client ID]]</f>
        <v>0</v>
      </c>
      <c r="I1235" s="47"/>
      <c r="J1235" s="47"/>
      <c r="K1235" s="47"/>
      <c r="L1235" s="47"/>
      <c r="M1235" s="47"/>
      <c r="N1235" s="47"/>
      <c r="O1235" s="47"/>
      <c r="P1235" s="91">
        <f>SUM(Table135[[#This Row],[October]:[September]])</f>
        <v>0</v>
      </c>
      <c r="AD1235" s="93">
        <f>SUM(Table135[[#This Row],[October2]:[September2]])</f>
        <v>0</v>
      </c>
      <c r="AR1235" s="93">
        <f>SUM(Table135[[#This Row],[October3]:[September3]])</f>
        <v>0</v>
      </c>
      <c r="BF1235" s="65">
        <f>SUM(Table135[[#This Row],[October4]:[September4]])</f>
        <v>0</v>
      </c>
      <c r="BQ1235" s="65">
        <f>SUM(Table135[[#This Row],[Agency Office]:[Other2]])</f>
        <v>0</v>
      </c>
      <c r="BR1235" s="20"/>
      <c r="BS1235" s="48" t="str">
        <f>IF(ISBLANK(Table13[[#This Row],[Discharge Date]]),"Blank","Not Blank")</f>
        <v>Blank</v>
      </c>
    </row>
    <row r="1236" spans="1:71" x14ac:dyDescent="0.25">
      <c r="A1236" s="27">
        <v>1235</v>
      </c>
      <c r="B1236" s="107">
        <f>Table1[[#This Row],[Agency Client ID]]</f>
        <v>0</v>
      </c>
      <c r="I1236" s="47"/>
      <c r="J1236" s="47"/>
      <c r="K1236" s="47"/>
      <c r="L1236" s="47"/>
      <c r="M1236" s="47"/>
      <c r="N1236" s="47"/>
      <c r="O1236" s="47"/>
      <c r="P1236" s="91">
        <f>SUM(Table135[[#This Row],[October]:[September]])</f>
        <v>0</v>
      </c>
      <c r="AD1236" s="93">
        <f>SUM(Table135[[#This Row],[October2]:[September2]])</f>
        <v>0</v>
      </c>
      <c r="AR1236" s="93">
        <f>SUM(Table135[[#This Row],[October3]:[September3]])</f>
        <v>0</v>
      </c>
      <c r="BF1236" s="65">
        <f>SUM(Table135[[#This Row],[October4]:[September4]])</f>
        <v>0</v>
      </c>
      <c r="BQ1236" s="65">
        <f>SUM(Table135[[#This Row],[Agency Office]:[Other2]])</f>
        <v>0</v>
      </c>
      <c r="BR1236" s="20"/>
      <c r="BS1236" s="48" t="str">
        <f>IF(ISBLANK(Table13[[#This Row],[Discharge Date]]),"Blank","Not Blank")</f>
        <v>Blank</v>
      </c>
    </row>
    <row r="1237" spans="1:71" x14ac:dyDescent="0.25">
      <c r="A1237" s="27">
        <v>1236</v>
      </c>
      <c r="B1237" s="107">
        <f>Table1[[#This Row],[Agency Client ID]]</f>
        <v>0</v>
      </c>
      <c r="I1237" s="47"/>
      <c r="J1237" s="47"/>
      <c r="K1237" s="47"/>
      <c r="L1237" s="47"/>
      <c r="M1237" s="47"/>
      <c r="N1237" s="47"/>
      <c r="O1237" s="47"/>
      <c r="P1237" s="91">
        <f>SUM(Table135[[#This Row],[October]:[September]])</f>
        <v>0</v>
      </c>
      <c r="AD1237" s="93">
        <f>SUM(Table135[[#This Row],[October2]:[September2]])</f>
        <v>0</v>
      </c>
      <c r="AR1237" s="93">
        <f>SUM(Table135[[#This Row],[October3]:[September3]])</f>
        <v>0</v>
      </c>
      <c r="BF1237" s="65">
        <f>SUM(Table135[[#This Row],[October4]:[September4]])</f>
        <v>0</v>
      </c>
      <c r="BQ1237" s="65">
        <f>SUM(Table135[[#This Row],[Agency Office]:[Other2]])</f>
        <v>0</v>
      </c>
      <c r="BR1237" s="20"/>
      <c r="BS1237" s="48" t="str">
        <f>IF(ISBLANK(Table13[[#This Row],[Discharge Date]]),"Blank","Not Blank")</f>
        <v>Blank</v>
      </c>
    </row>
    <row r="1238" spans="1:71" x14ac:dyDescent="0.25">
      <c r="A1238" s="27">
        <v>1237</v>
      </c>
      <c r="B1238" s="107">
        <f>Table1[[#This Row],[Agency Client ID]]</f>
        <v>0</v>
      </c>
      <c r="I1238" s="47"/>
      <c r="J1238" s="47"/>
      <c r="K1238" s="47"/>
      <c r="L1238" s="47"/>
      <c r="M1238" s="47"/>
      <c r="N1238" s="47"/>
      <c r="O1238" s="47"/>
      <c r="P1238" s="91">
        <f>SUM(Table135[[#This Row],[October]:[September]])</f>
        <v>0</v>
      </c>
      <c r="AD1238" s="93">
        <f>SUM(Table135[[#This Row],[October2]:[September2]])</f>
        <v>0</v>
      </c>
      <c r="AR1238" s="93">
        <f>SUM(Table135[[#This Row],[October3]:[September3]])</f>
        <v>0</v>
      </c>
      <c r="BF1238" s="65">
        <f>SUM(Table135[[#This Row],[October4]:[September4]])</f>
        <v>0</v>
      </c>
      <c r="BQ1238" s="65">
        <f>SUM(Table135[[#This Row],[Agency Office]:[Other2]])</f>
        <v>0</v>
      </c>
      <c r="BR1238" s="20"/>
      <c r="BS1238" s="48" t="str">
        <f>IF(ISBLANK(Table13[[#This Row],[Discharge Date]]),"Blank","Not Blank")</f>
        <v>Blank</v>
      </c>
    </row>
    <row r="1239" spans="1:71" x14ac:dyDescent="0.25">
      <c r="A1239" s="27">
        <v>1238</v>
      </c>
      <c r="B1239" s="107">
        <f>Table1[[#This Row],[Agency Client ID]]</f>
        <v>0</v>
      </c>
      <c r="I1239" s="47"/>
      <c r="J1239" s="47"/>
      <c r="K1239" s="47"/>
      <c r="L1239" s="47"/>
      <c r="M1239" s="47"/>
      <c r="N1239" s="47"/>
      <c r="O1239" s="47"/>
      <c r="P1239" s="91">
        <f>SUM(Table135[[#This Row],[October]:[September]])</f>
        <v>0</v>
      </c>
      <c r="AD1239" s="93">
        <f>SUM(Table135[[#This Row],[October2]:[September2]])</f>
        <v>0</v>
      </c>
      <c r="AR1239" s="93">
        <f>SUM(Table135[[#This Row],[October3]:[September3]])</f>
        <v>0</v>
      </c>
      <c r="BF1239" s="65">
        <f>SUM(Table135[[#This Row],[October4]:[September4]])</f>
        <v>0</v>
      </c>
      <c r="BQ1239" s="65">
        <f>SUM(Table135[[#This Row],[Agency Office]:[Other2]])</f>
        <v>0</v>
      </c>
      <c r="BR1239" s="20"/>
      <c r="BS1239" s="48" t="str">
        <f>IF(ISBLANK(Table13[[#This Row],[Discharge Date]]),"Blank","Not Blank")</f>
        <v>Blank</v>
      </c>
    </row>
    <row r="1240" spans="1:71" x14ac:dyDescent="0.25">
      <c r="A1240" s="27">
        <v>1239</v>
      </c>
      <c r="B1240" s="107">
        <f>Table1[[#This Row],[Agency Client ID]]</f>
        <v>0</v>
      </c>
      <c r="I1240" s="47"/>
      <c r="J1240" s="47"/>
      <c r="K1240" s="47"/>
      <c r="L1240" s="47"/>
      <c r="M1240" s="47"/>
      <c r="N1240" s="47"/>
      <c r="O1240" s="47"/>
      <c r="P1240" s="91">
        <f>SUM(Table135[[#This Row],[October]:[September]])</f>
        <v>0</v>
      </c>
      <c r="AD1240" s="93">
        <f>SUM(Table135[[#This Row],[October2]:[September2]])</f>
        <v>0</v>
      </c>
      <c r="AR1240" s="93">
        <f>SUM(Table135[[#This Row],[October3]:[September3]])</f>
        <v>0</v>
      </c>
      <c r="BF1240" s="65">
        <f>SUM(Table135[[#This Row],[October4]:[September4]])</f>
        <v>0</v>
      </c>
      <c r="BQ1240" s="65">
        <f>SUM(Table135[[#This Row],[Agency Office]:[Other2]])</f>
        <v>0</v>
      </c>
      <c r="BR1240" s="20"/>
      <c r="BS1240" s="48" t="str">
        <f>IF(ISBLANK(Table13[[#This Row],[Discharge Date]]),"Blank","Not Blank")</f>
        <v>Blank</v>
      </c>
    </row>
    <row r="1241" spans="1:71" x14ac:dyDescent="0.25">
      <c r="A1241" s="27">
        <v>1240</v>
      </c>
      <c r="B1241" s="107">
        <f>Table1[[#This Row],[Agency Client ID]]</f>
        <v>0</v>
      </c>
      <c r="I1241" s="47"/>
      <c r="J1241" s="47"/>
      <c r="K1241" s="47"/>
      <c r="L1241" s="47"/>
      <c r="M1241" s="47"/>
      <c r="N1241" s="47"/>
      <c r="O1241" s="47"/>
      <c r="P1241" s="91">
        <f>SUM(Table135[[#This Row],[October]:[September]])</f>
        <v>0</v>
      </c>
      <c r="AD1241" s="93">
        <f>SUM(Table135[[#This Row],[October2]:[September2]])</f>
        <v>0</v>
      </c>
      <c r="AR1241" s="93">
        <f>SUM(Table135[[#This Row],[October3]:[September3]])</f>
        <v>0</v>
      </c>
      <c r="BF1241" s="65">
        <f>SUM(Table135[[#This Row],[October4]:[September4]])</f>
        <v>0</v>
      </c>
      <c r="BQ1241" s="65">
        <f>SUM(Table135[[#This Row],[Agency Office]:[Other2]])</f>
        <v>0</v>
      </c>
      <c r="BR1241" s="20"/>
      <c r="BS1241" s="48" t="str">
        <f>IF(ISBLANK(Table13[[#This Row],[Discharge Date]]),"Blank","Not Blank")</f>
        <v>Blank</v>
      </c>
    </row>
    <row r="1242" spans="1:71" x14ac:dyDescent="0.25">
      <c r="A1242" s="27">
        <v>1241</v>
      </c>
      <c r="B1242" s="107">
        <f>Table1[[#This Row],[Agency Client ID]]</f>
        <v>0</v>
      </c>
      <c r="I1242" s="47"/>
      <c r="J1242" s="47"/>
      <c r="K1242" s="47"/>
      <c r="L1242" s="47"/>
      <c r="M1242" s="47"/>
      <c r="N1242" s="47"/>
      <c r="O1242" s="47"/>
      <c r="P1242" s="91">
        <f>SUM(Table135[[#This Row],[October]:[September]])</f>
        <v>0</v>
      </c>
      <c r="AD1242" s="93">
        <f>SUM(Table135[[#This Row],[October2]:[September2]])</f>
        <v>0</v>
      </c>
      <c r="AR1242" s="93">
        <f>SUM(Table135[[#This Row],[October3]:[September3]])</f>
        <v>0</v>
      </c>
      <c r="BF1242" s="65">
        <f>SUM(Table135[[#This Row],[October4]:[September4]])</f>
        <v>0</v>
      </c>
      <c r="BQ1242" s="65">
        <f>SUM(Table135[[#This Row],[Agency Office]:[Other2]])</f>
        <v>0</v>
      </c>
      <c r="BR1242" s="20"/>
      <c r="BS1242" s="48" t="str">
        <f>IF(ISBLANK(Table13[[#This Row],[Discharge Date]]),"Blank","Not Blank")</f>
        <v>Blank</v>
      </c>
    </row>
    <row r="1243" spans="1:71" x14ac:dyDescent="0.25">
      <c r="A1243" s="27">
        <v>1242</v>
      </c>
      <c r="B1243" s="107">
        <f>Table1[[#This Row],[Agency Client ID]]</f>
        <v>0</v>
      </c>
      <c r="I1243" s="47"/>
      <c r="J1243" s="47"/>
      <c r="K1243" s="47"/>
      <c r="L1243" s="47"/>
      <c r="M1243" s="47"/>
      <c r="N1243" s="47"/>
      <c r="O1243" s="47"/>
      <c r="P1243" s="91">
        <f>SUM(Table135[[#This Row],[October]:[September]])</f>
        <v>0</v>
      </c>
      <c r="AD1243" s="93">
        <f>SUM(Table135[[#This Row],[October2]:[September2]])</f>
        <v>0</v>
      </c>
      <c r="AR1243" s="93">
        <f>SUM(Table135[[#This Row],[October3]:[September3]])</f>
        <v>0</v>
      </c>
      <c r="BF1243" s="65">
        <f>SUM(Table135[[#This Row],[October4]:[September4]])</f>
        <v>0</v>
      </c>
      <c r="BQ1243" s="65">
        <f>SUM(Table135[[#This Row],[Agency Office]:[Other2]])</f>
        <v>0</v>
      </c>
      <c r="BR1243" s="20"/>
      <c r="BS1243" s="48" t="str">
        <f>IF(ISBLANK(Table13[[#This Row],[Discharge Date]]),"Blank","Not Blank")</f>
        <v>Blank</v>
      </c>
    </row>
    <row r="1244" spans="1:71" x14ac:dyDescent="0.25">
      <c r="A1244" s="27">
        <v>1243</v>
      </c>
      <c r="B1244" s="107">
        <f>Table1[[#This Row],[Agency Client ID]]</f>
        <v>0</v>
      </c>
      <c r="I1244" s="47"/>
      <c r="J1244" s="47"/>
      <c r="K1244" s="47"/>
      <c r="L1244" s="47"/>
      <c r="M1244" s="47"/>
      <c r="N1244" s="47"/>
      <c r="O1244" s="47"/>
      <c r="P1244" s="91">
        <f>SUM(Table135[[#This Row],[October]:[September]])</f>
        <v>0</v>
      </c>
      <c r="AD1244" s="93">
        <f>SUM(Table135[[#This Row],[October2]:[September2]])</f>
        <v>0</v>
      </c>
      <c r="AR1244" s="93">
        <f>SUM(Table135[[#This Row],[October3]:[September3]])</f>
        <v>0</v>
      </c>
      <c r="BF1244" s="65">
        <f>SUM(Table135[[#This Row],[October4]:[September4]])</f>
        <v>0</v>
      </c>
      <c r="BQ1244" s="65">
        <f>SUM(Table135[[#This Row],[Agency Office]:[Other2]])</f>
        <v>0</v>
      </c>
      <c r="BR1244" s="20"/>
      <c r="BS1244" s="48" t="str">
        <f>IF(ISBLANK(Table13[[#This Row],[Discharge Date]]),"Blank","Not Blank")</f>
        <v>Blank</v>
      </c>
    </row>
    <row r="1245" spans="1:71" x14ac:dyDescent="0.25">
      <c r="A1245" s="27">
        <v>1244</v>
      </c>
      <c r="B1245" s="107">
        <f>Table1[[#This Row],[Agency Client ID]]</f>
        <v>0</v>
      </c>
      <c r="I1245" s="47"/>
      <c r="J1245" s="47"/>
      <c r="K1245" s="47"/>
      <c r="L1245" s="47"/>
      <c r="M1245" s="47"/>
      <c r="N1245" s="47"/>
      <c r="O1245" s="47"/>
      <c r="P1245" s="91">
        <f>SUM(Table135[[#This Row],[October]:[September]])</f>
        <v>0</v>
      </c>
      <c r="AD1245" s="93">
        <f>SUM(Table135[[#This Row],[October2]:[September2]])</f>
        <v>0</v>
      </c>
      <c r="AR1245" s="93">
        <f>SUM(Table135[[#This Row],[October3]:[September3]])</f>
        <v>0</v>
      </c>
      <c r="BF1245" s="65">
        <f>SUM(Table135[[#This Row],[October4]:[September4]])</f>
        <v>0</v>
      </c>
      <c r="BQ1245" s="65">
        <f>SUM(Table135[[#This Row],[Agency Office]:[Other2]])</f>
        <v>0</v>
      </c>
      <c r="BR1245" s="20"/>
      <c r="BS1245" s="48" t="str">
        <f>IF(ISBLANK(Table13[[#This Row],[Discharge Date]]),"Blank","Not Blank")</f>
        <v>Blank</v>
      </c>
    </row>
    <row r="1246" spans="1:71" x14ac:dyDescent="0.25">
      <c r="A1246" s="27">
        <v>1245</v>
      </c>
      <c r="B1246" s="107">
        <f>Table1[[#This Row],[Agency Client ID]]</f>
        <v>0</v>
      </c>
      <c r="I1246" s="47"/>
      <c r="J1246" s="47"/>
      <c r="K1246" s="47"/>
      <c r="L1246" s="47"/>
      <c r="M1246" s="47"/>
      <c r="N1246" s="47"/>
      <c r="O1246" s="47"/>
      <c r="P1246" s="91">
        <f>SUM(Table135[[#This Row],[October]:[September]])</f>
        <v>0</v>
      </c>
      <c r="AD1246" s="93">
        <f>SUM(Table135[[#This Row],[October2]:[September2]])</f>
        <v>0</v>
      </c>
      <c r="AR1246" s="93">
        <f>SUM(Table135[[#This Row],[October3]:[September3]])</f>
        <v>0</v>
      </c>
      <c r="BF1246" s="65">
        <f>SUM(Table135[[#This Row],[October4]:[September4]])</f>
        <v>0</v>
      </c>
      <c r="BQ1246" s="65">
        <f>SUM(Table135[[#This Row],[Agency Office]:[Other2]])</f>
        <v>0</v>
      </c>
      <c r="BR1246" s="20"/>
      <c r="BS1246" s="48" t="str">
        <f>IF(ISBLANK(Table13[[#This Row],[Discharge Date]]),"Blank","Not Blank")</f>
        <v>Blank</v>
      </c>
    </row>
    <row r="1247" spans="1:71" x14ac:dyDescent="0.25">
      <c r="A1247" s="27">
        <v>1246</v>
      </c>
      <c r="B1247" s="107">
        <f>Table1[[#This Row],[Agency Client ID]]</f>
        <v>0</v>
      </c>
      <c r="I1247" s="47"/>
      <c r="J1247" s="47"/>
      <c r="K1247" s="47"/>
      <c r="L1247" s="47"/>
      <c r="M1247" s="47"/>
      <c r="N1247" s="47"/>
      <c r="O1247" s="47"/>
      <c r="P1247" s="91">
        <f>SUM(Table135[[#This Row],[October]:[September]])</f>
        <v>0</v>
      </c>
      <c r="AD1247" s="93">
        <f>SUM(Table135[[#This Row],[October2]:[September2]])</f>
        <v>0</v>
      </c>
      <c r="AR1247" s="93">
        <f>SUM(Table135[[#This Row],[October3]:[September3]])</f>
        <v>0</v>
      </c>
      <c r="BF1247" s="65">
        <f>SUM(Table135[[#This Row],[October4]:[September4]])</f>
        <v>0</v>
      </c>
      <c r="BQ1247" s="65">
        <f>SUM(Table135[[#This Row],[Agency Office]:[Other2]])</f>
        <v>0</v>
      </c>
      <c r="BR1247" s="20"/>
      <c r="BS1247" s="48" t="str">
        <f>IF(ISBLANK(Table13[[#This Row],[Discharge Date]]),"Blank","Not Blank")</f>
        <v>Blank</v>
      </c>
    </row>
    <row r="1248" spans="1:71" x14ac:dyDescent="0.25">
      <c r="A1248" s="27">
        <v>1247</v>
      </c>
      <c r="B1248" s="107">
        <f>Table1[[#This Row],[Agency Client ID]]</f>
        <v>0</v>
      </c>
      <c r="I1248" s="47"/>
      <c r="J1248" s="47"/>
      <c r="K1248" s="47"/>
      <c r="L1248" s="47"/>
      <c r="M1248" s="47"/>
      <c r="N1248" s="47"/>
      <c r="O1248" s="47"/>
      <c r="P1248" s="91">
        <f>SUM(Table135[[#This Row],[October]:[September]])</f>
        <v>0</v>
      </c>
      <c r="AD1248" s="93">
        <f>SUM(Table135[[#This Row],[October2]:[September2]])</f>
        <v>0</v>
      </c>
      <c r="AR1248" s="93">
        <f>SUM(Table135[[#This Row],[October3]:[September3]])</f>
        <v>0</v>
      </c>
      <c r="BF1248" s="65">
        <f>SUM(Table135[[#This Row],[October4]:[September4]])</f>
        <v>0</v>
      </c>
      <c r="BQ1248" s="65">
        <f>SUM(Table135[[#This Row],[Agency Office]:[Other2]])</f>
        <v>0</v>
      </c>
      <c r="BR1248" s="20"/>
      <c r="BS1248" s="48" t="str">
        <f>IF(ISBLANK(Table13[[#This Row],[Discharge Date]]),"Blank","Not Blank")</f>
        <v>Blank</v>
      </c>
    </row>
    <row r="1249" spans="1:71" x14ac:dyDescent="0.25">
      <c r="A1249" s="27">
        <v>1248</v>
      </c>
      <c r="B1249" s="107">
        <f>Table1[[#This Row],[Agency Client ID]]</f>
        <v>0</v>
      </c>
      <c r="I1249" s="47"/>
      <c r="J1249" s="47"/>
      <c r="K1249" s="47"/>
      <c r="L1249" s="47"/>
      <c r="M1249" s="47"/>
      <c r="N1249" s="47"/>
      <c r="O1249" s="47"/>
      <c r="P1249" s="91">
        <f>SUM(Table135[[#This Row],[October]:[September]])</f>
        <v>0</v>
      </c>
      <c r="AD1249" s="93">
        <f>SUM(Table135[[#This Row],[October2]:[September2]])</f>
        <v>0</v>
      </c>
      <c r="AR1249" s="93">
        <f>SUM(Table135[[#This Row],[October3]:[September3]])</f>
        <v>0</v>
      </c>
      <c r="BF1249" s="65">
        <f>SUM(Table135[[#This Row],[October4]:[September4]])</f>
        <v>0</v>
      </c>
      <c r="BQ1249" s="65">
        <f>SUM(Table135[[#This Row],[Agency Office]:[Other2]])</f>
        <v>0</v>
      </c>
      <c r="BR1249" s="20"/>
      <c r="BS1249" s="48" t="str">
        <f>IF(ISBLANK(Table13[[#This Row],[Discharge Date]]),"Blank","Not Blank")</f>
        <v>Blank</v>
      </c>
    </row>
    <row r="1250" spans="1:71" x14ac:dyDescent="0.25">
      <c r="A1250" s="27">
        <v>1249</v>
      </c>
      <c r="B1250" s="107">
        <f>Table1[[#This Row],[Agency Client ID]]</f>
        <v>0</v>
      </c>
      <c r="I1250" s="47"/>
      <c r="J1250" s="47"/>
      <c r="K1250" s="47"/>
      <c r="L1250" s="47"/>
      <c r="M1250" s="47"/>
      <c r="N1250" s="47"/>
      <c r="O1250" s="47"/>
      <c r="P1250" s="91">
        <f>SUM(Table135[[#This Row],[October]:[September]])</f>
        <v>0</v>
      </c>
      <c r="AD1250" s="93">
        <f>SUM(Table135[[#This Row],[October2]:[September2]])</f>
        <v>0</v>
      </c>
      <c r="AR1250" s="93">
        <f>SUM(Table135[[#This Row],[October3]:[September3]])</f>
        <v>0</v>
      </c>
      <c r="BF1250" s="65">
        <f>SUM(Table135[[#This Row],[October4]:[September4]])</f>
        <v>0</v>
      </c>
      <c r="BQ1250" s="65">
        <f>SUM(Table135[[#This Row],[Agency Office]:[Other2]])</f>
        <v>0</v>
      </c>
      <c r="BR1250" s="20"/>
      <c r="BS1250" s="48" t="str">
        <f>IF(ISBLANK(Table13[[#This Row],[Discharge Date]]),"Blank","Not Blank")</f>
        <v>Blank</v>
      </c>
    </row>
    <row r="1251" spans="1:71" x14ac:dyDescent="0.25">
      <c r="A1251" s="27">
        <v>1250</v>
      </c>
      <c r="B1251" s="107">
        <f>Table1[[#This Row],[Agency Client ID]]</f>
        <v>0</v>
      </c>
      <c r="I1251" s="47"/>
      <c r="J1251" s="47"/>
      <c r="K1251" s="47"/>
      <c r="L1251" s="47"/>
      <c r="M1251" s="47"/>
      <c r="N1251" s="47"/>
      <c r="O1251" s="47"/>
      <c r="P1251" s="91">
        <f>SUM(Table135[[#This Row],[October]:[September]])</f>
        <v>0</v>
      </c>
      <c r="AD1251" s="93">
        <f>SUM(Table135[[#This Row],[October2]:[September2]])</f>
        <v>0</v>
      </c>
      <c r="AR1251" s="93">
        <f>SUM(Table135[[#This Row],[October3]:[September3]])</f>
        <v>0</v>
      </c>
      <c r="BF1251" s="65">
        <f>SUM(Table135[[#This Row],[October4]:[September4]])</f>
        <v>0</v>
      </c>
      <c r="BQ1251" s="65">
        <f>SUM(Table135[[#This Row],[Agency Office]:[Other2]])</f>
        <v>0</v>
      </c>
      <c r="BR1251" s="20"/>
      <c r="BS1251" s="48" t="str">
        <f>IF(ISBLANK(Table13[[#This Row],[Discharge Date]]),"Blank","Not Blank")</f>
        <v>Blank</v>
      </c>
    </row>
    <row r="1252" spans="1:71" x14ac:dyDescent="0.25">
      <c r="A1252" s="27">
        <v>1251</v>
      </c>
      <c r="B1252" s="107">
        <f>Table1[[#This Row],[Agency Client ID]]</f>
        <v>0</v>
      </c>
      <c r="I1252" s="47"/>
      <c r="J1252" s="47"/>
      <c r="K1252" s="47"/>
      <c r="L1252" s="47"/>
      <c r="M1252" s="47"/>
      <c r="N1252" s="47"/>
      <c r="O1252" s="47"/>
      <c r="P1252" s="91">
        <f>SUM(Table135[[#This Row],[October]:[September]])</f>
        <v>0</v>
      </c>
      <c r="AD1252" s="93">
        <f>SUM(Table135[[#This Row],[October2]:[September2]])</f>
        <v>0</v>
      </c>
      <c r="AR1252" s="93">
        <f>SUM(Table135[[#This Row],[October3]:[September3]])</f>
        <v>0</v>
      </c>
      <c r="BF1252" s="65">
        <f>SUM(Table135[[#This Row],[October4]:[September4]])</f>
        <v>0</v>
      </c>
      <c r="BQ1252" s="65">
        <f>SUM(Table135[[#This Row],[Agency Office]:[Other2]])</f>
        <v>0</v>
      </c>
      <c r="BR1252" s="20"/>
      <c r="BS1252" s="48" t="str">
        <f>IF(ISBLANK(Table13[[#This Row],[Discharge Date]]),"Blank","Not Blank")</f>
        <v>Blank</v>
      </c>
    </row>
    <row r="1253" spans="1:71" x14ac:dyDescent="0.25">
      <c r="A1253" s="27">
        <v>1252</v>
      </c>
      <c r="B1253" s="107">
        <f>Table1[[#This Row],[Agency Client ID]]</f>
        <v>0</v>
      </c>
      <c r="I1253" s="47"/>
      <c r="J1253" s="47"/>
      <c r="K1253" s="47"/>
      <c r="L1253" s="47"/>
      <c r="M1253" s="47"/>
      <c r="N1253" s="47"/>
      <c r="O1253" s="47"/>
      <c r="P1253" s="91">
        <f>SUM(Table135[[#This Row],[October]:[September]])</f>
        <v>0</v>
      </c>
      <c r="AD1253" s="93">
        <f>SUM(Table135[[#This Row],[October2]:[September2]])</f>
        <v>0</v>
      </c>
      <c r="AR1253" s="93">
        <f>SUM(Table135[[#This Row],[October3]:[September3]])</f>
        <v>0</v>
      </c>
      <c r="BF1253" s="65">
        <f>SUM(Table135[[#This Row],[October4]:[September4]])</f>
        <v>0</v>
      </c>
      <c r="BQ1253" s="65">
        <f>SUM(Table135[[#This Row],[Agency Office]:[Other2]])</f>
        <v>0</v>
      </c>
      <c r="BR1253" s="20"/>
      <c r="BS1253" s="48" t="str">
        <f>IF(ISBLANK(Table13[[#This Row],[Discharge Date]]),"Blank","Not Blank")</f>
        <v>Blank</v>
      </c>
    </row>
    <row r="1254" spans="1:71" x14ac:dyDescent="0.25">
      <c r="A1254" s="27">
        <v>1253</v>
      </c>
      <c r="B1254" s="107">
        <f>Table1[[#This Row],[Agency Client ID]]</f>
        <v>0</v>
      </c>
      <c r="I1254" s="47"/>
      <c r="J1254" s="47"/>
      <c r="K1254" s="47"/>
      <c r="L1254" s="47"/>
      <c r="M1254" s="47"/>
      <c r="N1254" s="47"/>
      <c r="O1254" s="47"/>
      <c r="P1254" s="91">
        <f>SUM(Table135[[#This Row],[October]:[September]])</f>
        <v>0</v>
      </c>
      <c r="AD1254" s="93">
        <f>SUM(Table135[[#This Row],[October2]:[September2]])</f>
        <v>0</v>
      </c>
      <c r="AR1254" s="93">
        <f>SUM(Table135[[#This Row],[October3]:[September3]])</f>
        <v>0</v>
      </c>
      <c r="BF1254" s="65">
        <f>SUM(Table135[[#This Row],[October4]:[September4]])</f>
        <v>0</v>
      </c>
      <c r="BQ1254" s="65">
        <f>SUM(Table135[[#This Row],[Agency Office]:[Other2]])</f>
        <v>0</v>
      </c>
      <c r="BR1254" s="20"/>
      <c r="BS1254" s="48" t="str">
        <f>IF(ISBLANK(Table13[[#This Row],[Discharge Date]]),"Blank","Not Blank")</f>
        <v>Blank</v>
      </c>
    </row>
    <row r="1255" spans="1:71" x14ac:dyDescent="0.25">
      <c r="A1255" s="27">
        <v>1254</v>
      </c>
      <c r="B1255" s="107">
        <f>Table1[[#This Row],[Agency Client ID]]</f>
        <v>0</v>
      </c>
      <c r="I1255" s="47"/>
      <c r="J1255" s="47"/>
      <c r="K1255" s="47"/>
      <c r="L1255" s="47"/>
      <c r="M1255" s="47"/>
      <c r="N1255" s="47"/>
      <c r="O1255" s="47"/>
      <c r="P1255" s="91">
        <f>SUM(Table135[[#This Row],[October]:[September]])</f>
        <v>0</v>
      </c>
      <c r="AD1255" s="93">
        <f>SUM(Table135[[#This Row],[October2]:[September2]])</f>
        <v>0</v>
      </c>
      <c r="AR1255" s="93">
        <f>SUM(Table135[[#This Row],[October3]:[September3]])</f>
        <v>0</v>
      </c>
      <c r="BF1255" s="65">
        <f>SUM(Table135[[#This Row],[October4]:[September4]])</f>
        <v>0</v>
      </c>
      <c r="BQ1255" s="65">
        <f>SUM(Table135[[#This Row],[Agency Office]:[Other2]])</f>
        <v>0</v>
      </c>
      <c r="BR1255" s="20"/>
      <c r="BS1255" s="48" t="str">
        <f>IF(ISBLANK(Table13[[#This Row],[Discharge Date]]),"Blank","Not Blank")</f>
        <v>Blank</v>
      </c>
    </row>
    <row r="1256" spans="1:71" x14ac:dyDescent="0.25">
      <c r="A1256" s="27">
        <v>1255</v>
      </c>
      <c r="B1256" s="107">
        <f>Table1[[#This Row],[Agency Client ID]]</f>
        <v>0</v>
      </c>
      <c r="I1256" s="47"/>
      <c r="J1256" s="47"/>
      <c r="K1256" s="47"/>
      <c r="L1256" s="47"/>
      <c r="M1256" s="47"/>
      <c r="N1256" s="47"/>
      <c r="O1256" s="47"/>
      <c r="P1256" s="91">
        <f>SUM(Table135[[#This Row],[October]:[September]])</f>
        <v>0</v>
      </c>
      <c r="AD1256" s="93">
        <f>SUM(Table135[[#This Row],[October2]:[September2]])</f>
        <v>0</v>
      </c>
      <c r="AR1256" s="93">
        <f>SUM(Table135[[#This Row],[October3]:[September3]])</f>
        <v>0</v>
      </c>
      <c r="BF1256" s="65">
        <f>SUM(Table135[[#This Row],[October4]:[September4]])</f>
        <v>0</v>
      </c>
      <c r="BQ1256" s="65">
        <f>SUM(Table135[[#This Row],[Agency Office]:[Other2]])</f>
        <v>0</v>
      </c>
      <c r="BR1256" s="20"/>
      <c r="BS1256" s="48" t="str">
        <f>IF(ISBLANK(Table13[[#This Row],[Discharge Date]]),"Blank","Not Blank")</f>
        <v>Blank</v>
      </c>
    </row>
    <row r="1257" spans="1:71" x14ac:dyDescent="0.25">
      <c r="A1257" s="27">
        <v>1256</v>
      </c>
      <c r="B1257" s="107">
        <f>Table1[[#This Row],[Agency Client ID]]</f>
        <v>0</v>
      </c>
      <c r="I1257" s="47"/>
      <c r="J1257" s="47"/>
      <c r="K1257" s="47"/>
      <c r="L1257" s="47"/>
      <c r="M1257" s="47"/>
      <c r="N1257" s="47"/>
      <c r="O1257" s="47"/>
      <c r="P1257" s="91">
        <f>SUM(Table135[[#This Row],[October]:[September]])</f>
        <v>0</v>
      </c>
      <c r="AD1257" s="93">
        <f>SUM(Table135[[#This Row],[October2]:[September2]])</f>
        <v>0</v>
      </c>
      <c r="AR1257" s="93">
        <f>SUM(Table135[[#This Row],[October3]:[September3]])</f>
        <v>0</v>
      </c>
      <c r="BF1257" s="65">
        <f>SUM(Table135[[#This Row],[October4]:[September4]])</f>
        <v>0</v>
      </c>
      <c r="BQ1257" s="65">
        <f>SUM(Table135[[#This Row],[Agency Office]:[Other2]])</f>
        <v>0</v>
      </c>
      <c r="BR1257" s="20"/>
      <c r="BS1257" s="48" t="str">
        <f>IF(ISBLANK(Table13[[#This Row],[Discharge Date]]),"Blank","Not Blank")</f>
        <v>Blank</v>
      </c>
    </row>
    <row r="1258" spans="1:71" x14ac:dyDescent="0.25">
      <c r="A1258" s="27">
        <v>1257</v>
      </c>
      <c r="B1258" s="107">
        <f>Table1[[#This Row],[Agency Client ID]]</f>
        <v>0</v>
      </c>
      <c r="I1258" s="47"/>
      <c r="J1258" s="47"/>
      <c r="K1258" s="47"/>
      <c r="L1258" s="47"/>
      <c r="M1258" s="47"/>
      <c r="N1258" s="47"/>
      <c r="O1258" s="47"/>
      <c r="P1258" s="91">
        <f>SUM(Table135[[#This Row],[October]:[September]])</f>
        <v>0</v>
      </c>
      <c r="AD1258" s="93">
        <f>SUM(Table135[[#This Row],[October2]:[September2]])</f>
        <v>0</v>
      </c>
      <c r="AR1258" s="93">
        <f>SUM(Table135[[#This Row],[October3]:[September3]])</f>
        <v>0</v>
      </c>
      <c r="BF1258" s="65">
        <f>SUM(Table135[[#This Row],[October4]:[September4]])</f>
        <v>0</v>
      </c>
      <c r="BQ1258" s="65">
        <f>SUM(Table135[[#This Row],[Agency Office]:[Other2]])</f>
        <v>0</v>
      </c>
      <c r="BR1258" s="20"/>
      <c r="BS1258" s="48" t="str">
        <f>IF(ISBLANK(Table13[[#This Row],[Discharge Date]]),"Blank","Not Blank")</f>
        <v>Blank</v>
      </c>
    </row>
    <row r="1259" spans="1:71" x14ac:dyDescent="0.25">
      <c r="A1259" s="27">
        <v>1258</v>
      </c>
      <c r="B1259" s="107">
        <f>Table1[[#This Row],[Agency Client ID]]</f>
        <v>0</v>
      </c>
      <c r="I1259" s="47"/>
      <c r="J1259" s="47"/>
      <c r="K1259" s="47"/>
      <c r="L1259" s="47"/>
      <c r="M1259" s="47"/>
      <c r="N1259" s="47"/>
      <c r="O1259" s="47"/>
      <c r="P1259" s="91">
        <f>SUM(Table135[[#This Row],[October]:[September]])</f>
        <v>0</v>
      </c>
      <c r="AD1259" s="93">
        <f>SUM(Table135[[#This Row],[October2]:[September2]])</f>
        <v>0</v>
      </c>
      <c r="AR1259" s="93">
        <f>SUM(Table135[[#This Row],[October3]:[September3]])</f>
        <v>0</v>
      </c>
      <c r="BF1259" s="65">
        <f>SUM(Table135[[#This Row],[October4]:[September4]])</f>
        <v>0</v>
      </c>
      <c r="BQ1259" s="65">
        <f>SUM(Table135[[#This Row],[Agency Office]:[Other2]])</f>
        <v>0</v>
      </c>
      <c r="BR1259" s="20"/>
      <c r="BS1259" s="48" t="str">
        <f>IF(ISBLANK(Table13[[#This Row],[Discharge Date]]),"Blank","Not Blank")</f>
        <v>Blank</v>
      </c>
    </row>
    <row r="1260" spans="1:71" x14ac:dyDescent="0.25">
      <c r="A1260" s="27">
        <v>1259</v>
      </c>
      <c r="B1260" s="107">
        <f>Table1[[#This Row],[Agency Client ID]]</f>
        <v>0</v>
      </c>
      <c r="I1260" s="47"/>
      <c r="J1260" s="47"/>
      <c r="K1260" s="47"/>
      <c r="L1260" s="47"/>
      <c r="M1260" s="47"/>
      <c r="N1260" s="47"/>
      <c r="O1260" s="47"/>
      <c r="P1260" s="91">
        <f>SUM(Table135[[#This Row],[October]:[September]])</f>
        <v>0</v>
      </c>
      <c r="AD1260" s="93">
        <f>SUM(Table135[[#This Row],[October2]:[September2]])</f>
        <v>0</v>
      </c>
      <c r="AR1260" s="93">
        <f>SUM(Table135[[#This Row],[October3]:[September3]])</f>
        <v>0</v>
      </c>
      <c r="BF1260" s="65">
        <f>SUM(Table135[[#This Row],[October4]:[September4]])</f>
        <v>0</v>
      </c>
      <c r="BQ1260" s="65">
        <f>SUM(Table135[[#This Row],[Agency Office]:[Other2]])</f>
        <v>0</v>
      </c>
      <c r="BR1260" s="20"/>
      <c r="BS1260" s="48" t="str">
        <f>IF(ISBLANK(Table13[[#This Row],[Discharge Date]]),"Blank","Not Blank")</f>
        <v>Blank</v>
      </c>
    </row>
    <row r="1261" spans="1:71" x14ac:dyDescent="0.25">
      <c r="A1261" s="27">
        <v>1260</v>
      </c>
      <c r="B1261" s="107">
        <f>Table1[[#This Row],[Agency Client ID]]</f>
        <v>0</v>
      </c>
      <c r="I1261" s="47"/>
      <c r="J1261" s="47"/>
      <c r="K1261" s="47"/>
      <c r="L1261" s="47"/>
      <c r="M1261" s="47"/>
      <c r="N1261" s="47"/>
      <c r="O1261" s="47"/>
      <c r="P1261" s="91">
        <f>SUM(Table135[[#This Row],[October]:[September]])</f>
        <v>0</v>
      </c>
      <c r="AD1261" s="93">
        <f>SUM(Table135[[#This Row],[October2]:[September2]])</f>
        <v>0</v>
      </c>
      <c r="AR1261" s="93">
        <f>SUM(Table135[[#This Row],[October3]:[September3]])</f>
        <v>0</v>
      </c>
      <c r="BF1261" s="65">
        <f>SUM(Table135[[#This Row],[October4]:[September4]])</f>
        <v>0</v>
      </c>
      <c r="BQ1261" s="65">
        <f>SUM(Table135[[#This Row],[Agency Office]:[Other2]])</f>
        <v>0</v>
      </c>
      <c r="BR1261" s="20"/>
      <c r="BS1261" s="48" t="str">
        <f>IF(ISBLANK(Table13[[#This Row],[Discharge Date]]),"Blank","Not Blank")</f>
        <v>Blank</v>
      </c>
    </row>
    <row r="1262" spans="1:71" x14ac:dyDescent="0.25">
      <c r="A1262" s="27">
        <v>1261</v>
      </c>
      <c r="B1262" s="107">
        <f>Table1[[#This Row],[Agency Client ID]]</f>
        <v>0</v>
      </c>
      <c r="I1262" s="47"/>
      <c r="J1262" s="47"/>
      <c r="K1262" s="47"/>
      <c r="L1262" s="47"/>
      <c r="M1262" s="47"/>
      <c r="N1262" s="47"/>
      <c r="O1262" s="47"/>
      <c r="P1262" s="91">
        <f>SUM(Table135[[#This Row],[October]:[September]])</f>
        <v>0</v>
      </c>
      <c r="AD1262" s="93">
        <f>SUM(Table135[[#This Row],[October2]:[September2]])</f>
        <v>0</v>
      </c>
      <c r="AR1262" s="93">
        <f>SUM(Table135[[#This Row],[October3]:[September3]])</f>
        <v>0</v>
      </c>
      <c r="BF1262" s="65">
        <f>SUM(Table135[[#This Row],[October4]:[September4]])</f>
        <v>0</v>
      </c>
      <c r="BQ1262" s="65">
        <f>SUM(Table135[[#This Row],[Agency Office]:[Other2]])</f>
        <v>0</v>
      </c>
      <c r="BR1262" s="20"/>
      <c r="BS1262" s="48" t="str">
        <f>IF(ISBLANK(Table13[[#This Row],[Discharge Date]]),"Blank","Not Blank")</f>
        <v>Blank</v>
      </c>
    </row>
    <row r="1263" spans="1:71" x14ac:dyDescent="0.25">
      <c r="A1263" s="27">
        <v>1262</v>
      </c>
      <c r="B1263" s="107">
        <f>Table1[[#This Row],[Agency Client ID]]</f>
        <v>0</v>
      </c>
      <c r="I1263" s="47"/>
      <c r="J1263" s="47"/>
      <c r="K1263" s="47"/>
      <c r="L1263" s="47"/>
      <c r="M1263" s="47"/>
      <c r="N1263" s="47"/>
      <c r="O1263" s="47"/>
      <c r="P1263" s="91">
        <f>SUM(Table135[[#This Row],[October]:[September]])</f>
        <v>0</v>
      </c>
      <c r="AD1263" s="93">
        <f>SUM(Table135[[#This Row],[October2]:[September2]])</f>
        <v>0</v>
      </c>
      <c r="AR1263" s="93">
        <f>SUM(Table135[[#This Row],[October3]:[September3]])</f>
        <v>0</v>
      </c>
      <c r="BF1263" s="65">
        <f>SUM(Table135[[#This Row],[October4]:[September4]])</f>
        <v>0</v>
      </c>
      <c r="BQ1263" s="65">
        <f>SUM(Table135[[#This Row],[Agency Office]:[Other2]])</f>
        <v>0</v>
      </c>
      <c r="BR1263" s="20"/>
      <c r="BS1263" s="48" t="str">
        <f>IF(ISBLANK(Table13[[#This Row],[Discharge Date]]),"Blank","Not Blank")</f>
        <v>Blank</v>
      </c>
    </row>
    <row r="1264" spans="1:71" x14ac:dyDescent="0.25">
      <c r="A1264" s="27">
        <v>1263</v>
      </c>
      <c r="B1264" s="107">
        <f>Table1[[#This Row],[Agency Client ID]]</f>
        <v>0</v>
      </c>
      <c r="I1264" s="47"/>
      <c r="J1264" s="47"/>
      <c r="K1264" s="47"/>
      <c r="L1264" s="47"/>
      <c r="M1264" s="47"/>
      <c r="N1264" s="47"/>
      <c r="O1264" s="47"/>
      <c r="P1264" s="91">
        <f>SUM(Table135[[#This Row],[October]:[September]])</f>
        <v>0</v>
      </c>
      <c r="AD1264" s="93">
        <f>SUM(Table135[[#This Row],[October2]:[September2]])</f>
        <v>0</v>
      </c>
      <c r="AR1264" s="93">
        <f>SUM(Table135[[#This Row],[October3]:[September3]])</f>
        <v>0</v>
      </c>
      <c r="BF1264" s="65">
        <f>SUM(Table135[[#This Row],[October4]:[September4]])</f>
        <v>0</v>
      </c>
      <c r="BQ1264" s="65">
        <f>SUM(Table135[[#This Row],[Agency Office]:[Other2]])</f>
        <v>0</v>
      </c>
      <c r="BR1264" s="20"/>
      <c r="BS1264" s="48" t="str">
        <f>IF(ISBLANK(Table13[[#This Row],[Discharge Date]]),"Blank","Not Blank")</f>
        <v>Blank</v>
      </c>
    </row>
    <row r="1265" spans="1:71" x14ac:dyDescent="0.25">
      <c r="A1265" s="27">
        <v>1264</v>
      </c>
      <c r="B1265" s="107">
        <f>Table1[[#This Row],[Agency Client ID]]</f>
        <v>0</v>
      </c>
      <c r="I1265" s="47"/>
      <c r="J1265" s="47"/>
      <c r="K1265" s="47"/>
      <c r="L1265" s="47"/>
      <c r="M1265" s="47"/>
      <c r="N1265" s="47"/>
      <c r="O1265" s="47"/>
      <c r="P1265" s="91">
        <f>SUM(Table135[[#This Row],[October]:[September]])</f>
        <v>0</v>
      </c>
      <c r="AD1265" s="93">
        <f>SUM(Table135[[#This Row],[October2]:[September2]])</f>
        <v>0</v>
      </c>
      <c r="AR1265" s="93">
        <f>SUM(Table135[[#This Row],[October3]:[September3]])</f>
        <v>0</v>
      </c>
      <c r="BF1265" s="65">
        <f>SUM(Table135[[#This Row],[October4]:[September4]])</f>
        <v>0</v>
      </c>
      <c r="BQ1265" s="65">
        <f>SUM(Table135[[#This Row],[Agency Office]:[Other2]])</f>
        <v>0</v>
      </c>
      <c r="BR1265" s="20"/>
      <c r="BS1265" s="48" t="str">
        <f>IF(ISBLANK(Table13[[#This Row],[Discharge Date]]),"Blank","Not Blank")</f>
        <v>Blank</v>
      </c>
    </row>
    <row r="1266" spans="1:71" x14ac:dyDescent="0.25">
      <c r="A1266" s="27">
        <v>1265</v>
      </c>
      <c r="B1266" s="107">
        <f>Table1[[#This Row],[Agency Client ID]]</f>
        <v>0</v>
      </c>
      <c r="I1266" s="47"/>
      <c r="J1266" s="47"/>
      <c r="K1266" s="47"/>
      <c r="L1266" s="47"/>
      <c r="M1266" s="47"/>
      <c r="N1266" s="47"/>
      <c r="O1266" s="47"/>
      <c r="P1266" s="91">
        <f>SUM(Table135[[#This Row],[October]:[September]])</f>
        <v>0</v>
      </c>
      <c r="AD1266" s="93">
        <f>SUM(Table135[[#This Row],[October2]:[September2]])</f>
        <v>0</v>
      </c>
      <c r="AR1266" s="93">
        <f>SUM(Table135[[#This Row],[October3]:[September3]])</f>
        <v>0</v>
      </c>
      <c r="BF1266" s="65">
        <f>SUM(Table135[[#This Row],[October4]:[September4]])</f>
        <v>0</v>
      </c>
      <c r="BQ1266" s="65">
        <f>SUM(Table135[[#This Row],[Agency Office]:[Other2]])</f>
        <v>0</v>
      </c>
      <c r="BR1266" s="20"/>
      <c r="BS1266" s="48" t="str">
        <f>IF(ISBLANK(Table13[[#This Row],[Discharge Date]]),"Blank","Not Blank")</f>
        <v>Blank</v>
      </c>
    </row>
    <row r="1267" spans="1:71" x14ac:dyDescent="0.25">
      <c r="A1267" s="27">
        <v>1266</v>
      </c>
      <c r="B1267" s="107">
        <f>Table1[[#This Row],[Agency Client ID]]</f>
        <v>0</v>
      </c>
      <c r="I1267" s="47"/>
      <c r="J1267" s="47"/>
      <c r="K1267" s="47"/>
      <c r="L1267" s="47"/>
      <c r="M1267" s="47"/>
      <c r="N1267" s="47"/>
      <c r="O1267" s="47"/>
      <c r="P1267" s="91">
        <f>SUM(Table135[[#This Row],[October]:[September]])</f>
        <v>0</v>
      </c>
      <c r="AD1267" s="93">
        <f>SUM(Table135[[#This Row],[October2]:[September2]])</f>
        <v>0</v>
      </c>
      <c r="AR1267" s="93">
        <f>SUM(Table135[[#This Row],[October3]:[September3]])</f>
        <v>0</v>
      </c>
      <c r="BF1267" s="65">
        <f>SUM(Table135[[#This Row],[October4]:[September4]])</f>
        <v>0</v>
      </c>
      <c r="BQ1267" s="65">
        <f>SUM(Table135[[#This Row],[Agency Office]:[Other2]])</f>
        <v>0</v>
      </c>
      <c r="BR1267" s="20"/>
      <c r="BS1267" s="48" t="str">
        <f>IF(ISBLANK(Table13[[#This Row],[Discharge Date]]),"Blank","Not Blank")</f>
        <v>Blank</v>
      </c>
    </row>
    <row r="1268" spans="1:71" x14ac:dyDescent="0.25">
      <c r="A1268" s="27">
        <v>1267</v>
      </c>
      <c r="B1268" s="107">
        <f>Table1[[#This Row],[Agency Client ID]]</f>
        <v>0</v>
      </c>
      <c r="I1268" s="47"/>
      <c r="J1268" s="47"/>
      <c r="K1268" s="47"/>
      <c r="L1268" s="47"/>
      <c r="M1268" s="47"/>
      <c r="N1268" s="47"/>
      <c r="O1268" s="47"/>
      <c r="P1268" s="91">
        <f>SUM(Table135[[#This Row],[October]:[September]])</f>
        <v>0</v>
      </c>
      <c r="AD1268" s="93">
        <f>SUM(Table135[[#This Row],[October2]:[September2]])</f>
        <v>0</v>
      </c>
      <c r="AR1268" s="93">
        <f>SUM(Table135[[#This Row],[October3]:[September3]])</f>
        <v>0</v>
      </c>
      <c r="BF1268" s="65">
        <f>SUM(Table135[[#This Row],[October4]:[September4]])</f>
        <v>0</v>
      </c>
      <c r="BQ1268" s="65">
        <f>SUM(Table135[[#This Row],[Agency Office]:[Other2]])</f>
        <v>0</v>
      </c>
      <c r="BR1268" s="20"/>
      <c r="BS1268" s="48" t="str">
        <f>IF(ISBLANK(Table13[[#This Row],[Discharge Date]]),"Blank","Not Blank")</f>
        <v>Blank</v>
      </c>
    </row>
    <row r="1269" spans="1:71" x14ac:dyDescent="0.25">
      <c r="A1269" s="27">
        <v>1268</v>
      </c>
      <c r="B1269" s="107">
        <f>Table1[[#This Row],[Agency Client ID]]</f>
        <v>0</v>
      </c>
      <c r="I1269" s="47"/>
      <c r="J1269" s="47"/>
      <c r="K1269" s="47"/>
      <c r="L1269" s="47"/>
      <c r="M1269" s="47"/>
      <c r="N1269" s="47"/>
      <c r="O1269" s="47"/>
      <c r="P1269" s="91">
        <f>SUM(Table135[[#This Row],[October]:[September]])</f>
        <v>0</v>
      </c>
      <c r="AD1269" s="93">
        <f>SUM(Table135[[#This Row],[October2]:[September2]])</f>
        <v>0</v>
      </c>
      <c r="AR1269" s="93">
        <f>SUM(Table135[[#This Row],[October3]:[September3]])</f>
        <v>0</v>
      </c>
      <c r="BF1269" s="65">
        <f>SUM(Table135[[#This Row],[October4]:[September4]])</f>
        <v>0</v>
      </c>
      <c r="BQ1269" s="65">
        <f>SUM(Table135[[#This Row],[Agency Office]:[Other2]])</f>
        <v>0</v>
      </c>
      <c r="BR1269" s="20"/>
      <c r="BS1269" s="48" t="str">
        <f>IF(ISBLANK(Table13[[#This Row],[Discharge Date]]),"Blank","Not Blank")</f>
        <v>Blank</v>
      </c>
    </row>
    <row r="1270" spans="1:71" x14ac:dyDescent="0.25">
      <c r="A1270" s="27">
        <v>1269</v>
      </c>
      <c r="B1270" s="107">
        <f>Table1[[#This Row],[Agency Client ID]]</f>
        <v>0</v>
      </c>
      <c r="I1270" s="47"/>
      <c r="J1270" s="47"/>
      <c r="K1270" s="47"/>
      <c r="L1270" s="47"/>
      <c r="M1270" s="47"/>
      <c r="N1270" s="47"/>
      <c r="O1270" s="47"/>
      <c r="P1270" s="91">
        <f>SUM(Table135[[#This Row],[October]:[September]])</f>
        <v>0</v>
      </c>
      <c r="AD1270" s="93">
        <f>SUM(Table135[[#This Row],[October2]:[September2]])</f>
        <v>0</v>
      </c>
      <c r="AR1270" s="93">
        <f>SUM(Table135[[#This Row],[October3]:[September3]])</f>
        <v>0</v>
      </c>
      <c r="BF1270" s="65">
        <f>SUM(Table135[[#This Row],[October4]:[September4]])</f>
        <v>0</v>
      </c>
      <c r="BQ1270" s="65">
        <f>SUM(Table135[[#This Row],[Agency Office]:[Other2]])</f>
        <v>0</v>
      </c>
      <c r="BR1270" s="20"/>
      <c r="BS1270" s="48" t="str">
        <f>IF(ISBLANK(Table13[[#This Row],[Discharge Date]]),"Blank","Not Blank")</f>
        <v>Blank</v>
      </c>
    </row>
    <row r="1271" spans="1:71" x14ac:dyDescent="0.25">
      <c r="A1271" s="27">
        <v>1270</v>
      </c>
      <c r="B1271" s="107">
        <f>Table1[[#This Row],[Agency Client ID]]</f>
        <v>0</v>
      </c>
      <c r="I1271" s="47"/>
      <c r="J1271" s="47"/>
      <c r="K1271" s="47"/>
      <c r="L1271" s="47"/>
      <c r="M1271" s="47"/>
      <c r="N1271" s="47"/>
      <c r="O1271" s="47"/>
      <c r="P1271" s="91">
        <f>SUM(Table135[[#This Row],[October]:[September]])</f>
        <v>0</v>
      </c>
      <c r="AD1271" s="93">
        <f>SUM(Table135[[#This Row],[October2]:[September2]])</f>
        <v>0</v>
      </c>
      <c r="AR1271" s="93">
        <f>SUM(Table135[[#This Row],[October3]:[September3]])</f>
        <v>0</v>
      </c>
      <c r="BF1271" s="65">
        <f>SUM(Table135[[#This Row],[October4]:[September4]])</f>
        <v>0</v>
      </c>
      <c r="BQ1271" s="65">
        <f>SUM(Table135[[#This Row],[Agency Office]:[Other2]])</f>
        <v>0</v>
      </c>
      <c r="BR1271" s="20"/>
      <c r="BS1271" s="48" t="str">
        <f>IF(ISBLANK(Table13[[#This Row],[Discharge Date]]),"Blank","Not Blank")</f>
        <v>Blank</v>
      </c>
    </row>
    <row r="1272" spans="1:71" x14ac:dyDescent="0.25">
      <c r="A1272" s="27">
        <v>1271</v>
      </c>
      <c r="B1272" s="107">
        <f>Table1[[#This Row],[Agency Client ID]]</f>
        <v>0</v>
      </c>
      <c r="I1272" s="47"/>
      <c r="J1272" s="47"/>
      <c r="K1272" s="47"/>
      <c r="L1272" s="47"/>
      <c r="M1272" s="47"/>
      <c r="N1272" s="47"/>
      <c r="O1272" s="47"/>
      <c r="P1272" s="91">
        <f>SUM(Table135[[#This Row],[October]:[September]])</f>
        <v>0</v>
      </c>
      <c r="AD1272" s="93">
        <f>SUM(Table135[[#This Row],[October2]:[September2]])</f>
        <v>0</v>
      </c>
      <c r="AR1272" s="93">
        <f>SUM(Table135[[#This Row],[October3]:[September3]])</f>
        <v>0</v>
      </c>
      <c r="BF1272" s="65">
        <f>SUM(Table135[[#This Row],[October4]:[September4]])</f>
        <v>0</v>
      </c>
      <c r="BQ1272" s="65">
        <f>SUM(Table135[[#This Row],[Agency Office]:[Other2]])</f>
        <v>0</v>
      </c>
      <c r="BR1272" s="20"/>
      <c r="BS1272" s="48" t="str">
        <f>IF(ISBLANK(Table13[[#This Row],[Discharge Date]]),"Blank","Not Blank")</f>
        <v>Blank</v>
      </c>
    </row>
    <row r="1273" spans="1:71" x14ac:dyDescent="0.25">
      <c r="A1273" s="27">
        <v>1272</v>
      </c>
      <c r="B1273" s="107">
        <f>Table1[[#This Row],[Agency Client ID]]</f>
        <v>0</v>
      </c>
      <c r="I1273" s="47"/>
      <c r="J1273" s="47"/>
      <c r="K1273" s="47"/>
      <c r="L1273" s="47"/>
      <c r="M1273" s="47"/>
      <c r="N1273" s="47"/>
      <c r="O1273" s="47"/>
      <c r="P1273" s="91">
        <f>SUM(Table135[[#This Row],[October]:[September]])</f>
        <v>0</v>
      </c>
      <c r="AD1273" s="93">
        <f>SUM(Table135[[#This Row],[October2]:[September2]])</f>
        <v>0</v>
      </c>
      <c r="AR1273" s="93">
        <f>SUM(Table135[[#This Row],[October3]:[September3]])</f>
        <v>0</v>
      </c>
      <c r="BF1273" s="65">
        <f>SUM(Table135[[#This Row],[October4]:[September4]])</f>
        <v>0</v>
      </c>
      <c r="BQ1273" s="65">
        <f>SUM(Table135[[#This Row],[Agency Office]:[Other2]])</f>
        <v>0</v>
      </c>
      <c r="BR1273" s="20"/>
      <c r="BS1273" s="48" t="str">
        <f>IF(ISBLANK(Table13[[#This Row],[Discharge Date]]),"Blank","Not Blank")</f>
        <v>Blank</v>
      </c>
    </row>
    <row r="1274" spans="1:71" x14ac:dyDescent="0.25">
      <c r="A1274" s="27">
        <v>1273</v>
      </c>
      <c r="B1274" s="107">
        <f>Table1[[#This Row],[Agency Client ID]]</f>
        <v>0</v>
      </c>
      <c r="I1274" s="47"/>
      <c r="J1274" s="47"/>
      <c r="K1274" s="47"/>
      <c r="L1274" s="47"/>
      <c r="M1274" s="47"/>
      <c r="N1274" s="47"/>
      <c r="O1274" s="47"/>
      <c r="P1274" s="91">
        <f>SUM(Table135[[#This Row],[October]:[September]])</f>
        <v>0</v>
      </c>
      <c r="AD1274" s="93">
        <f>SUM(Table135[[#This Row],[October2]:[September2]])</f>
        <v>0</v>
      </c>
      <c r="AR1274" s="93">
        <f>SUM(Table135[[#This Row],[October3]:[September3]])</f>
        <v>0</v>
      </c>
      <c r="BF1274" s="65">
        <f>SUM(Table135[[#This Row],[October4]:[September4]])</f>
        <v>0</v>
      </c>
      <c r="BQ1274" s="65">
        <f>SUM(Table135[[#This Row],[Agency Office]:[Other2]])</f>
        <v>0</v>
      </c>
      <c r="BR1274" s="20"/>
      <c r="BS1274" s="48" t="str">
        <f>IF(ISBLANK(Table13[[#This Row],[Discharge Date]]),"Blank","Not Blank")</f>
        <v>Blank</v>
      </c>
    </row>
    <row r="1275" spans="1:71" x14ac:dyDescent="0.25">
      <c r="A1275" s="27">
        <v>1274</v>
      </c>
      <c r="B1275" s="107">
        <f>Table1[[#This Row],[Agency Client ID]]</f>
        <v>0</v>
      </c>
      <c r="I1275" s="47"/>
      <c r="J1275" s="47"/>
      <c r="K1275" s="47"/>
      <c r="L1275" s="47"/>
      <c r="M1275" s="47"/>
      <c r="N1275" s="47"/>
      <c r="O1275" s="47"/>
      <c r="P1275" s="91">
        <f>SUM(Table135[[#This Row],[October]:[September]])</f>
        <v>0</v>
      </c>
      <c r="AD1275" s="93">
        <f>SUM(Table135[[#This Row],[October2]:[September2]])</f>
        <v>0</v>
      </c>
      <c r="AR1275" s="93">
        <f>SUM(Table135[[#This Row],[October3]:[September3]])</f>
        <v>0</v>
      </c>
      <c r="BF1275" s="65">
        <f>SUM(Table135[[#This Row],[October4]:[September4]])</f>
        <v>0</v>
      </c>
      <c r="BQ1275" s="65">
        <f>SUM(Table135[[#This Row],[Agency Office]:[Other2]])</f>
        <v>0</v>
      </c>
      <c r="BR1275" s="20"/>
      <c r="BS1275" s="48" t="str">
        <f>IF(ISBLANK(Table13[[#This Row],[Discharge Date]]),"Blank","Not Blank")</f>
        <v>Blank</v>
      </c>
    </row>
    <row r="1276" spans="1:71" x14ac:dyDescent="0.25">
      <c r="A1276" s="27">
        <v>1275</v>
      </c>
      <c r="B1276" s="107">
        <f>Table1[[#This Row],[Agency Client ID]]</f>
        <v>0</v>
      </c>
      <c r="I1276" s="47"/>
      <c r="J1276" s="47"/>
      <c r="K1276" s="47"/>
      <c r="L1276" s="47"/>
      <c r="M1276" s="47"/>
      <c r="N1276" s="47"/>
      <c r="O1276" s="47"/>
      <c r="P1276" s="91">
        <f>SUM(Table135[[#This Row],[October]:[September]])</f>
        <v>0</v>
      </c>
      <c r="AD1276" s="93">
        <f>SUM(Table135[[#This Row],[October2]:[September2]])</f>
        <v>0</v>
      </c>
      <c r="AR1276" s="93">
        <f>SUM(Table135[[#This Row],[October3]:[September3]])</f>
        <v>0</v>
      </c>
      <c r="BF1276" s="65">
        <f>SUM(Table135[[#This Row],[October4]:[September4]])</f>
        <v>0</v>
      </c>
      <c r="BQ1276" s="65">
        <f>SUM(Table135[[#This Row],[Agency Office]:[Other2]])</f>
        <v>0</v>
      </c>
      <c r="BR1276" s="20"/>
      <c r="BS1276" s="48" t="str">
        <f>IF(ISBLANK(Table13[[#This Row],[Discharge Date]]),"Blank","Not Blank")</f>
        <v>Blank</v>
      </c>
    </row>
    <row r="1277" spans="1:71" x14ac:dyDescent="0.25">
      <c r="A1277" s="27">
        <v>1276</v>
      </c>
      <c r="B1277" s="107">
        <f>Table1[[#This Row],[Agency Client ID]]</f>
        <v>0</v>
      </c>
      <c r="I1277" s="47"/>
      <c r="J1277" s="47"/>
      <c r="K1277" s="47"/>
      <c r="L1277" s="47"/>
      <c r="M1277" s="47"/>
      <c r="N1277" s="47"/>
      <c r="O1277" s="47"/>
      <c r="P1277" s="91">
        <f>SUM(Table135[[#This Row],[October]:[September]])</f>
        <v>0</v>
      </c>
      <c r="AD1277" s="93">
        <f>SUM(Table135[[#This Row],[October2]:[September2]])</f>
        <v>0</v>
      </c>
      <c r="AR1277" s="93">
        <f>SUM(Table135[[#This Row],[October3]:[September3]])</f>
        <v>0</v>
      </c>
      <c r="BF1277" s="65">
        <f>SUM(Table135[[#This Row],[October4]:[September4]])</f>
        <v>0</v>
      </c>
      <c r="BQ1277" s="65">
        <f>SUM(Table135[[#This Row],[Agency Office]:[Other2]])</f>
        <v>0</v>
      </c>
      <c r="BR1277" s="20"/>
      <c r="BS1277" s="48" t="str">
        <f>IF(ISBLANK(Table13[[#This Row],[Discharge Date]]),"Blank","Not Blank")</f>
        <v>Blank</v>
      </c>
    </row>
    <row r="1278" spans="1:71" x14ac:dyDescent="0.25">
      <c r="A1278" s="27">
        <v>1277</v>
      </c>
      <c r="B1278" s="107">
        <f>Table1[[#This Row],[Agency Client ID]]</f>
        <v>0</v>
      </c>
      <c r="I1278" s="47"/>
      <c r="J1278" s="47"/>
      <c r="K1278" s="47"/>
      <c r="L1278" s="47"/>
      <c r="M1278" s="47"/>
      <c r="N1278" s="47"/>
      <c r="O1278" s="47"/>
      <c r="P1278" s="91">
        <f>SUM(Table135[[#This Row],[October]:[September]])</f>
        <v>0</v>
      </c>
      <c r="AD1278" s="93">
        <f>SUM(Table135[[#This Row],[October2]:[September2]])</f>
        <v>0</v>
      </c>
      <c r="AR1278" s="93">
        <f>SUM(Table135[[#This Row],[October3]:[September3]])</f>
        <v>0</v>
      </c>
      <c r="BF1278" s="65">
        <f>SUM(Table135[[#This Row],[October4]:[September4]])</f>
        <v>0</v>
      </c>
      <c r="BQ1278" s="65">
        <f>SUM(Table135[[#This Row],[Agency Office]:[Other2]])</f>
        <v>0</v>
      </c>
      <c r="BR1278" s="20"/>
      <c r="BS1278" s="48" t="str">
        <f>IF(ISBLANK(Table13[[#This Row],[Discharge Date]]),"Blank","Not Blank")</f>
        <v>Blank</v>
      </c>
    </row>
    <row r="1279" spans="1:71" x14ac:dyDescent="0.25">
      <c r="A1279" s="27">
        <v>1278</v>
      </c>
      <c r="B1279" s="107">
        <f>Table1[[#This Row],[Agency Client ID]]</f>
        <v>0</v>
      </c>
      <c r="I1279" s="47"/>
      <c r="J1279" s="47"/>
      <c r="K1279" s="47"/>
      <c r="L1279" s="47"/>
      <c r="M1279" s="47"/>
      <c r="N1279" s="47"/>
      <c r="O1279" s="47"/>
      <c r="P1279" s="91">
        <f>SUM(Table135[[#This Row],[October]:[September]])</f>
        <v>0</v>
      </c>
      <c r="AD1279" s="93">
        <f>SUM(Table135[[#This Row],[October2]:[September2]])</f>
        <v>0</v>
      </c>
      <c r="AR1279" s="93">
        <f>SUM(Table135[[#This Row],[October3]:[September3]])</f>
        <v>0</v>
      </c>
      <c r="BF1279" s="65">
        <f>SUM(Table135[[#This Row],[October4]:[September4]])</f>
        <v>0</v>
      </c>
      <c r="BQ1279" s="65">
        <f>SUM(Table135[[#This Row],[Agency Office]:[Other2]])</f>
        <v>0</v>
      </c>
      <c r="BR1279" s="20"/>
      <c r="BS1279" s="48" t="str">
        <f>IF(ISBLANK(Table13[[#This Row],[Discharge Date]]),"Blank","Not Blank")</f>
        <v>Blank</v>
      </c>
    </row>
    <row r="1280" spans="1:71" x14ac:dyDescent="0.25">
      <c r="A1280" s="27">
        <v>1279</v>
      </c>
      <c r="B1280" s="107">
        <f>Table1[[#This Row],[Agency Client ID]]</f>
        <v>0</v>
      </c>
      <c r="I1280" s="47"/>
      <c r="J1280" s="47"/>
      <c r="K1280" s="47"/>
      <c r="L1280" s="47"/>
      <c r="M1280" s="47"/>
      <c r="N1280" s="47"/>
      <c r="O1280" s="47"/>
      <c r="P1280" s="91">
        <f>SUM(Table135[[#This Row],[October]:[September]])</f>
        <v>0</v>
      </c>
      <c r="AD1280" s="93">
        <f>SUM(Table135[[#This Row],[October2]:[September2]])</f>
        <v>0</v>
      </c>
      <c r="AR1280" s="93">
        <f>SUM(Table135[[#This Row],[October3]:[September3]])</f>
        <v>0</v>
      </c>
      <c r="BF1280" s="65">
        <f>SUM(Table135[[#This Row],[October4]:[September4]])</f>
        <v>0</v>
      </c>
      <c r="BQ1280" s="65">
        <f>SUM(Table135[[#This Row],[Agency Office]:[Other2]])</f>
        <v>0</v>
      </c>
      <c r="BR1280" s="20"/>
      <c r="BS1280" s="48" t="str">
        <f>IF(ISBLANK(Table13[[#This Row],[Discharge Date]]),"Blank","Not Blank")</f>
        <v>Blank</v>
      </c>
    </row>
    <row r="1281" spans="1:71" x14ac:dyDescent="0.25">
      <c r="A1281" s="27">
        <v>1280</v>
      </c>
      <c r="B1281" s="107">
        <f>Table1[[#This Row],[Agency Client ID]]</f>
        <v>0</v>
      </c>
      <c r="I1281" s="47"/>
      <c r="J1281" s="47"/>
      <c r="K1281" s="47"/>
      <c r="L1281" s="47"/>
      <c r="M1281" s="47"/>
      <c r="N1281" s="47"/>
      <c r="O1281" s="47"/>
      <c r="P1281" s="91">
        <f>SUM(Table135[[#This Row],[October]:[September]])</f>
        <v>0</v>
      </c>
      <c r="AD1281" s="93">
        <f>SUM(Table135[[#This Row],[October2]:[September2]])</f>
        <v>0</v>
      </c>
      <c r="AR1281" s="93">
        <f>SUM(Table135[[#This Row],[October3]:[September3]])</f>
        <v>0</v>
      </c>
      <c r="BF1281" s="65">
        <f>SUM(Table135[[#This Row],[October4]:[September4]])</f>
        <v>0</v>
      </c>
      <c r="BQ1281" s="65">
        <f>SUM(Table135[[#This Row],[Agency Office]:[Other2]])</f>
        <v>0</v>
      </c>
      <c r="BR1281" s="20"/>
      <c r="BS1281" s="48" t="str">
        <f>IF(ISBLANK(Table13[[#This Row],[Discharge Date]]),"Blank","Not Blank")</f>
        <v>Blank</v>
      </c>
    </row>
    <row r="1282" spans="1:71" x14ac:dyDescent="0.25">
      <c r="A1282" s="27">
        <v>1281</v>
      </c>
      <c r="B1282" s="107">
        <f>Table1[[#This Row],[Agency Client ID]]</f>
        <v>0</v>
      </c>
      <c r="I1282" s="47"/>
      <c r="J1282" s="47"/>
      <c r="K1282" s="47"/>
      <c r="L1282" s="47"/>
      <c r="M1282" s="47"/>
      <c r="N1282" s="47"/>
      <c r="O1282" s="47"/>
      <c r="P1282" s="91">
        <f>SUM(Table135[[#This Row],[October]:[September]])</f>
        <v>0</v>
      </c>
      <c r="AD1282" s="93">
        <f>SUM(Table135[[#This Row],[October2]:[September2]])</f>
        <v>0</v>
      </c>
      <c r="AR1282" s="93">
        <f>SUM(Table135[[#This Row],[October3]:[September3]])</f>
        <v>0</v>
      </c>
      <c r="BF1282" s="65">
        <f>SUM(Table135[[#This Row],[October4]:[September4]])</f>
        <v>0</v>
      </c>
      <c r="BQ1282" s="65">
        <f>SUM(Table135[[#This Row],[Agency Office]:[Other2]])</f>
        <v>0</v>
      </c>
      <c r="BR1282" s="20"/>
      <c r="BS1282" s="48" t="str">
        <f>IF(ISBLANK(Table13[[#This Row],[Discharge Date]]),"Blank","Not Blank")</f>
        <v>Blank</v>
      </c>
    </row>
    <row r="1283" spans="1:71" x14ac:dyDescent="0.25">
      <c r="A1283" s="27">
        <v>1282</v>
      </c>
      <c r="B1283" s="107">
        <f>Table1[[#This Row],[Agency Client ID]]</f>
        <v>0</v>
      </c>
      <c r="I1283" s="47"/>
      <c r="J1283" s="47"/>
      <c r="K1283" s="47"/>
      <c r="L1283" s="47"/>
      <c r="M1283" s="47"/>
      <c r="N1283" s="47"/>
      <c r="O1283" s="47"/>
      <c r="P1283" s="91">
        <f>SUM(Table135[[#This Row],[October]:[September]])</f>
        <v>0</v>
      </c>
      <c r="AD1283" s="93">
        <f>SUM(Table135[[#This Row],[October2]:[September2]])</f>
        <v>0</v>
      </c>
      <c r="AR1283" s="93">
        <f>SUM(Table135[[#This Row],[October3]:[September3]])</f>
        <v>0</v>
      </c>
      <c r="BF1283" s="65">
        <f>SUM(Table135[[#This Row],[October4]:[September4]])</f>
        <v>0</v>
      </c>
      <c r="BQ1283" s="65">
        <f>SUM(Table135[[#This Row],[Agency Office]:[Other2]])</f>
        <v>0</v>
      </c>
      <c r="BR1283" s="20"/>
      <c r="BS1283" s="48" t="str">
        <f>IF(ISBLANK(Table13[[#This Row],[Discharge Date]]),"Blank","Not Blank")</f>
        <v>Blank</v>
      </c>
    </row>
    <row r="1284" spans="1:71" x14ac:dyDescent="0.25">
      <c r="A1284" s="27">
        <v>1283</v>
      </c>
      <c r="B1284" s="107">
        <f>Table1[[#This Row],[Agency Client ID]]</f>
        <v>0</v>
      </c>
      <c r="I1284" s="47"/>
      <c r="J1284" s="47"/>
      <c r="K1284" s="47"/>
      <c r="L1284" s="47"/>
      <c r="M1284" s="47"/>
      <c r="N1284" s="47"/>
      <c r="O1284" s="47"/>
      <c r="P1284" s="91">
        <f>SUM(Table135[[#This Row],[October]:[September]])</f>
        <v>0</v>
      </c>
      <c r="AD1284" s="93">
        <f>SUM(Table135[[#This Row],[October2]:[September2]])</f>
        <v>0</v>
      </c>
      <c r="AR1284" s="93">
        <f>SUM(Table135[[#This Row],[October3]:[September3]])</f>
        <v>0</v>
      </c>
      <c r="BF1284" s="65">
        <f>SUM(Table135[[#This Row],[October4]:[September4]])</f>
        <v>0</v>
      </c>
      <c r="BQ1284" s="65">
        <f>SUM(Table135[[#This Row],[Agency Office]:[Other2]])</f>
        <v>0</v>
      </c>
      <c r="BR1284" s="20"/>
      <c r="BS1284" s="48" t="str">
        <f>IF(ISBLANK(Table13[[#This Row],[Discharge Date]]),"Blank","Not Blank")</f>
        <v>Blank</v>
      </c>
    </row>
    <row r="1285" spans="1:71" x14ac:dyDescent="0.25">
      <c r="A1285" s="27">
        <v>1284</v>
      </c>
      <c r="B1285" s="107">
        <f>Table1[[#This Row],[Agency Client ID]]</f>
        <v>0</v>
      </c>
      <c r="I1285" s="47"/>
      <c r="J1285" s="47"/>
      <c r="K1285" s="47"/>
      <c r="L1285" s="47"/>
      <c r="M1285" s="47"/>
      <c r="N1285" s="47"/>
      <c r="O1285" s="47"/>
      <c r="P1285" s="91">
        <f>SUM(Table135[[#This Row],[October]:[September]])</f>
        <v>0</v>
      </c>
      <c r="AD1285" s="93">
        <f>SUM(Table135[[#This Row],[October2]:[September2]])</f>
        <v>0</v>
      </c>
      <c r="AR1285" s="93">
        <f>SUM(Table135[[#This Row],[October3]:[September3]])</f>
        <v>0</v>
      </c>
      <c r="BF1285" s="65">
        <f>SUM(Table135[[#This Row],[October4]:[September4]])</f>
        <v>0</v>
      </c>
      <c r="BQ1285" s="65">
        <f>SUM(Table135[[#This Row],[Agency Office]:[Other2]])</f>
        <v>0</v>
      </c>
      <c r="BR1285" s="20"/>
      <c r="BS1285" s="48" t="str">
        <f>IF(ISBLANK(Table13[[#This Row],[Discharge Date]]),"Blank","Not Blank")</f>
        <v>Blank</v>
      </c>
    </row>
    <row r="1286" spans="1:71" x14ac:dyDescent="0.25">
      <c r="A1286" s="27">
        <v>1285</v>
      </c>
      <c r="B1286" s="107">
        <f>Table1[[#This Row],[Agency Client ID]]</f>
        <v>0</v>
      </c>
      <c r="I1286" s="47"/>
      <c r="J1286" s="47"/>
      <c r="K1286" s="47"/>
      <c r="L1286" s="47"/>
      <c r="M1286" s="47"/>
      <c r="N1286" s="47"/>
      <c r="O1286" s="47"/>
      <c r="P1286" s="91">
        <f>SUM(Table135[[#This Row],[October]:[September]])</f>
        <v>0</v>
      </c>
      <c r="AD1286" s="93">
        <f>SUM(Table135[[#This Row],[October2]:[September2]])</f>
        <v>0</v>
      </c>
      <c r="AR1286" s="93">
        <f>SUM(Table135[[#This Row],[October3]:[September3]])</f>
        <v>0</v>
      </c>
      <c r="BF1286" s="65">
        <f>SUM(Table135[[#This Row],[October4]:[September4]])</f>
        <v>0</v>
      </c>
      <c r="BQ1286" s="65">
        <f>SUM(Table135[[#This Row],[Agency Office]:[Other2]])</f>
        <v>0</v>
      </c>
      <c r="BR1286" s="20"/>
      <c r="BS1286" s="48" t="str">
        <f>IF(ISBLANK(Table13[[#This Row],[Discharge Date]]),"Blank","Not Blank")</f>
        <v>Blank</v>
      </c>
    </row>
    <row r="1287" spans="1:71" x14ac:dyDescent="0.25">
      <c r="A1287" s="27">
        <v>1286</v>
      </c>
      <c r="B1287" s="107">
        <f>Table1[[#This Row],[Agency Client ID]]</f>
        <v>0</v>
      </c>
      <c r="I1287" s="47"/>
      <c r="J1287" s="47"/>
      <c r="K1287" s="47"/>
      <c r="L1287" s="47"/>
      <c r="M1287" s="47"/>
      <c r="N1287" s="47"/>
      <c r="O1287" s="47"/>
      <c r="P1287" s="91">
        <f>SUM(Table135[[#This Row],[October]:[September]])</f>
        <v>0</v>
      </c>
      <c r="AD1287" s="93">
        <f>SUM(Table135[[#This Row],[October2]:[September2]])</f>
        <v>0</v>
      </c>
      <c r="AR1287" s="93">
        <f>SUM(Table135[[#This Row],[October3]:[September3]])</f>
        <v>0</v>
      </c>
      <c r="BF1287" s="65">
        <f>SUM(Table135[[#This Row],[October4]:[September4]])</f>
        <v>0</v>
      </c>
      <c r="BQ1287" s="65">
        <f>SUM(Table135[[#This Row],[Agency Office]:[Other2]])</f>
        <v>0</v>
      </c>
      <c r="BR1287" s="20"/>
      <c r="BS1287" s="48" t="str">
        <f>IF(ISBLANK(Table13[[#This Row],[Discharge Date]]),"Blank","Not Blank")</f>
        <v>Blank</v>
      </c>
    </row>
    <row r="1288" spans="1:71" x14ac:dyDescent="0.25">
      <c r="A1288" s="27">
        <v>1287</v>
      </c>
      <c r="B1288" s="107">
        <f>Table1[[#This Row],[Agency Client ID]]</f>
        <v>0</v>
      </c>
      <c r="I1288" s="47"/>
      <c r="J1288" s="47"/>
      <c r="K1288" s="47"/>
      <c r="L1288" s="47"/>
      <c r="M1288" s="47"/>
      <c r="N1288" s="47"/>
      <c r="O1288" s="47"/>
      <c r="P1288" s="91">
        <f>SUM(Table135[[#This Row],[October]:[September]])</f>
        <v>0</v>
      </c>
      <c r="AD1288" s="93">
        <f>SUM(Table135[[#This Row],[October2]:[September2]])</f>
        <v>0</v>
      </c>
      <c r="AR1288" s="93">
        <f>SUM(Table135[[#This Row],[October3]:[September3]])</f>
        <v>0</v>
      </c>
      <c r="BF1288" s="65">
        <f>SUM(Table135[[#This Row],[October4]:[September4]])</f>
        <v>0</v>
      </c>
      <c r="BQ1288" s="65">
        <f>SUM(Table135[[#This Row],[Agency Office]:[Other2]])</f>
        <v>0</v>
      </c>
      <c r="BR1288" s="20"/>
      <c r="BS1288" s="48" t="str">
        <f>IF(ISBLANK(Table13[[#This Row],[Discharge Date]]),"Blank","Not Blank")</f>
        <v>Blank</v>
      </c>
    </row>
    <row r="1289" spans="1:71" x14ac:dyDescent="0.25">
      <c r="A1289" s="27">
        <v>1288</v>
      </c>
      <c r="B1289" s="107">
        <f>Table1[[#This Row],[Agency Client ID]]</f>
        <v>0</v>
      </c>
      <c r="I1289" s="47"/>
      <c r="J1289" s="47"/>
      <c r="K1289" s="47"/>
      <c r="L1289" s="47"/>
      <c r="M1289" s="47"/>
      <c r="N1289" s="47"/>
      <c r="O1289" s="47"/>
      <c r="P1289" s="91">
        <f>SUM(Table135[[#This Row],[October]:[September]])</f>
        <v>0</v>
      </c>
      <c r="AD1289" s="93">
        <f>SUM(Table135[[#This Row],[October2]:[September2]])</f>
        <v>0</v>
      </c>
      <c r="AR1289" s="93">
        <f>SUM(Table135[[#This Row],[October3]:[September3]])</f>
        <v>0</v>
      </c>
      <c r="BF1289" s="65">
        <f>SUM(Table135[[#This Row],[October4]:[September4]])</f>
        <v>0</v>
      </c>
      <c r="BQ1289" s="65">
        <f>SUM(Table135[[#This Row],[Agency Office]:[Other2]])</f>
        <v>0</v>
      </c>
      <c r="BR1289" s="20"/>
      <c r="BS1289" s="48" t="str">
        <f>IF(ISBLANK(Table13[[#This Row],[Discharge Date]]),"Blank","Not Blank")</f>
        <v>Blank</v>
      </c>
    </row>
    <row r="1290" spans="1:71" x14ac:dyDescent="0.25">
      <c r="A1290" s="27">
        <v>1289</v>
      </c>
      <c r="B1290" s="107">
        <f>Table1[[#This Row],[Agency Client ID]]</f>
        <v>0</v>
      </c>
      <c r="I1290" s="47"/>
      <c r="J1290" s="47"/>
      <c r="K1290" s="47"/>
      <c r="L1290" s="47"/>
      <c r="M1290" s="47"/>
      <c r="N1290" s="47"/>
      <c r="O1290" s="47"/>
      <c r="P1290" s="91">
        <f>SUM(Table135[[#This Row],[October]:[September]])</f>
        <v>0</v>
      </c>
      <c r="AD1290" s="93">
        <f>SUM(Table135[[#This Row],[October2]:[September2]])</f>
        <v>0</v>
      </c>
      <c r="AR1290" s="93">
        <f>SUM(Table135[[#This Row],[October3]:[September3]])</f>
        <v>0</v>
      </c>
      <c r="BF1290" s="65">
        <f>SUM(Table135[[#This Row],[October4]:[September4]])</f>
        <v>0</v>
      </c>
      <c r="BQ1290" s="65">
        <f>SUM(Table135[[#This Row],[Agency Office]:[Other2]])</f>
        <v>0</v>
      </c>
      <c r="BR1290" s="20"/>
      <c r="BS1290" s="48" t="str">
        <f>IF(ISBLANK(Table13[[#This Row],[Discharge Date]]),"Blank","Not Blank")</f>
        <v>Blank</v>
      </c>
    </row>
    <row r="1291" spans="1:71" x14ac:dyDescent="0.25">
      <c r="A1291" s="27">
        <v>1290</v>
      </c>
      <c r="B1291" s="107">
        <f>Table1[[#This Row],[Agency Client ID]]</f>
        <v>0</v>
      </c>
      <c r="I1291" s="47"/>
      <c r="J1291" s="47"/>
      <c r="K1291" s="47"/>
      <c r="L1291" s="47"/>
      <c r="M1291" s="47"/>
      <c r="N1291" s="47"/>
      <c r="O1291" s="47"/>
      <c r="P1291" s="91">
        <f>SUM(Table135[[#This Row],[October]:[September]])</f>
        <v>0</v>
      </c>
      <c r="AD1291" s="93">
        <f>SUM(Table135[[#This Row],[October2]:[September2]])</f>
        <v>0</v>
      </c>
      <c r="AR1291" s="93">
        <f>SUM(Table135[[#This Row],[October3]:[September3]])</f>
        <v>0</v>
      </c>
      <c r="BF1291" s="65">
        <f>SUM(Table135[[#This Row],[October4]:[September4]])</f>
        <v>0</v>
      </c>
      <c r="BQ1291" s="65">
        <f>SUM(Table135[[#This Row],[Agency Office]:[Other2]])</f>
        <v>0</v>
      </c>
      <c r="BR1291" s="20"/>
      <c r="BS1291" s="48" t="str">
        <f>IF(ISBLANK(Table13[[#This Row],[Discharge Date]]),"Blank","Not Blank")</f>
        <v>Blank</v>
      </c>
    </row>
    <row r="1292" spans="1:71" x14ac:dyDescent="0.25">
      <c r="A1292" s="27">
        <v>1291</v>
      </c>
      <c r="B1292" s="107">
        <f>Table1[[#This Row],[Agency Client ID]]</f>
        <v>0</v>
      </c>
      <c r="I1292" s="47"/>
      <c r="J1292" s="47"/>
      <c r="K1292" s="47"/>
      <c r="L1292" s="47"/>
      <c r="M1292" s="47"/>
      <c r="N1292" s="47"/>
      <c r="O1292" s="47"/>
      <c r="P1292" s="91">
        <f>SUM(Table135[[#This Row],[October]:[September]])</f>
        <v>0</v>
      </c>
      <c r="AD1292" s="93">
        <f>SUM(Table135[[#This Row],[October2]:[September2]])</f>
        <v>0</v>
      </c>
      <c r="AR1292" s="93">
        <f>SUM(Table135[[#This Row],[October3]:[September3]])</f>
        <v>0</v>
      </c>
      <c r="BF1292" s="65">
        <f>SUM(Table135[[#This Row],[October4]:[September4]])</f>
        <v>0</v>
      </c>
      <c r="BQ1292" s="65">
        <f>SUM(Table135[[#This Row],[Agency Office]:[Other2]])</f>
        <v>0</v>
      </c>
      <c r="BR1292" s="20"/>
      <c r="BS1292" s="48" t="str">
        <f>IF(ISBLANK(Table13[[#This Row],[Discharge Date]]),"Blank","Not Blank")</f>
        <v>Blank</v>
      </c>
    </row>
    <row r="1293" spans="1:71" x14ac:dyDescent="0.25">
      <c r="A1293" s="27">
        <v>1292</v>
      </c>
      <c r="B1293" s="107">
        <f>Table1[[#This Row],[Agency Client ID]]</f>
        <v>0</v>
      </c>
      <c r="I1293" s="47"/>
      <c r="J1293" s="47"/>
      <c r="K1293" s="47"/>
      <c r="L1293" s="47"/>
      <c r="M1293" s="47"/>
      <c r="N1293" s="47"/>
      <c r="O1293" s="47"/>
      <c r="P1293" s="91">
        <f>SUM(Table135[[#This Row],[October]:[September]])</f>
        <v>0</v>
      </c>
      <c r="AD1293" s="93">
        <f>SUM(Table135[[#This Row],[October2]:[September2]])</f>
        <v>0</v>
      </c>
      <c r="AR1293" s="93">
        <f>SUM(Table135[[#This Row],[October3]:[September3]])</f>
        <v>0</v>
      </c>
      <c r="BF1293" s="65">
        <f>SUM(Table135[[#This Row],[October4]:[September4]])</f>
        <v>0</v>
      </c>
      <c r="BQ1293" s="65">
        <f>SUM(Table135[[#This Row],[Agency Office]:[Other2]])</f>
        <v>0</v>
      </c>
      <c r="BR1293" s="20"/>
      <c r="BS1293" s="48" t="str">
        <f>IF(ISBLANK(Table13[[#This Row],[Discharge Date]]),"Blank","Not Blank")</f>
        <v>Blank</v>
      </c>
    </row>
    <row r="1294" spans="1:71" x14ac:dyDescent="0.25">
      <c r="A1294" s="27">
        <v>1293</v>
      </c>
      <c r="B1294" s="107">
        <f>Table1[[#This Row],[Agency Client ID]]</f>
        <v>0</v>
      </c>
      <c r="I1294" s="47"/>
      <c r="J1294" s="47"/>
      <c r="K1294" s="47"/>
      <c r="L1294" s="47"/>
      <c r="M1294" s="47"/>
      <c r="N1294" s="47"/>
      <c r="O1294" s="47"/>
      <c r="P1294" s="91">
        <f>SUM(Table135[[#This Row],[October]:[September]])</f>
        <v>0</v>
      </c>
      <c r="AD1294" s="93">
        <f>SUM(Table135[[#This Row],[October2]:[September2]])</f>
        <v>0</v>
      </c>
      <c r="AR1294" s="93">
        <f>SUM(Table135[[#This Row],[October3]:[September3]])</f>
        <v>0</v>
      </c>
      <c r="BF1294" s="65">
        <f>SUM(Table135[[#This Row],[October4]:[September4]])</f>
        <v>0</v>
      </c>
      <c r="BQ1294" s="65">
        <f>SUM(Table135[[#This Row],[Agency Office]:[Other2]])</f>
        <v>0</v>
      </c>
      <c r="BR1294" s="20"/>
      <c r="BS1294" s="48" t="str">
        <f>IF(ISBLANK(Table13[[#This Row],[Discharge Date]]),"Blank","Not Blank")</f>
        <v>Blank</v>
      </c>
    </row>
    <row r="1295" spans="1:71" x14ac:dyDescent="0.25">
      <c r="A1295" s="27">
        <v>1294</v>
      </c>
      <c r="B1295" s="107">
        <f>Table1[[#This Row],[Agency Client ID]]</f>
        <v>0</v>
      </c>
      <c r="I1295" s="47"/>
      <c r="J1295" s="47"/>
      <c r="K1295" s="47"/>
      <c r="L1295" s="47"/>
      <c r="M1295" s="47"/>
      <c r="N1295" s="47"/>
      <c r="O1295" s="47"/>
      <c r="P1295" s="91">
        <f>SUM(Table135[[#This Row],[October]:[September]])</f>
        <v>0</v>
      </c>
      <c r="AD1295" s="93">
        <f>SUM(Table135[[#This Row],[October2]:[September2]])</f>
        <v>0</v>
      </c>
      <c r="AR1295" s="93">
        <f>SUM(Table135[[#This Row],[October3]:[September3]])</f>
        <v>0</v>
      </c>
      <c r="BF1295" s="65">
        <f>SUM(Table135[[#This Row],[October4]:[September4]])</f>
        <v>0</v>
      </c>
      <c r="BQ1295" s="65">
        <f>SUM(Table135[[#This Row],[Agency Office]:[Other2]])</f>
        <v>0</v>
      </c>
      <c r="BR1295" s="20"/>
      <c r="BS1295" s="48" t="str">
        <f>IF(ISBLANK(Table13[[#This Row],[Discharge Date]]),"Blank","Not Blank")</f>
        <v>Blank</v>
      </c>
    </row>
    <row r="1296" spans="1:71" x14ac:dyDescent="0.25">
      <c r="A1296" s="27">
        <v>1295</v>
      </c>
      <c r="B1296" s="107">
        <f>Table1[[#This Row],[Agency Client ID]]</f>
        <v>0</v>
      </c>
      <c r="I1296" s="47"/>
      <c r="J1296" s="47"/>
      <c r="K1296" s="47"/>
      <c r="L1296" s="47"/>
      <c r="M1296" s="47"/>
      <c r="N1296" s="47"/>
      <c r="O1296" s="47"/>
      <c r="P1296" s="91">
        <f>SUM(Table135[[#This Row],[October]:[September]])</f>
        <v>0</v>
      </c>
      <c r="AD1296" s="93">
        <f>SUM(Table135[[#This Row],[October2]:[September2]])</f>
        <v>0</v>
      </c>
      <c r="AR1296" s="93">
        <f>SUM(Table135[[#This Row],[October3]:[September3]])</f>
        <v>0</v>
      </c>
      <c r="BF1296" s="65">
        <f>SUM(Table135[[#This Row],[October4]:[September4]])</f>
        <v>0</v>
      </c>
      <c r="BQ1296" s="65">
        <f>SUM(Table135[[#This Row],[Agency Office]:[Other2]])</f>
        <v>0</v>
      </c>
      <c r="BR1296" s="20"/>
      <c r="BS1296" s="48" t="str">
        <f>IF(ISBLANK(Table13[[#This Row],[Discharge Date]]),"Blank","Not Blank")</f>
        <v>Blank</v>
      </c>
    </row>
    <row r="1297" spans="1:71" x14ac:dyDescent="0.25">
      <c r="A1297" s="27">
        <v>1296</v>
      </c>
      <c r="B1297" s="107">
        <f>Table1[[#This Row],[Agency Client ID]]</f>
        <v>0</v>
      </c>
      <c r="I1297" s="47"/>
      <c r="J1297" s="47"/>
      <c r="K1297" s="47"/>
      <c r="L1297" s="47"/>
      <c r="M1297" s="47"/>
      <c r="N1297" s="47"/>
      <c r="O1297" s="47"/>
      <c r="P1297" s="91">
        <f>SUM(Table135[[#This Row],[October]:[September]])</f>
        <v>0</v>
      </c>
      <c r="AD1297" s="93">
        <f>SUM(Table135[[#This Row],[October2]:[September2]])</f>
        <v>0</v>
      </c>
      <c r="AR1297" s="93">
        <f>SUM(Table135[[#This Row],[October3]:[September3]])</f>
        <v>0</v>
      </c>
      <c r="BF1297" s="65">
        <f>SUM(Table135[[#This Row],[October4]:[September4]])</f>
        <v>0</v>
      </c>
      <c r="BQ1297" s="65">
        <f>SUM(Table135[[#This Row],[Agency Office]:[Other2]])</f>
        <v>0</v>
      </c>
      <c r="BR1297" s="20"/>
      <c r="BS1297" s="48" t="str">
        <f>IF(ISBLANK(Table13[[#This Row],[Discharge Date]]),"Blank","Not Blank")</f>
        <v>Blank</v>
      </c>
    </row>
    <row r="1298" spans="1:71" x14ac:dyDescent="0.25">
      <c r="A1298" s="27">
        <v>1297</v>
      </c>
      <c r="B1298" s="107">
        <f>Table1[[#This Row],[Agency Client ID]]</f>
        <v>0</v>
      </c>
      <c r="I1298" s="47"/>
      <c r="J1298" s="47"/>
      <c r="K1298" s="47"/>
      <c r="L1298" s="47"/>
      <c r="M1298" s="47"/>
      <c r="N1298" s="47"/>
      <c r="O1298" s="47"/>
      <c r="P1298" s="91">
        <f>SUM(Table135[[#This Row],[October]:[September]])</f>
        <v>0</v>
      </c>
      <c r="AD1298" s="93">
        <f>SUM(Table135[[#This Row],[October2]:[September2]])</f>
        <v>0</v>
      </c>
      <c r="AR1298" s="93">
        <f>SUM(Table135[[#This Row],[October3]:[September3]])</f>
        <v>0</v>
      </c>
      <c r="BF1298" s="65">
        <f>SUM(Table135[[#This Row],[October4]:[September4]])</f>
        <v>0</v>
      </c>
      <c r="BQ1298" s="65">
        <f>SUM(Table135[[#This Row],[Agency Office]:[Other2]])</f>
        <v>0</v>
      </c>
      <c r="BR1298" s="20"/>
      <c r="BS1298" s="48" t="str">
        <f>IF(ISBLANK(Table13[[#This Row],[Discharge Date]]),"Blank","Not Blank")</f>
        <v>Blank</v>
      </c>
    </row>
    <row r="1299" spans="1:71" x14ac:dyDescent="0.25">
      <c r="A1299" s="27">
        <v>1298</v>
      </c>
      <c r="B1299" s="107">
        <f>Table1[[#This Row],[Agency Client ID]]</f>
        <v>0</v>
      </c>
      <c r="I1299" s="47"/>
      <c r="J1299" s="47"/>
      <c r="K1299" s="47"/>
      <c r="L1299" s="47"/>
      <c r="M1299" s="47"/>
      <c r="N1299" s="47"/>
      <c r="O1299" s="47"/>
      <c r="P1299" s="91">
        <f>SUM(Table135[[#This Row],[October]:[September]])</f>
        <v>0</v>
      </c>
      <c r="AD1299" s="93">
        <f>SUM(Table135[[#This Row],[October2]:[September2]])</f>
        <v>0</v>
      </c>
      <c r="AR1299" s="93">
        <f>SUM(Table135[[#This Row],[October3]:[September3]])</f>
        <v>0</v>
      </c>
      <c r="BF1299" s="65">
        <f>SUM(Table135[[#This Row],[October4]:[September4]])</f>
        <v>0</v>
      </c>
      <c r="BQ1299" s="65">
        <f>SUM(Table135[[#This Row],[Agency Office]:[Other2]])</f>
        <v>0</v>
      </c>
      <c r="BR1299" s="20"/>
      <c r="BS1299" s="48" t="str">
        <f>IF(ISBLANK(Table13[[#This Row],[Discharge Date]]),"Blank","Not Blank")</f>
        <v>Blank</v>
      </c>
    </row>
    <row r="1300" spans="1:71" x14ac:dyDescent="0.25">
      <c r="A1300" s="27">
        <v>1299</v>
      </c>
      <c r="B1300" s="107">
        <f>Table1[[#This Row],[Agency Client ID]]</f>
        <v>0</v>
      </c>
      <c r="I1300" s="47"/>
      <c r="J1300" s="47"/>
      <c r="K1300" s="47"/>
      <c r="L1300" s="47"/>
      <c r="M1300" s="47"/>
      <c r="N1300" s="47"/>
      <c r="O1300" s="47"/>
      <c r="P1300" s="91">
        <f>SUM(Table135[[#This Row],[October]:[September]])</f>
        <v>0</v>
      </c>
      <c r="AD1300" s="93">
        <f>SUM(Table135[[#This Row],[October2]:[September2]])</f>
        <v>0</v>
      </c>
      <c r="AR1300" s="93">
        <f>SUM(Table135[[#This Row],[October3]:[September3]])</f>
        <v>0</v>
      </c>
      <c r="BF1300" s="65">
        <f>SUM(Table135[[#This Row],[October4]:[September4]])</f>
        <v>0</v>
      </c>
      <c r="BQ1300" s="65">
        <f>SUM(Table135[[#This Row],[Agency Office]:[Other2]])</f>
        <v>0</v>
      </c>
      <c r="BR1300" s="20"/>
      <c r="BS1300" s="48" t="str">
        <f>IF(ISBLANK(Table13[[#This Row],[Discharge Date]]),"Blank","Not Blank")</f>
        <v>Blank</v>
      </c>
    </row>
    <row r="1301" spans="1:71" x14ac:dyDescent="0.25">
      <c r="A1301" s="27">
        <v>1300</v>
      </c>
      <c r="B1301" s="107">
        <f>Table1[[#This Row],[Agency Client ID]]</f>
        <v>0</v>
      </c>
      <c r="I1301" s="47"/>
      <c r="J1301" s="47"/>
      <c r="K1301" s="47"/>
      <c r="L1301" s="47"/>
      <c r="M1301" s="47"/>
      <c r="N1301" s="47"/>
      <c r="O1301" s="47"/>
      <c r="P1301" s="91">
        <f>SUM(Table135[[#This Row],[October]:[September]])</f>
        <v>0</v>
      </c>
      <c r="AD1301" s="93">
        <f>SUM(Table135[[#This Row],[October2]:[September2]])</f>
        <v>0</v>
      </c>
      <c r="AR1301" s="93">
        <f>SUM(Table135[[#This Row],[October3]:[September3]])</f>
        <v>0</v>
      </c>
      <c r="BF1301" s="65">
        <f>SUM(Table135[[#This Row],[October4]:[September4]])</f>
        <v>0</v>
      </c>
      <c r="BQ1301" s="65">
        <f>SUM(Table135[[#This Row],[Agency Office]:[Other2]])</f>
        <v>0</v>
      </c>
      <c r="BR1301" s="20"/>
      <c r="BS1301" s="48" t="str">
        <f>IF(ISBLANK(Table13[[#This Row],[Discharge Date]]),"Blank","Not Blank")</f>
        <v>Blank</v>
      </c>
    </row>
    <row r="1302" spans="1:71" x14ac:dyDescent="0.25">
      <c r="A1302" s="27">
        <v>1301</v>
      </c>
      <c r="B1302" s="107">
        <f>Table1[[#This Row],[Agency Client ID]]</f>
        <v>0</v>
      </c>
      <c r="I1302" s="47"/>
      <c r="J1302" s="47"/>
      <c r="K1302" s="47"/>
      <c r="L1302" s="47"/>
      <c r="M1302" s="47"/>
      <c r="N1302" s="47"/>
      <c r="O1302" s="47"/>
      <c r="P1302" s="91">
        <f>SUM(Table135[[#This Row],[October]:[September]])</f>
        <v>0</v>
      </c>
      <c r="AD1302" s="93">
        <f>SUM(Table135[[#This Row],[October2]:[September2]])</f>
        <v>0</v>
      </c>
      <c r="AR1302" s="93">
        <f>SUM(Table135[[#This Row],[October3]:[September3]])</f>
        <v>0</v>
      </c>
      <c r="BF1302" s="65">
        <f>SUM(Table135[[#This Row],[October4]:[September4]])</f>
        <v>0</v>
      </c>
      <c r="BQ1302" s="65">
        <f>SUM(Table135[[#This Row],[Agency Office]:[Other2]])</f>
        <v>0</v>
      </c>
      <c r="BR1302" s="20"/>
      <c r="BS1302" s="48" t="str">
        <f>IF(ISBLANK(Table13[[#This Row],[Discharge Date]]),"Blank","Not Blank")</f>
        <v>Blank</v>
      </c>
    </row>
    <row r="1303" spans="1:71" x14ac:dyDescent="0.25">
      <c r="A1303" s="27">
        <v>1302</v>
      </c>
      <c r="B1303" s="107">
        <f>Table1[[#This Row],[Agency Client ID]]</f>
        <v>0</v>
      </c>
      <c r="I1303" s="47"/>
      <c r="J1303" s="47"/>
      <c r="K1303" s="47"/>
      <c r="L1303" s="47"/>
      <c r="M1303" s="47"/>
      <c r="N1303" s="47"/>
      <c r="O1303" s="47"/>
      <c r="P1303" s="91">
        <f>SUM(Table135[[#This Row],[October]:[September]])</f>
        <v>0</v>
      </c>
      <c r="AD1303" s="93">
        <f>SUM(Table135[[#This Row],[October2]:[September2]])</f>
        <v>0</v>
      </c>
      <c r="AR1303" s="93">
        <f>SUM(Table135[[#This Row],[October3]:[September3]])</f>
        <v>0</v>
      </c>
      <c r="BF1303" s="65">
        <f>SUM(Table135[[#This Row],[October4]:[September4]])</f>
        <v>0</v>
      </c>
      <c r="BQ1303" s="65">
        <f>SUM(Table135[[#This Row],[Agency Office]:[Other2]])</f>
        <v>0</v>
      </c>
      <c r="BR1303" s="20"/>
      <c r="BS1303" s="48" t="str">
        <f>IF(ISBLANK(Table13[[#This Row],[Discharge Date]]),"Blank","Not Blank")</f>
        <v>Blank</v>
      </c>
    </row>
    <row r="1304" spans="1:71" x14ac:dyDescent="0.25">
      <c r="A1304" s="27">
        <v>1303</v>
      </c>
      <c r="B1304" s="107">
        <f>Table1[[#This Row],[Agency Client ID]]</f>
        <v>0</v>
      </c>
      <c r="I1304" s="47"/>
      <c r="J1304" s="47"/>
      <c r="K1304" s="47"/>
      <c r="L1304" s="47"/>
      <c r="M1304" s="47"/>
      <c r="N1304" s="47"/>
      <c r="O1304" s="47"/>
      <c r="P1304" s="91">
        <f>SUM(Table135[[#This Row],[October]:[September]])</f>
        <v>0</v>
      </c>
      <c r="AD1304" s="93">
        <f>SUM(Table135[[#This Row],[October2]:[September2]])</f>
        <v>0</v>
      </c>
      <c r="AR1304" s="93">
        <f>SUM(Table135[[#This Row],[October3]:[September3]])</f>
        <v>0</v>
      </c>
      <c r="BF1304" s="65">
        <f>SUM(Table135[[#This Row],[October4]:[September4]])</f>
        <v>0</v>
      </c>
      <c r="BQ1304" s="65">
        <f>SUM(Table135[[#This Row],[Agency Office]:[Other2]])</f>
        <v>0</v>
      </c>
      <c r="BR1304" s="20"/>
      <c r="BS1304" s="48" t="str">
        <f>IF(ISBLANK(Table13[[#This Row],[Discharge Date]]),"Blank","Not Blank")</f>
        <v>Blank</v>
      </c>
    </row>
    <row r="1305" spans="1:71" x14ac:dyDescent="0.25">
      <c r="A1305" s="27">
        <v>1304</v>
      </c>
      <c r="B1305" s="107">
        <f>Table1[[#This Row],[Agency Client ID]]</f>
        <v>0</v>
      </c>
      <c r="I1305" s="47"/>
      <c r="J1305" s="47"/>
      <c r="K1305" s="47"/>
      <c r="L1305" s="47"/>
      <c r="M1305" s="47"/>
      <c r="N1305" s="47"/>
      <c r="O1305" s="47"/>
      <c r="P1305" s="91">
        <f>SUM(Table135[[#This Row],[October]:[September]])</f>
        <v>0</v>
      </c>
      <c r="AD1305" s="93">
        <f>SUM(Table135[[#This Row],[October2]:[September2]])</f>
        <v>0</v>
      </c>
      <c r="AR1305" s="93">
        <f>SUM(Table135[[#This Row],[October3]:[September3]])</f>
        <v>0</v>
      </c>
      <c r="BF1305" s="65">
        <f>SUM(Table135[[#This Row],[October4]:[September4]])</f>
        <v>0</v>
      </c>
      <c r="BQ1305" s="65">
        <f>SUM(Table135[[#This Row],[Agency Office]:[Other2]])</f>
        <v>0</v>
      </c>
      <c r="BR1305" s="20"/>
      <c r="BS1305" s="48" t="str">
        <f>IF(ISBLANK(Table13[[#This Row],[Discharge Date]]),"Blank","Not Blank")</f>
        <v>Blank</v>
      </c>
    </row>
    <row r="1306" spans="1:71" x14ac:dyDescent="0.25">
      <c r="A1306" s="27">
        <v>1305</v>
      </c>
      <c r="B1306" s="107">
        <f>Table1[[#This Row],[Agency Client ID]]</f>
        <v>0</v>
      </c>
      <c r="I1306" s="47"/>
      <c r="J1306" s="47"/>
      <c r="K1306" s="47"/>
      <c r="L1306" s="47"/>
      <c r="M1306" s="47"/>
      <c r="N1306" s="47"/>
      <c r="O1306" s="47"/>
      <c r="P1306" s="91">
        <f>SUM(Table135[[#This Row],[October]:[September]])</f>
        <v>0</v>
      </c>
      <c r="AD1306" s="93">
        <f>SUM(Table135[[#This Row],[October2]:[September2]])</f>
        <v>0</v>
      </c>
      <c r="AR1306" s="93">
        <f>SUM(Table135[[#This Row],[October3]:[September3]])</f>
        <v>0</v>
      </c>
      <c r="BF1306" s="65">
        <f>SUM(Table135[[#This Row],[October4]:[September4]])</f>
        <v>0</v>
      </c>
      <c r="BQ1306" s="65">
        <f>SUM(Table135[[#This Row],[Agency Office]:[Other2]])</f>
        <v>0</v>
      </c>
      <c r="BR1306" s="20"/>
      <c r="BS1306" s="48" t="str">
        <f>IF(ISBLANK(Table13[[#This Row],[Discharge Date]]),"Blank","Not Blank")</f>
        <v>Blank</v>
      </c>
    </row>
    <row r="1307" spans="1:71" x14ac:dyDescent="0.25">
      <c r="A1307" s="27">
        <v>1306</v>
      </c>
      <c r="B1307" s="107">
        <f>Table1[[#This Row],[Agency Client ID]]</f>
        <v>0</v>
      </c>
      <c r="I1307" s="47"/>
      <c r="J1307" s="47"/>
      <c r="K1307" s="47"/>
      <c r="L1307" s="47"/>
      <c r="M1307" s="47"/>
      <c r="N1307" s="47"/>
      <c r="O1307" s="47"/>
      <c r="P1307" s="91">
        <f>SUM(Table135[[#This Row],[October]:[September]])</f>
        <v>0</v>
      </c>
      <c r="AD1307" s="93">
        <f>SUM(Table135[[#This Row],[October2]:[September2]])</f>
        <v>0</v>
      </c>
      <c r="AR1307" s="93">
        <f>SUM(Table135[[#This Row],[October3]:[September3]])</f>
        <v>0</v>
      </c>
      <c r="BF1307" s="65">
        <f>SUM(Table135[[#This Row],[October4]:[September4]])</f>
        <v>0</v>
      </c>
      <c r="BQ1307" s="65">
        <f>SUM(Table135[[#This Row],[Agency Office]:[Other2]])</f>
        <v>0</v>
      </c>
      <c r="BR1307" s="20"/>
      <c r="BS1307" s="48" t="str">
        <f>IF(ISBLANK(Table13[[#This Row],[Discharge Date]]),"Blank","Not Blank")</f>
        <v>Blank</v>
      </c>
    </row>
    <row r="1308" spans="1:71" x14ac:dyDescent="0.25">
      <c r="A1308" s="27">
        <v>1307</v>
      </c>
      <c r="B1308" s="107">
        <f>Table1[[#This Row],[Agency Client ID]]</f>
        <v>0</v>
      </c>
      <c r="I1308" s="47"/>
      <c r="J1308" s="47"/>
      <c r="K1308" s="47"/>
      <c r="L1308" s="47"/>
      <c r="M1308" s="47"/>
      <c r="N1308" s="47"/>
      <c r="O1308" s="47"/>
      <c r="P1308" s="91">
        <f>SUM(Table135[[#This Row],[October]:[September]])</f>
        <v>0</v>
      </c>
      <c r="AD1308" s="93">
        <f>SUM(Table135[[#This Row],[October2]:[September2]])</f>
        <v>0</v>
      </c>
      <c r="AR1308" s="93">
        <f>SUM(Table135[[#This Row],[October3]:[September3]])</f>
        <v>0</v>
      </c>
      <c r="BF1308" s="65">
        <f>SUM(Table135[[#This Row],[October4]:[September4]])</f>
        <v>0</v>
      </c>
      <c r="BQ1308" s="65">
        <f>SUM(Table135[[#This Row],[Agency Office]:[Other2]])</f>
        <v>0</v>
      </c>
      <c r="BR1308" s="20"/>
      <c r="BS1308" s="48" t="str">
        <f>IF(ISBLANK(Table13[[#This Row],[Discharge Date]]),"Blank","Not Blank")</f>
        <v>Blank</v>
      </c>
    </row>
    <row r="1309" spans="1:71" x14ac:dyDescent="0.25">
      <c r="A1309" s="27">
        <v>1308</v>
      </c>
      <c r="B1309" s="107">
        <f>Table1[[#This Row],[Agency Client ID]]</f>
        <v>0</v>
      </c>
      <c r="I1309" s="47"/>
      <c r="J1309" s="47"/>
      <c r="K1309" s="47"/>
      <c r="L1309" s="47"/>
      <c r="M1309" s="47"/>
      <c r="N1309" s="47"/>
      <c r="O1309" s="47"/>
      <c r="P1309" s="91">
        <f>SUM(Table135[[#This Row],[October]:[September]])</f>
        <v>0</v>
      </c>
      <c r="AD1309" s="93">
        <f>SUM(Table135[[#This Row],[October2]:[September2]])</f>
        <v>0</v>
      </c>
      <c r="AR1309" s="93">
        <f>SUM(Table135[[#This Row],[October3]:[September3]])</f>
        <v>0</v>
      </c>
      <c r="BF1309" s="65">
        <f>SUM(Table135[[#This Row],[October4]:[September4]])</f>
        <v>0</v>
      </c>
      <c r="BQ1309" s="65">
        <f>SUM(Table135[[#This Row],[Agency Office]:[Other2]])</f>
        <v>0</v>
      </c>
      <c r="BR1309" s="20"/>
      <c r="BS1309" s="48" t="str">
        <f>IF(ISBLANK(Table13[[#This Row],[Discharge Date]]),"Blank","Not Blank")</f>
        <v>Blank</v>
      </c>
    </row>
    <row r="1310" spans="1:71" x14ac:dyDescent="0.25">
      <c r="A1310" s="27">
        <v>1309</v>
      </c>
      <c r="B1310" s="107">
        <f>Table1[[#This Row],[Agency Client ID]]</f>
        <v>0</v>
      </c>
      <c r="I1310" s="47"/>
      <c r="J1310" s="47"/>
      <c r="K1310" s="47"/>
      <c r="L1310" s="47"/>
      <c r="M1310" s="47"/>
      <c r="N1310" s="47"/>
      <c r="O1310" s="47"/>
      <c r="P1310" s="91">
        <f>SUM(Table135[[#This Row],[October]:[September]])</f>
        <v>0</v>
      </c>
      <c r="AD1310" s="93">
        <f>SUM(Table135[[#This Row],[October2]:[September2]])</f>
        <v>0</v>
      </c>
      <c r="AR1310" s="93">
        <f>SUM(Table135[[#This Row],[October3]:[September3]])</f>
        <v>0</v>
      </c>
      <c r="BF1310" s="65">
        <f>SUM(Table135[[#This Row],[October4]:[September4]])</f>
        <v>0</v>
      </c>
      <c r="BQ1310" s="65">
        <f>SUM(Table135[[#This Row],[Agency Office]:[Other2]])</f>
        <v>0</v>
      </c>
      <c r="BR1310" s="20"/>
      <c r="BS1310" s="48" t="str">
        <f>IF(ISBLANK(Table13[[#This Row],[Discharge Date]]),"Blank","Not Blank")</f>
        <v>Blank</v>
      </c>
    </row>
    <row r="1311" spans="1:71" x14ac:dyDescent="0.25">
      <c r="A1311" s="27">
        <v>1310</v>
      </c>
      <c r="B1311" s="107">
        <f>Table1[[#This Row],[Agency Client ID]]</f>
        <v>0</v>
      </c>
      <c r="I1311" s="47"/>
      <c r="J1311" s="47"/>
      <c r="K1311" s="47"/>
      <c r="L1311" s="47"/>
      <c r="M1311" s="47"/>
      <c r="N1311" s="47"/>
      <c r="O1311" s="47"/>
      <c r="P1311" s="91">
        <f>SUM(Table135[[#This Row],[October]:[September]])</f>
        <v>0</v>
      </c>
      <c r="AD1311" s="93">
        <f>SUM(Table135[[#This Row],[October2]:[September2]])</f>
        <v>0</v>
      </c>
      <c r="AR1311" s="93">
        <f>SUM(Table135[[#This Row],[October3]:[September3]])</f>
        <v>0</v>
      </c>
      <c r="BF1311" s="65">
        <f>SUM(Table135[[#This Row],[October4]:[September4]])</f>
        <v>0</v>
      </c>
      <c r="BQ1311" s="65">
        <f>SUM(Table135[[#This Row],[Agency Office]:[Other2]])</f>
        <v>0</v>
      </c>
      <c r="BR1311" s="20"/>
      <c r="BS1311" s="48" t="str">
        <f>IF(ISBLANK(Table13[[#This Row],[Discharge Date]]),"Blank","Not Blank")</f>
        <v>Blank</v>
      </c>
    </row>
    <row r="1312" spans="1:71" x14ac:dyDescent="0.25">
      <c r="A1312" s="27">
        <v>1311</v>
      </c>
      <c r="B1312" s="107">
        <f>Table1[[#This Row],[Agency Client ID]]</f>
        <v>0</v>
      </c>
      <c r="I1312" s="47"/>
      <c r="J1312" s="47"/>
      <c r="K1312" s="47"/>
      <c r="L1312" s="47"/>
      <c r="M1312" s="47"/>
      <c r="N1312" s="47"/>
      <c r="O1312" s="47"/>
      <c r="P1312" s="91">
        <f>SUM(Table135[[#This Row],[October]:[September]])</f>
        <v>0</v>
      </c>
      <c r="AD1312" s="93">
        <f>SUM(Table135[[#This Row],[October2]:[September2]])</f>
        <v>0</v>
      </c>
      <c r="AR1312" s="93">
        <f>SUM(Table135[[#This Row],[October3]:[September3]])</f>
        <v>0</v>
      </c>
      <c r="BF1312" s="65">
        <f>SUM(Table135[[#This Row],[October4]:[September4]])</f>
        <v>0</v>
      </c>
      <c r="BQ1312" s="65">
        <f>SUM(Table135[[#This Row],[Agency Office]:[Other2]])</f>
        <v>0</v>
      </c>
      <c r="BR1312" s="20"/>
      <c r="BS1312" s="48" t="str">
        <f>IF(ISBLANK(Table13[[#This Row],[Discharge Date]]),"Blank","Not Blank")</f>
        <v>Blank</v>
      </c>
    </row>
    <row r="1313" spans="1:71" x14ac:dyDescent="0.25">
      <c r="A1313" s="27">
        <v>1312</v>
      </c>
      <c r="B1313" s="107">
        <f>Table1[[#This Row],[Agency Client ID]]</f>
        <v>0</v>
      </c>
      <c r="I1313" s="47"/>
      <c r="J1313" s="47"/>
      <c r="K1313" s="47"/>
      <c r="L1313" s="47"/>
      <c r="M1313" s="47"/>
      <c r="N1313" s="47"/>
      <c r="O1313" s="47"/>
      <c r="P1313" s="91">
        <f>SUM(Table135[[#This Row],[October]:[September]])</f>
        <v>0</v>
      </c>
      <c r="AD1313" s="93">
        <f>SUM(Table135[[#This Row],[October2]:[September2]])</f>
        <v>0</v>
      </c>
      <c r="AR1313" s="93">
        <f>SUM(Table135[[#This Row],[October3]:[September3]])</f>
        <v>0</v>
      </c>
      <c r="BF1313" s="65">
        <f>SUM(Table135[[#This Row],[October4]:[September4]])</f>
        <v>0</v>
      </c>
      <c r="BQ1313" s="65">
        <f>SUM(Table135[[#This Row],[Agency Office]:[Other2]])</f>
        <v>0</v>
      </c>
      <c r="BR1313" s="20"/>
      <c r="BS1313" s="48" t="str">
        <f>IF(ISBLANK(Table13[[#This Row],[Discharge Date]]),"Blank","Not Blank")</f>
        <v>Blank</v>
      </c>
    </row>
    <row r="1314" spans="1:71" x14ac:dyDescent="0.25">
      <c r="A1314" s="27">
        <v>1313</v>
      </c>
      <c r="B1314" s="107">
        <f>Table1[[#This Row],[Agency Client ID]]</f>
        <v>0</v>
      </c>
      <c r="I1314" s="47"/>
      <c r="J1314" s="47"/>
      <c r="K1314" s="47"/>
      <c r="L1314" s="47"/>
      <c r="M1314" s="47"/>
      <c r="N1314" s="47"/>
      <c r="O1314" s="47"/>
      <c r="P1314" s="91">
        <f>SUM(Table135[[#This Row],[October]:[September]])</f>
        <v>0</v>
      </c>
      <c r="AD1314" s="93">
        <f>SUM(Table135[[#This Row],[October2]:[September2]])</f>
        <v>0</v>
      </c>
      <c r="AR1314" s="93">
        <f>SUM(Table135[[#This Row],[October3]:[September3]])</f>
        <v>0</v>
      </c>
      <c r="BF1314" s="65">
        <f>SUM(Table135[[#This Row],[October4]:[September4]])</f>
        <v>0</v>
      </c>
      <c r="BQ1314" s="65">
        <f>SUM(Table135[[#This Row],[Agency Office]:[Other2]])</f>
        <v>0</v>
      </c>
      <c r="BR1314" s="20"/>
      <c r="BS1314" s="48" t="str">
        <f>IF(ISBLANK(Table13[[#This Row],[Discharge Date]]),"Blank","Not Blank")</f>
        <v>Blank</v>
      </c>
    </row>
    <row r="1315" spans="1:71" x14ac:dyDescent="0.25">
      <c r="A1315" s="27">
        <v>1314</v>
      </c>
      <c r="B1315" s="107">
        <f>Table1[[#This Row],[Agency Client ID]]</f>
        <v>0</v>
      </c>
      <c r="I1315" s="47"/>
      <c r="J1315" s="47"/>
      <c r="K1315" s="47"/>
      <c r="L1315" s="47"/>
      <c r="M1315" s="47"/>
      <c r="N1315" s="47"/>
      <c r="O1315" s="47"/>
      <c r="P1315" s="91">
        <f>SUM(Table135[[#This Row],[October]:[September]])</f>
        <v>0</v>
      </c>
      <c r="AD1315" s="93">
        <f>SUM(Table135[[#This Row],[October2]:[September2]])</f>
        <v>0</v>
      </c>
      <c r="AR1315" s="93">
        <f>SUM(Table135[[#This Row],[October3]:[September3]])</f>
        <v>0</v>
      </c>
      <c r="BF1315" s="65">
        <f>SUM(Table135[[#This Row],[October4]:[September4]])</f>
        <v>0</v>
      </c>
      <c r="BQ1315" s="65">
        <f>SUM(Table135[[#This Row],[Agency Office]:[Other2]])</f>
        <v>0</v>
      </c>
      <c r="BR1315" s="20"/>
      <c r="BS1315" s="48" t="str">
        <f>IF(ISBLANK(Table13[[#This Row],[Discharge Date]]),"Blank","Not Blank")</f>
        <v>Blank</v>
      </c>
    </row>
    <row r="1316" spans="1:71" x14ac:dyDescent="0.25">
      <c r="A1316" s="27">
        <v>1315</v>
      </c>
      <c r="B1316" s="107">
        <f>Table1[[#This Row],[Agency Client ID]]</f>
        <v>0</v>
      </c>
      <c r="I1316" s="47"/>
      <c r="J1316" s="47"/>
      <c r="K1316" s="47"/>
      <c r="L1316" s="47"/>
      <c r="M1316" s="47"/>
      <c r="N1316" s="47"/>
      <c r="O1316" s="47"/>
      <c r="P1316" s="91">
        <f>SUM(Table135[[#This Row],[October]:[September]])</f>
        <v>0</v>
      </c>
      <c r="AD1316" s="93">
        <f>SUM(Table135[[#This Row],[October2]:[September2]])</f>
        <v>0</v>
      </c>
      <c r="AR1316" s="93">
        <f>SUM(Table135[[#This Row],[October3]:[September3]])</f>
        <v>0</v>
      </c>
      <c r="BF1316" s="65">
        <f>SUM(Table135[[#This Row],[October4]:[September4]])</f>
        <v>0</v>
      </c>
      <c r="BQ1316" s="65">
        <f>SUM(Table135[[#This Row],[Agency Office]:[Other2]])</f>
        <v>0</v>
      </c>
      <c r="BR1316" s="20"/>
      <c r="BS1316" s="48" t="str">
        <f>IF(ISBLANK(Table13[[#This Row],[Discharge Date]]),"Blank","Not Blank")</f>
        <v>Blank</v>
      </c>
    </row>
    <row r="1317" spans="1:71" x14ac:dyDescent="0.25">
      <c r="A1317" s="27">
        <v>1316</v>
      </c>
      <c r="B1317" s="107">
        <f>Table1[[#This Row],[Agency Client ID]]</f>
        <v>0</v>
      </c>
      <c r="I1317" s="47"/>
      <c r="J1317" s="47"/>
      <c r="K1317" s="47"/>
      <c r="L1317" s="47"/>
      <c r="M1317" s="47"/>
      <c r="N1317" s="47"/>
      <c r="O1317" s="47"/>
      <c r="P1317" s="91">
        <f>SUM(Table135[[#This Row],[October]:[September]])</f>
        <v>0</v>
      </c>
      <c r="AD1317" s="93">
        <f>SUM(Table135[[#This Row],[October2]:[September2]])</f>
        <v>0</v>
      </c>
      <c r="AR1317" s="93">
        <f>SUM(Table135[[#This Row],[October3]:[September3]])</f>
        <v>0</v>
      </c>
      <c r="BF1317" s="65">
        <f>SUM(Table135[[#This Row],[October4]:[September4]])</f>
        <v>0</v>
      </c>
      <c r="BQ1317" s="65">
        <f>SUM(Table135[[#This Row],[Agency Office]:[Other2]])</f>
        <v>0</v>
      </c>
      <c r="BR1317" s="20"/>
      <c r="BS1317" s="48" t="str">
        <f>IF(ISBLANK(Table13[[#This Row],[Discharge Date]]),"Blank","Not Blank")</f>
        <v>Blank</v>
      </c>
    </row>
    <row r="1318" spans="1:71" x14ac:dyDescent="0.25">
      <c r="A1318" s="27">
        <v>1317</v>
      </c>
      <c r="B1318" s="107">
        <f>Table1[[#This Row],[Agency Client ID]]</f>
        <v>0</v>
      </c>
      <c r="I1318" s="47"/>
      <c r="J1318" s="47"/>
      <c r="K1318" s="47"/>
      <c r="L1318" s="47"/>
      <c r="M1318" s="47"/>
      <c r="N1318" s="47"/>
      <c r="O1318" s="47"/>
      <c r="P1318" s="91">
        <f>SUM(Table135[[#This Row],[October]:[September]])</f>
        <v>0</v>
      </c>
      <c r="AD1318" s="93">
        <f>SUM(Table135[[#This Row],[October2]:[September2]])</f>
        <v>0</v>
      </c>
      <c r="AR1318" s="93">
        <f>SUM(Table135[[#This Row],[October3]:[September3]])</f>
        <v>0</v>
      </c>
      <c r="BF1318" s="65">
        <f>SUM(Table135[[#This Row],[October4]:[September4]])</f>
        <v>0</v>
      </c>
      <c r="BQ1318" s="65">
        <f>SUM(Table135[[#This Row],[Agency Office]:[Other2]])</f>
        <v>0</v>
      </c>
      <c r="BR1318" s="20"/>
      <c r="BS1318" s="48" t="str">
        <f>IF(ISBLANK(Table13[[#This Row],[Discharge Date]]),"Blank","Not Blank")</f>
        <v>Blank</v>
      </c>
    </row>
    <row r="1319" spans="1:71" x14ac:dyDescent="0.25">
      <c r="A1319" s="27">
        <v>1318</v>
      </c>
      <c r="B1319" s="107">
        <f>Table1[[#This Row],[Agency Client ID]]</f>
        <v>0</v>
      </c>
      <c r="I1319" s="47"/>
      <c r="J1319" s="47"/>
      <c r="K1319" s="47"/>
      <c r="L1319" s="47"/>
      <c r="M1319" s="47"/>
      <c r="N1319" s="47"/>
      <c r="O1319" s="47"/>
      <c r="P1319" s="91">
        <f>SUM(Table135[[#This Row],[October]:[September]])</f>
        <v>0</v>
      </c>
      <c r="AD1319" s="93">
        <f>SUM(Table135[[#This Row],[October2]:[September2]])</f>
        <v>0</v>
      </c>
      <c r="AR1319" s="93">
        <f>SUM(Table135[[#This Row],[October3]:[September3]])</f>
        <v>0</v>
      </c>
      <c r="BF1319" s="65">
        <f>SUM(Table135[[#This Row],[October4]:[September4]])</f>
        <v>0</v>
      </c>
      <c r="BQ1319" s="65">
        <f>SUM(Table135[[#This Row],[Agency Office]:[Other2]])</f>
        <v>0</v>
      </c>
      <c r="BR1319" s="20"/>
      <c r="BS1319" s="48" t="str">
        <f>IF(ISBLANK(Table13[[#This Row],[Discharge Date]]),"Blank","Not Blank")</f>
        <v>Blank</v>
      </c>
    </row>
    <row r="1320" spans="1:71" x14ac:dyDescent="0.25">
      <c r="A1320" s="27">
        <v>1319</v>
      </c>
      <c r="B1320" s="107">
        <f>Table1[[#This Row],[Agency Client ID]]</f>
        <v>0</v>
      </c>
      <c r="I1320" s="47"/>
      <c r="J1320" s="47"/>
      <c r="K1320" s="47"/>
      <c r="L1320" s="47"/>
      <c r="M1320" s="47"/>
      <c r="N1320" s="47"/>
      <c r="O1320" s="47"/>
      <c r="P1320" s="91">
        <f>SUM(Table135[[#This Row],[October]:[September]])</f>
        <v>0</v>
      </c>
      <c r="AD1320" s="93">
        <f>SUM(Table135[[#This Row],[October2]:[September2]])</f>
        <v>0</v>
      </c>
      <c r="AR1320" s="93">
        <f>SUM(Table135[[#This Row],[October3]:[September3]])</f>
        <v>0</v>
      </c>
      <c r="BF1320" s="65">
        <f>SUM(Table135[[#This Row],[October4]:[September4]])</f>
        <v>0</v>
      </c>
      <c r="BQ1320" s="65">
        <f>SUM(Table135[[#This Row],[Agency Office]:[Other2]])</f>
        <v>0</v>
      </c>
      <c r="BR1320" s="20"/>
      <c r="BS1320" s="48" t="str">
        <f>IF(ISBLANK(Table13[[#This Row],[Discharge Date]]),"Blank","Not Blank")</f>
        <v>Blank</v>
      </c>
    </row>
    <row r="1321" spans="1:71" x14ac:dyDescent="0.25">
      <c r="A1321" s="27">
        <v>1320</v>
      </c>
      <c r="B1321" s="107">
        <f>Table1[[#This Row],[Agency Client ID]]</f>
        <v>0</v>
      </c>
      <c r="I1321" s="47"/>
      <c r="J1321" s="47"/>
      <c r="K1321" s="47"/>
      <c r="L1321" s="47"/>
      <c r="M1321" s="47"/>
      <c r="N1321" s="47"/>
      <c r="O1321" s="47"/>
      <c r="P1321" s="91">
        <f>SUM(Table135[[#This Row],[October]:[September]])</f>
        <v>0</v>
      </c>
      <c r="AD1321" s="93">
        <f>SUM(Table135[[#This Row],[October2]:[September2]])</f>
        <v>0</v>
      </c>
      <c r="AR1321" s="93">
        <f>SUM(Table135[[#This Row],[October3]:[September3]])</f>
        <v>0</v>
      </c>
      <c r="BF1321" s="65">
        <f>SUM(Table135[[#This Row],[October4]:[September4]])</f>
        <v>0</v>
      </c>
      <c r="BQ1321" s="65">
        <f>SUM(Table135[[#This Row],[Agency Office]:[Other2]])</f>
        <v>0</v>
      </c>
      <c r="BR1321" s="20"/>
      <c r="BS1321" s="48" t="str">
        <f>IF(ISBLANK(Table13[[#This Row],[Discharge Date]]),"Blank","Not Blank")</f>
        <v>Blank</v>
      </c>
    </row>
    <row r="1322" spans="1:71" x14ac:dyDescent="0.25">
      <c r="A1322" s="27">
        <v>1321</v>
      </c>
      <c r="B1322" s="107">
        <f>Table1[[#This Row],[Agency Client ID]]</f>
        <v>0</v>
      </c>
      <c r="I1322" s="47"/>
      <c r="J1322" s="47"/>
      <c r="K1322" s="47"/>
      <c r="L1322" s="47"/>
      <c r="M1322" s="47"/>
      <c r="N1322" s="47"/>
      <c r="O1322" s="47"/>
      <c r="P1322" s="91">
        <f>SUM(Table135[[#This Row],[October]:[September]])</f>
        <v>0</v>
      </c>
      <c r="AD1322" s="93">
        <f>SUM(Table135[[#This Row],[October2]:[September2]])</f>
        <v>0</v>
      </c>
      <c r="AR1322" s="93">
        <f>SUM(Table135[[#This Row],[October3]:[September3]])</f>
        <v>0</v>
      </c>
      <c r="BF1322" s="65">
        <f>SUM(Table135[[#This Row],[October4]:[September4]])</f>
        <v>0</v>
      </c>
      <c r="BQ1322" s="65">
        <f>SUM(Table135[[#This Row],[Agency Office]:[Other2]])</f>
        <v>0</v>
      </c>
      <c r="BR1322" s="20"/>
      <c r="BS1322" s="48" t="str">
        <f>IF(ISBLANK(Table13[[#This Row],[Discharge Date]]),"Blank","Not Blank")</f>
        <v>Blank</v>
      </c>
    </row>
    <row r="1323" spans="1:71" x14ac:dyDescent="0.25">
      <c r="A1323" s="27">
        <v>1322</v>
      </c>
      <c r="B1323" s="107">
        <f>Table1[[#This Row],[Agency Client ID]]</f>
        <v>0</v>
      </c>
      <c r="I1323" s="47"/>
      <c r="J1323" s="47"/>
      <c r="K1323" s="47"/>
      <c r="L1323" s="47"/>
      <c r="M1323" s="47"/>
      <c r="N1323" s="47"/>
      <c r="O1323" s="47"/>
      <c r="P1323" s="91">
        <f>SUM(Table135[[#This Row],[October]:[September]])</f>
        <v>0</v>
      </c>
      <c r="AD1323" s="93">
        <f>SUM(Table135[[#This Row],[October2]:[September2]])</f>
        <v>0</v>
      </c>
      <c r="AR1323" s="93">
        <f>SUM(Table135[[#This Row],[October3]:[September3]])</f>
        <v>0</v>
      </c>
      <c r="BF1323" s="65">
        <f>SUM(Table135[[#This Row],[October4]:[September4]])</f>
        <v>0</v>
      </c>
      <c r="BQ1323" s="65">
        <f>SUM(Table135[[#This Row],[Agency Office]:[Other2]])</f>
        <v>0</v>
      </c>
      <c r="BR1323" s="20"/>
      <c r="BS1323" s="48" t="str">
        <f>IF(ISBLANK(Table13[[#This Row],[Discharge Date]]),"Blank","Not Blank")</f>
        <v>Blank</v>
      </c>
    </row>
    <row r="1324" spans="1:71" x14ac:dyDescent="0.25">
      <c r="A1324" s="27">
        <v>1323</v>
      </c>
      <c r="B1324" s="107">
        <f>Table1[[#This Row],[Agency Client ID]]</f>
        <v>0</v>
      </c>
      <c r="I1324" s="47"/>
      <c r="J1324" s="47"/>
      <c r="K1324" s="47"/>
      <c r="L1324" s="47"/>
      <c r="M1324" s="47"/>
      <c r="N1324" s="47"/>
      <c r="O1324" s="47"/>
      <c r="P1324" s="91">
        <f>SUM(Table135[[#This Row],[October]:[September]])</f>
        <v>0</v>
      </c>
      <c r="AD1324" s="93">
        <f>SUM(Table135[[#This Row],[October2]:[September2]])</f>
        <v>0</v>
      </c>
      <c r="AR1324" s="93">
        <f>SUM(Table135[[#This Row],[October3]:[September3]])</f>
        <v>0</v>
      </c>
      <c r="BF1324" s="65">
        <f>SUM(Table135[[#This Row],[October4]:[September4]])</f>
        <v>0</v>
      </c>
      <c r="BQ1324" s="65">
        <f>SUM(Table135[[#This Row],[Agency Office]:[Other2]])</f>
        <v>0</v>
      </c>
      <c r="BR1324" s="20"/>
      <c r="BS1324" s="48" t="str">
        <f>IF(ISBLANK(Table13[[#This Row],[Discharge Date]]),"Blank","Not Blank")</f>
        <v>Blank</v>
      </c>
    </row>
    <row r="1325" spans="1:71" x14ac:dyDescent="0.25">
      <c r="A1325" s="27">
        <v>1324</v>
      </c>
      <c r="B1325" s="107">
        <f>Table1[[#This Row],[Agency Client ID]]</f>
        <v>0</v>
      </c>
      <c r="I1325" s="47"/>
      <c r="J1325" s="47"/>
      <c r="K1325" s="47"/>
      <c r="L1325" s="47"/>
      <c r="M1325" s="47"/>
      <c r="N1325" s="47"/>
      <c r="O1325" s="47"/>
      <c r="P1325" s="91">
        <f>SUM(Table135[[#This Row],[October]:[September]])</f>
        <v>0</v>
      </c>
      <c r="AD1325" s="93">
        <f>SUM(Table135[[#This Row],[October2]:[September2]])</f>
        <v>0</v>
      </c>
      <c r="AR1325" s="93">
        <f>SUM(Table135[[#This Row],[October3]:[September3]])</f>
        <v>0</v>
      </c>
      <c r="BF1325" s="65">
        <f>SUM(Table135[[#This Row],[October4]:[September4]])</f>
        <v>0</v>
      </c>
      <c r="BQ1325" s="65">
        <f>SUM(Table135[[#This Row],[Agency Office]:[Other2]])</f>
        <v>0</v>
      </c>
      <c r="BR1325" s="20"/>
      <c r="BS1325" s="48" t="str">
        <f>IF(ISBLANK(Table13[[#This Row],[Discharge Date]]),"Blank","Not Blank")</f>
        <v>Blank</v>
      </c>
    </row>
    <row r="1326" spans="1:71" x14ac:dyDescent="0.25">
      <c r="A1326" s="27">
        <v>1325</v>
      </c>
      <c r="B1326" s="107">
        <f>Table1[[#This Row],[Agency Client ID]]</f>
        <v>0</v>
      </c>
      <c r="I1326" s="47"/>
      <c r="J1326" s="47"/>
      <c r="K1326" s="47"/>
      <c r="L1326" s="47"/>
      <c r="M1326" s="47"/>
      <c r="N1326" s="47"/>
      <c r="O1326" s="47"/>
      <c r="P1326" s="91">
        <f>SUM(Table135[[#This Row],[October]:[September]])</f>
        <v>0</v>
      </c>
      <c r="AD1326" s="93">
        <f>SUM(Table135[[#This Row],[October2]:[September2]])</f>
        <v>0</v>
      </c>
      <c r="AR1326" s="93">
        <f>SUM(Table135[[#This Row],[October3]:[September3]])</f>
        <v>0</v>
      </c>
      <c r="BF1326" s="65">
        <f>SUM(Table135[[#This Row],[October4]:[September4]])</f>
        <v>0</v>
      </c>
      <c r="BQ1326" s="65">
        <f>SUM(Table135[[#This Row],[Agency Office]:[Other2]])</f>
        <v>0</v>
      </c>
      <c r="BR1326" s="20"/>
      <c r="BS1326" s="48" t="str">
        <f>IF(ISBLANK(Table13[[#This Row],[Discharge Date]]),"Blank","Not Blank")</f>
        <v>Blank</v>
      </c>
    </row>
    <row r="1327" spans="1:71" x14ac:dyDescent="0.25">
      <c r="A1327" s="27">
        <v>1326</v>
      </c>
      <c r="B1327" s="107">
        <f>Table1[[#This Row],[Agency Client ID]]</f>
        <v>0</v>
      </c>
      <c r="I1327" s="47"/>
      <c r="J1327" s="47"/>
      <c r="K1327" s="47"/>
      <c r="L1327" s="47"/>
      <c r="M1327" s="47"/>
      <c r="N1327" s="47"/>
      <c r="O1327" s="47"/>
      <c r="P1327" s="91">
        <f>SUM(Table135[[#This Row],[October]:[September]])</f>
        <v>0</v>
      </c>
      <c r="AD1327" s="93">
        <f>SUM(Table135[[#This Row],[October2]:[September2]])</f>
        <v>0</v>
      </c>
      <c r="AR1327" s="93">
        <f>SUM(Table135[[#This Row],[October3]:[September3]])</f>
        <v>0</v>
      </c>
      <c r="BF1327" s="65">
        <f>SUM(Table135[[#This Row],[October4]:[September4]])</f>
        <v>0</v>
      </c>
      <c r="BQ1327" s="65">
        <f>SUM(Table135[[#This Row],[Agency Office]:[Other2]])</f>
        <v>0</v>
      </c>
      <c r="BR1327" s="20"/>
      <c r="BS1327" s="48" t="str">
        <f>IF(ISBLANK(Table13[[#This Row],[Discharge Date]]),"Blank","Not Blank")</f>
        <v>Blank</v>
      </c>
    </row>
    <row r="1328" spans="1:71" x14ac:dyDescent="0.25">
      <c r="A1328" s="27">
        <v>1327</v>
      </c>
      <c r="B1328" s="107">
        <f>Table1[[#This Row],[Agency Client ID]]</f>
        <v>0</v>
      </c>
      <c r="I1328" s="47"/>
      <c r="J1328" s="47"/>
      <c r="K1328" s="47"/>
      <c r="L1328" s="47"/>
      <c r="M1328" s="47"/>
      <c r="N1328" s="47"/>
      <c r="O1328" s="47"/>
      <c r="P1328" s="91">
        <f>SUM(Table135[[#This Row],[October]:[September]])</f>
        <v>0</v>
      </c>
      <c r="AD1328" s="93">
        <f>SUM(Table135[[#This Row],[October2]:[September2]])</f>
        <v>0</v>
      </c>
      <c r="AR1328" s="93">
        <f>SUM(Table135[[#This Row],[October3]:[September3]])</f>
        <v>0</v>
      </c>
      <c r="BF1328" s="65">
        <f>SUM(Table135[[#This Row],[October4]:[September4]])</f>
        <v>0</v>
      </c>
      <c r="BQ1328" s="65">
        <f>SUM(Table135[[#This Row],[Agency Office]:[Other2]])</f>
        <v>0</v>
      </c>
      <c r="BR1328" s="20"/>
      <c r="BS1328" s="48" t="str">
        <f>IF(ISBLANK(Table13[[#This Row],[Discharge Date]]),"Blank","Not Blank")</f>
        <v>Blank</v>
      </c>
    </row>
    <row r="1329" spans="1:71" x14ac:dyDescent="0.25">
      <c r="A1329" s="27">
        <v>1328</v>
      </c>
      <c r="B1329" s="107">
        <f>Table1[[#This Row],[Agency Client ID]]</f>
        <v>0</v>
      </c>
      <c r="I1329" s="47"/>
      <c r="J1329" s="47"/>
      <c r="K1329" s="47"/>
      <c r="L1329" s="47"/>
      <c r="M1329" s="47"/>
      <c r="N1329" s="47"/>
      <c r="O1329" s="47"/>
      <c r="P1329" s="91">
        <f>SUM(Table135[[#This Row],[October]:[September]])</f>
        <v>0</v>
      </c>
      <c r="AD1329" s="93">
        <f>SUM(Table135[[#This Row],[October2]:[September2]])</f>
        <v>0</v>
      </c>
      <c r="AR1329" s="93">
        <f>SUM(Table135[[#This Row],[October3]:[September3]])</f>
        <v>0</v>
      </c>
      <c r="BF1329" s="65">
        <f>SUM(Table135[[#This Row],[October4]:[September4]])</f>
        <v>0</v>
      </c>
      <c r="BQ1329" s="65">
        <f>SUM(Table135[[#This Row],[Agency Office]:[Other2]])</f>
        <v>0</v>
      </c>
      <c r="BR1329" s="20"/>
      <c r="BS1329" s="48" t="str">
        <f>IF(ISBLANK(Table13[[#This Row],[Discharge Date]]),"Blank","Not Blank")</f>
        <v>Blank</v>
      </c>
    </row>
    <row r="1330" spans="1:71" x14ac:dyDescent="0.25">
      <c r="A1330" s="27">
        <v>1329</v>
      </c>
      <c r="B1330" s="107">
        <f>Table1[[#This Row],[Agency Client ID]]</f>
        <v>0</v>
      </c>
      <c r="I1330" s="47"/>
      <c r="J1330" s="47"/>
      <c r="K1330" s="47"/>
      <c r="L1330" s="47"/>
      <c r="M1330" s="47"/>
      <c r="N1330" s="47"/>
      <c r="O1330" s="47"/>
      <c r="P1330" s="91">
        <f>SUM(Table135[[#This Row],[October]:[September]])</f>
        <v>0</v>
      </c>
      <c r="AD1330" s="93">
        <f>SUM(Table135[[#This Row],[October2]:[September2]])</f>
        <v>0</v>
      </c>
      <c r="AR1330" s="93">
        <f>SUM(Table135[[#This Row],[October3]:[September3]])</f>
        <v>0</v>
      </c>
      <c r="BF1330" s="65">
        <f>SUM(Table135[[#This Row],[October4]:[September4]])</f>
        <v>0</v>
      </c>
      <c r="BQ1330" s="65">
        <f>SUM(Table135[[#This Row],[Agency Office]:[Other2]])</f>
        <v>0</v>
      </c>
      <c r="BR1330" s="20"/>
      <c r="BS1330" s="48" t="str">
        <f>IF(ISBLANK(Table13[[#This Row],[Discharge Date]]),"Blank","Not Blank")</f>
        <v>Blank</v>
      </c>
    </row>
    <row r="1331" spans="1:71" x14ac:dyDescent="0.25">
      <c r="A1331" s="27">
        <v>1330</v>
      </c>
      <c r="B1331" s="107">
        <f>Table1[[#This Row],[Agency Client ID]]</f>
        <v>0</v>
      </c>
      <c r="I1331" s="47"/>
      <c r="J1331" s="47"/>
      <c r="K1331" s="47"/>
      <c r="L1331" s="47"/>
      <c r="M1331" s="47"/>
      <c r="N1331" s="47"/>
      <c r="O1331" s="47"/>
      <c r="P1331" s="91">
        <f>SUM(Table135[[#This Row],[October]:[September]])</f>
        <v>0</v>
      </c>
      <c r="AD1331" s="93">
        <f>SUM(Table135[[#This Row],[October2]:[September2]])</f>
        <v>0</v>
      </c>
      <c r="AR1331" s="93">
        <f>SUM(Table135[[#This Row],[October3]:[September3]])</f>
        <v>0</v>
      </c>
      <c r="BF1331" s="65">
        <f>SUM(Table135[[#This Row],[October4]:[September4]])</f>
        <v>0</v>
      </c>
      <c r="BQ1331" s="65">
        <f>SUM(Table135[[#This Row],[Agency Office]:[Other2]])</f>
        <v>0</v>
      </c>
      <c r="BR1331" s="20"/>
      <c r="BS1331" s="48" t="str">
        <f>IF(ISBLANK(Table13[[#This Row],[Discharge Date]]),"Blank","Not Blank")</f>
        <v>Blank</v>
      </c>
    </row>
    <row r="1332" spans="1:71" x14ac:dyDescent="0.25">
      <c r="A1332" s="27">
        <v>1331</v>
      </c>
      <c r="B1332" s="107">
        <f>Table1[[#This Row],[Agency Client ID]]</f>
        <v>0</v>
      </c>
      <c r="I1332" s="47"/>
      <c r="J1332" s="47"/>
      <c r="K1332" s="47"/>
      <c r="L1332" s="47"/>
      <c r="M1332" s="47"/>
      <c r="N1332" s="47"/>
      <c r="O1332" s="47"/>
      <c r="P1332" s="91">
        <f>SUM(Table135[[#This Row],[October]:[September]])</f>
        <v>0</v>
      </c>
      <c r="AD1332" s="93">
        <f>SUM(Table135[[#This Row],[October2]:[September2]])</f>
        <v>0</v>
      </c>
      <c r="AR1332" s="93">
        <f>SUM(Table135[[#This Row],[October3]:[September3]])</f>
        <v>0</v>
      </c>
      <c r="BF1332" s="65">
        <f>SUM(Table135[[#This Row],[October4]:[September4]])</f>
        <v>0</v>
      </c>
      <c r="BQ1332" s="65">
        <f>SUM(Table135[[#This Row],[Agency Office]:[Other2]])</f>
        <v>0</v>
      </c>
      <c r="BR1332" s="20"/>
      <c r="BS1332" s="48" t="str">
        <f>IF(ISBLANK(Table13[[#This Row],[Discharge Date]]),"Blank","Not Blank")</f>
        <v>Blank</v>
      </c>
    </row>
    <row r="1333" spans="1:71" x14ac:dyDescent="0.25">
      <c r="A1333" s="27">
        <v>1332</v>
      </c>
      <c r="B1333" s="107">
        <f>Table1[[#This Row],[Agency Client ID]]</f>
        <v>0</v>
      </c>
      <c r="I1333" s="47"/>
      <c r="J1333" s="47"/>
      <c r="K1333" s="47"/>
      <c r="L1333" s="47"/>
      <c r="M1333" s="47"/>
      <c r="N1333" s="47"/>
      <c r="O1333" s="47"/>
      <c r="P1333" s="91">
        <f>SUM(Table135[[#This Row],[October]:[September]])</f>
        <v>0</v>
      </c>
      <c r="AD1333" s="93">
        <f>SUM(Table135[[#This Row],[October2]:[September2]])</f>
        <v>0</v>
      </c>
      <c r="AR1333" s="93">
        <f>SUM(Table135[[#This Row],[October3]:[September3]])</f>
        <v>0</v>
      </c>
      <c r="BF1333" s="65">
        <f>SUM(Table135[[#This Row],[October4]:[September4]])</f>
        <v>0</v>
      </c>
      <c r="BQ1333" s="65">
        <f>SUM(Table135[[#This Row],[Agency Office]:[Other2]])</f>
        <v>0</v>
      </c>
      <c r="BR1333" s="20"/>
      <c r="BS1333" s="48" t="str">
        <f>IF(ISBLANK(Table13[[#This Row],[Discharge Date]]),"Blank","Not Blank")</f>
        <v>Blank</v>
      </c>
    </row>
    <row r="1334" spans="1:71" x14ac:dyDescent="0.25">
      <c r="A1334" s="27">
        <v>1333</v>
      </c>
      <c r="B1334" s="107">
        <f>Table1[[#This Row],[Agency Client ID]]</f>
        <v>0</v>
      </c>
      <c r="I1334" s="47"/>
      <c r="J1334" s="47"/>
      <c r="K1334" s="47"/>
      <c r="L1334" s="47"/>
      <c r="M1334" s="47"/>
      <c r="N1334" s="47"/>
      <c r="O1334" s="47"/>
      <c r="P1334" s="91">
        <f>SUM(Table135[[#This Row],[October]:[September]])</f>
        <v>0</v>
      </c>
      <c r="AD1334" s="93">
        <f>SUM(Table135[[#This Row],[October2]:[September2]])</f>
        <v>0</v>
      </c>
      <c r="AR1334" s="93">
        <f>SUM(Table135[[#This Row],[October3]:[September3]])</f>
        <v>0</v>
      </c>
      <c r="BF1334" s="65">
        <f>SUM(Table135[[#This Row],[October4]:[September4]])</f>
        <v>0</v>
      </c>
      <c r="BQ1334" s="65">
        <f>SUM(Table135[[#This Row],[Agency Office]:[Other2]])</f>
        <v>0</v>
      </c>
      <c r="BR1334" s="20"/>
      <c r="BS1334" s="48" t="str">
        <f>IF(ISBLANK(Table13[[#This Row],[Discharge Date]]),"Blank","Not Blank")</f>
        <v>Blank</v>
      </c>
    </row>
    <row r="1335" spans="1:71" x14ac:dyDescent="0.25">
      <c r="A1335" s="27">
        <v>1334</v>
      </c>
      <c r="B1335" s="107">
        <f>Table1[[#This Row],[Agency Client ID]]</f>
        <v>0</v>
      </c>
      <c r="I1335" s="47"/>
      <c r="J1335" s="47"/>
      <c r="K1335" s="47"/>
      <c r="L1335" s="47"/>
      <c r="M1335" s="47"/>
      <c r="N1335" s="47"/>
      <c r="O1335" s="47"/>
      <c r="P1335" s="91">
        <f>SUM(Table135[[#This Row],[October]:[September]])</f>
        <v>0</v>
      </c>
      <c r="AD1335" s="93">
        <f>SUM(Table135[[#This Row],[October2]:[September2]])</f>
        <v>0</v>
      </c>
      <c r="AR1335" s="93">
        <f>SUM(Table135[[#This Row],[October3]:[September3]])</f>
        <v>0</v>
      </c>
      <c r="BF1335" s="65">
        <f>SUM(Table135[[#This Row],[October4]:[September4]])</f>
        <v>0</v>
      </c>
      <c r="BQ1335" s="65">
        <f>SUM(Table135[[#This Row],[Agency Office]:[Other2]])</f>
        <v>0</v>
      </c>
      <c r="BR1335" s="20"/>
      <c r="BS1335" s="48" t="str">
        <f>IF(ISBLANK(Table13[[#This Row],[Discharge Date]]),"Blank","Not Blank")</f>
        <v>Blank</v>
      </c>
    </row>
    <row r="1336" spans="1:71" x14ac:dyDescent="0.25">
      <c r="A1336" s="27">
        <v>1335</v>
      </c>
      <c r="B1336" s="107">
        <f>Table1[[#This Row],[Agency Client ID]]</f>
        <v>0</v>
      </c>
      <c r="I1336" s="47"/>
      <c r="J1336" s="47"/>
      <c r="K1336" s="47"/>
      <c r="L1336" s="47"/>
      <c r="M1336" s="47"/>
      <c r="N1336" s="47"/>
      <c r="O1336" s="47"/>
      <c r="P1336" s="91">
        <f>SUM(Table135[[#This Row],[October]:[September]])</f>
        <v>0</v>
      </c>
      <c r="AD1336" s="93">
        <f>SUM(Table135[[#This Row],[October2]:[September2]])</f>
        <v>0</v>
      </c>
      <c r="AR1336" s="93">
        <f>SUM(Table135[[#This Row],[October3]:[September3]])</f>
        <v>0</v>
      </c>
      <c r="BF1336" s="65">
        <f>SUM(Table135[[#This Row],[October4]:[September4]])</f>
        <v>0</v>
      </c>
      <c r="BQ1336" s="65">
        <f>SUM(Table135[[#This Row],[Agency Office]:[Other2]])</f>
        <v>0</v>
      </c>
      <c r="BR1336" s="20"/>
      <c r="BS1336" s="48" t="str">
        <f>IF(ISBLANK(Table13[[#This Row],[Discharge Date]]),"Blank","Not Blank")</f>
        <v>Blank</v>
      </c>
    </row>
    <row r="1337" spans="1:71" x14ac:dyDescent="0.25">
      <c r="A1337" s="27">
        <v>1336</v>
      </c>
      <c r="B1337" s="107">
        <f>Table1[[#This Row],[Agency Client ID]]</f>
        <v>0</v>
      </c>
      <c r="I1337" s="47"/>
      <c r="J1337" s="47"/>
      <c r="K1337" s="47"/>
      <c r="L1337" s="47"/>
      <c r="M1337" s="47"/>
      <c r="N1337" s="47"/>
      <c r="O1337" s="47"/>
      <c r="P1337" s="91">
        <f>SUM(Table135[[#This Row],[October]:[September]])</f>
        <v>0</v>
      </c>
      <c r="AD1337" s="93">
        <f>SUM(Table135[[#This Row],[October2]:[September2]])</f>
        <v>0</v>
      </c>
      <c r="AR1337" s="93">
        <f>SUM(Table135[[#This Row],[October3]:[September3]])</f>
        <v>0</v>
      </c>
      <c r="BF1337" s="65">
        <f>SUM(Table135[[#This Row],[October4]:[September4]])</f>
        <v>0</v>
      </c>
      <c r="BQ1337" s="65">
        <f>SUM(Table135[[#This Row],[Agency Office]:[Other2]])</f>
        <v>0</v>
      </c>
      <c r="BR1337" s="20"/>
      <c r="BS1337" s="48" t="str">
        <f>IF(ISBLANK(Table13[[#This Row],[Discharge Date]]),"Blank","Not Blank")</f>
        <v>Blank</v>
      </c>
    </row>
    <row r="1338" spans="1:71" x14ac:dyDescent="0.25">
      <c r="A1338" s="27">
        <v>1337</v>
      </c>
      <c r="B1338" s="107">
        <f>Table1[[#This Row],[Agency Client ID]]</f>
        <v>0</v>
      </c>
      <c r="I1338" s="47"/>
      <c r="J1338" s="47"/>
      <c r="K1338" s="47"/>
      <c r="L1338" s="47"/>
      <c r="M1338" s="47"/>
      <c r="N1338" s="47"/>
      <c r="O1338" s="47"/>
      <c r="P1338" s="91">
        <f>SUM(Table135[[#This Row],[October]:[September]])</f>
        <v>0</v>
      </c>
      <c r="AD1338" s="93">
        <f>SUM(Table135[[#This Row],[October2]:[September2]])</f>
        <v>0</v>
      </c>
      <c r="AR1338" s="93">
        <f>SUM(Table135[[#This Row],[October3]:[September3]])</f>
        <v>0</v>
      </c>
      <c r="BF1338" s="65">
        <f>SUM(Table135[[#This Row],[October4]:[September4]])</f>
        <v>0</v>
      </c>
      <c r="BQ1338" s="65">
        <f>SUM(Table135[[#This Row],[Agency Office]:[Other2]])</f>
        <v>0</v>
      </c>
      <c r="BR1338" s="20"/>
      <c r="BS1338" s="48" t="str">
        <f>IF(ISBLANK(Table13[[#This Row],[Discharge Date]]),"Blank","Not Blank")</f>
        <v>Blank</v>
      </c>
    </row>
    <row r="1339" spans="1:71" x14ac:dyDescent="0.25">
      <c r="A1339" s="27">
        <v>1338</v>
      </c>
      <c r="B1339" s="107">
        <f>Table1[[#This Row],[Agency Client ID]]</f>
        <v>0</v>
      </c>
      <c r="I1339" s="47"/>
      <c r="J1339" s="47"/>
      <c r="K1339" s="47"/>
      <c r="L1339" s="47"/>
      <c r="M1339" s="47"/>
      <c r="N1339" s="47"/>
      <c r="O1339" s="47"/>
      <c r="P1339" s="91">
        <f>SUM(Table135[[#This Row],[October]:[September]])</f>
        <v>0</v>
      </c>
      <c r="AD1339" s="93">
        <f>SUM(Table135[[#This Row],[October2]:[September2]])</f>
        <v>0</v>
      </c>
      <c r="AR1339" s="93">
        <f>SUM(Table135[[#This Row],[October3]:[September3]])</f>
        <v>0</v>
      </c>
      <c r="BF1339" s="65">
        <f>SUM(Table135[[#This Row],[October4]:[September4]])</f>
        <v>0</v>
      </c>
      <c r="BQ1339" s="65">
        <f>SUM(Table135[[#This Row],[Agency Office]:[Other2]])</f>
        <v>0</v>
      </c>
      <c r="BR1339" s="20"/>
      <c r="BS1339" s="48" t="str">
        <f>IF(ISBLANK(Table13[[#This Row],[Discharge Date]]),"Blank","Not Blank")</f>
        <v>Blank</v>
      </c>
    </row>
    <row r="1340" spans="1:71" x14ac:dyDescent="0.25">
      <c r="A1340" s="27">
        <v>1339</v>
      </c>
      <c r="B1340" s="107">
        <f>Table1[[#This Row],[Agency Client ID]]</f>
        <v>0</v>
      </c>
      <c r="I1340" s="47"/>
      <c r="J1340" s="47"/>
      <c r="K1340" s="47"/>
      <c r="L1340" s="47"/>
      <c r="M1340" s="47"/>
      <c r="N1340" s="47"/>
      <c r="O1340" s="47"/>
      <c r="P1340" s="91">
        <f>SUM(Table135[[#This Row],[October]:[September]])</f>
        <v>0</v>
      </c>
      <c r="AD1340" s="93">
        <f>SUM(Table135[[#This Row],[October2]:[September2]])</f>
        <v>0</v>
      </c>
      <c r="AR1340" s="93">
        <f>SUM(Table135[[#This Row],[October3]:[September3]])</f>
        <v>0</v>
      </c>
      <c r="BF1340" s="65">
        <f>SUM(Table135[[#This Row],[October4]:[September4]])</f>
        <v>0</v>
      </c>
      <c r="BQ1340" s="65">
        <f>SUM(Table135[[#This Row],[Agency Office]:[Other2]])</f>
        <v>0</v>
      </c>
      <c r="BR1340" s="20"/>
      <c r="BS1340" s="48" t="str">
        <f>IF(ISBLANK(Table13[[#This Row],[Discharge Date]]),"Blank","Not Blank")</f>
        <v>Blank</v>
      </c>
    </row>
    <row r="1341" spans="1:71" x14ac:dyDescent="0.25">
      <c r="A1341" s="27">
        <v>1340</v>
      </c>
      <c r="B1341" s="107">
        <f>Table1[[#This Row],[Agency Client ID]]</f>
        <v>0</v>
      </c>
      <c r="I1341" s="47"/>
      <c r="J1341" s="47"/>
      <c r="K1341" s="47"/>
      <c r="L1341" s="47"/>
      <c r="M1341" s="47"/>
      <c r="N1341" s="47"/>
      <c r="O1341" s="47"/>
      <c r="P1341" s="91">
        <f>SUM(Table135[[#This Row],[October]:[September]])</f>
        <v>0</v>
      </c>
      <c r="AD1341" s="93">
        <f>SUM(Table135[[#This Row],[October2]:[September2]])</f>
        <v>0</v>
      </c>
      <c r="AR1341" s="93">
        <f>SUM(Table135[[#This Row],[October3]:[September3]])</f>
        <v>0</v>
      </c>
      <c r="BF1341" s="65">
        <f>SUM(Table135[[#This Row],[October4]:[September4]])</f>
        <v>0</v>
      </c>
      <c r="BQ1341" s="65">
        <f>SUM(Table135[[#This Row],[Agency Office]:[Other2]])</f>
        <v>0</v>
      </c>
      <c r="BR1341" s="20"/>
      <c r="BS1341" s="48" t="str">
        <f>IF(ISBLANK(Table13[[#This Row],[Discharge Date]]),"Blank","Not Blank")</f>
        <v>Blank</v>
      </c>
    </row>
    <row r="1342" spans="1:71" x14ac:dyDescent="0.25">
      <c r="A1342" s="27">
        <v>1341</v>
      </c>
      <c r="B1342" s="107">
        <f>Table1[[#This Row],[Agency Client ID]]</f>
        <v>0</v>
      </c>
      <c r="I1342" s="47"/>
      <c r="J1342" s="47"/>
      <c r="K1342" s="47"/>
      <c r="L1342" s="47"/>
      <c r="M1342" s="47"/>
      <c r="N1342" s="47"/>
      <c r="O1342" s="47"/>
      <c r="P1342" s="91">
        <f>SUM(Table135[[#This Row],[October]:[September]])</f>
        <v>0</v>
      </c>
      <c r="AD1342" s="93">
        <f>SUM(Table135[[#This Row],[October2]:[September2]])</f>
        <v>0</v>
      </c>
      <c r="AR1342" s="93">
        <f>SUM(Table135[[#This Row],[October3]:[September3]])</f>
        <v>0</v>
      </c>
      <c r="BF1342" s="65">
        <f>SUM(Table135[[#This Row],[October4]:[September4]])</f>
        <v>0</v>
      </c>
      <c r="BQ1342" s="65">
        <f>SUM(Table135[[#This Row],[Agency Office]:[Other2]])</f>
        <v>0</v>
      </c>
      <c r="BR1342" s="20"/>
      <c r="BS1342" s="48" t="str">
        <f>IF(ISBLANK(Table13[[#This Row],[Discharge Date]]),"Blank","Not Blank")</f>
        <v>Blank</v>
      </c>
    </row>
    <row r="1343" spans="1:71" x14ac:dyDescent="0.25">
      <c r="A1343" s="27">
        <v>1342</v>
      </c>
      <c r="B1343" s="107">
        <f>Table1[[#This Row],[Agency Client ID]]</f>
        <v>0</v>
      </c>
      <c r="I1343" s="47"/>
      <c r="J1343" s="47"/>
      <c r="K1343" s="47"/>
      <c r="L1343" s="47"/>
      <c r="M1343" s="47"/>
      <c r="N1343" s="47"/>
      <c r="O1343" s="47"/>
      <c r="P1343" s="91">
        <f>SUM(Table135[[#This Row],[October]:[September]])</f>
        <v>0</v>
      </c>
      <c r="AD1343" s="93">
        <f>SUM(Table135[[#This Row],[October2]:[September2]])</f>
        <v>0</v>
      </c>
      <c r="AR1343" s="93">
        <f>SUM(Table135[[#This Row],[October3]:[September3]])</f>
        <v>0</v>
      </c>
      <c r="BF1343" s="65">
        <f>SUM(Table135[[#This Row],[October4]:[September4]])</f>
        <v>0</v>
      </c>
      <c r="BQ1343" s="65">
        <f>SUM(Table135[[#This Row],[Agency Office]:[Other2]])</f>
        <v>0</v>
      </c>
      <c r="BR1343" s="20"/>
      <c r="BS1343" s="48" t="str">
        <f>IF(ISBLANK(Table13[[#This Row],[Discharge Date]]),"Blank","Not Blank")</f>
        <v>Blank</v>
      </c>
    </row>
    <row r="1344" spans="1:71" x14ac:dyDescent="0.25">
      <c r="A1344" s="27">
        <v>1343</v>
      </c>
      <c r="B1344" s="107">
        <f>Table1[[#This Row],[Agency Client ID]]</f>
        <v>0</v>
      </c>
      <c r="I1344" s="47"/>
      <c r="J1344" s="47"/>
      <c r="K1344" s="47"/>
      <c r="L1344" s="47"/>
      <c r="M1344" s="47"/>
      <c r="N1344" s="47"/>
      <c r="O1344" s="47"/>
      <c r="P1344" s="91">
        <f>SUM(Table135[[#This Row],[October]:[September]])</f>
        <v>0</v>
      </c>
      <c r="AD1344" s="93">
        <f>SUM(Table135[[#This Row],[October2]:[September2]])</f>
        <v>0</v>
      </c>
      <c r="AR1344" s="93">
        <f>SUM(Table135[[#This Row],[October3]:[September3]])</f>
        <v>0</v>
      </c>
      <c r="BF1344" s="65">
        <f>SUM(Table135[[#This Row],[October4]:[September4]])</f>
        <v>0</v>
      </c>
      <c r="BQ1344" s="65">
        <f>SUM(Table135[[#This Row],[Agency Office]:[Other2]])</f>
        <v>0</v>
      </c>
      <c r="BR1344" s="20"/>
      <c r="BS1344" s="48" t="str">
        <f>IF(ISBLANK(Table13[[#This Row],[Discharge Date]]),"Blank","Not Blank")</f>
        <v>Blank</v>
      </c>
    </row>
    <row r="1345" spans="1:71" x14ac:dyDescent="0.25">
      <c r="A1345" s="27">
        <v>1344</v>
      </c>
      <c r="B1345" s="107">
        <f>Table1[[#This Row],[Agency Client ID]]</f>
        <v>0</v>
      </c>
      <c r="I1345" s="47"/>
      <c r="J1345" s="47"/>
      <c r="K1345" s="47"/>
      <c r="L1345" s="47"/>
      <c r="M1345" s="47"/>
      <c r="N1345" s="47"/>
      <c r="O1345" s="47"/>
      <c r="P1345" s="91">
        <f>SUM(Table135[[#This Row],[October]:[September]])</f>
        <v>0</v>
      </c>
      <c r="AD1345" s="93">
        <f>SUM(Table135[[#This Row],[October2]:[September2]])</f>
        <v>0</v>
      </c>
      <c r="AR1345" s="93">
        <f>SUM(Table135[[#This Row],[October3]:[September3]])</f>
        <v>0</v>
      </c>
      <c r="BF1345" s="65">
        <f>SUM(Table135[[#This Row],[October4]:[September4]])</f>
        <v>0</v>
      </c>
      <c r="BQ1345" s="65">
        <f>SUM(Table135[[#This Row],[Agency Office]:[Other2]])</f>
        <v>0</v>
      </c>
      <c r="BR1345" s="20"/>
      <c r="BS1345" s="48" t="str">
        <f>IF(ISBLANK(Table13[[#This Row],[Discharge Date]]),"Blank","Not Blank")</f>
        <v>Blank</v>
      </c>
    </row>
    <row r="1346" spans="1:71" x14ac:dyDescent="0.25">
      <c r="A1346" s="27">
        <v>1345</v>
      </c>
      <c r="B1346" s="107">
        <f>Table1[[#This Row],[Agency Client ID]]</f>
        <v>0</v>
      </c>
      <c r="I1346" s="47"/>
      <c r="J1346" s="47"/>
      <c r="K1346" s="47"/>
      <c r="L1346" s="47"/>
      <c r="M1346" s="47"/>
      <c r="N1346" s="47"/>
      <c r="O1346" s="47"/>
      <c r="P1346" s="91">
        <f>SUM(Table135[[#This Row],[October]:[September]])</f>
        <v>0</v>
      </c>
      <c r="AD1346" s="93">
        <f>SUM(Table135[[#This Row],[October2]:[September2]])</f>
        <v>0</v>
      </c>
      <c r="AR1346" s="93">
        <f>SUM(Table135[[#This Row],[October3]:[September3]])</f>
        <v>0</v>
      </c>
      <c r="BF1346" s="65">
        <f>SUM(Table135[[#This Row],[October4]:[September4]])</f>
        <v>0</v>
      </c>
      <c r="BQ1346" s="65">
        <f>SUM(Table135[[#This Row],[Agency Office]:[Other2]])</f>
        <v>0</v>
      </c>
      <c r="BR1346" s="20"/>
      <c r="BS1346" s="48" t="str">
        <f>IF(ISBLANK(Table13[[#This Row],[Discharge Date]]),"Blank","Not Blank")</f>
        <v>Blank</v>
      </c>
    </row>
    <row r="1347" spans="1:71" x14ac:dyDescent="0.25">
      <c r="A1347" s="27">
        <v>1346</v>
      </c>
      <c r="B1347" s="107">
        <f>Table1[[#This Row],[Agency Client ID]]</f>
        <v>0</v>
      </c>
      <c r="I1347" s="47"/>
      <c r="J1347" s="47"/>
      <c r="K1347" s="47"/>
      <c r="L1347" s="47"/>
      <c r="M1347" s="47"/>
      <c r="N1347" s="47"/>
      <c r="O1347" s="47"/>
      <c r="P1347" s="91">
        <f>SUM(Table135[[#This Row],[October]:[September]])</f>
        <v>0</v>
      </c>
      <c r="AD1347" s="93">
        <f>SUM(Table135[[#This Row],[October2]:[September2]])</f>
        <v>0</v>
      </c>
      <c r="AR1347" s="93">
        <f>SUM(Table135[[#This Row],[October3]:[September3]])</f>
        <v>0</v>
      </c>
      <c r="BF1347" s="65">
        <f>SUM(Table135[[#This Row],[October4]:[September4]])</f>
        <v>0</v>
      </c>
      <c r="BQ1347" s="65">
        <f>SUM(Table135[[#This Row],[Agency Office]:[Other2]])</f>
        <v>0</v>
      </c>
      <c r="BR1347" s="20"/>
      <c r="BS1347" s="48" t="str">
        <f>IF(ISBLANK(Table13[[#This Row],[Discharge Date]]),"Blank","Not Blank")</f>
        <v>Blank</v>
      </c>
    </row>
    <row r="1348" spans="1:71" x14ac:dyDescent="0.25">
      <c r="A1348" s="27">
        <v>1347</v>
      </c>
      <c r="B1348" s="107">
        <f>Table1[[#This Row],[Agency Client ID]]</f>
        <v>0</v>
      </c>
      <c r="I1348" s="47"/>
      <c r="J1348" s="47"/>
      <c r="K1348" s="47"/>
      <c r="L1348" s="47"/>
      <c r="M1348" s="47"/>
      <c r="N1348" s="47"/>
      <c r="O1348" s="47"/>
      <c r="P1348" s="91">
        <f>SUM(Table135[[#This Row],[October]:[September]])</f>
        <v>0</v>
      </c>
      <c r="AD1348" s="93">
        <f>SUM(Table135[[#This Row],[October2]:[September2]])</f>
        <v>0</v>
      </c>
      <c r="AR1348" s="93">
        <f>SUM(Table135[[#This Row],[October3]:[September3]])</f>
        <v>0</v>
      </c>
      <c r="BF1348" s="65">
        <f>SUM(Table135[[#This Row],[October4]:[September4]])</f>
        <v>0</v>
      </c>
      <c r="BQ1348" s="65">
        <f>SUM(Table135[[#This Row],[Agency Office]:[Other2]])</f>
        <v>0</v>
      </c>
      <c r="BR1348" s="20"/>
      <c r="BS1348" s="48" t="str">
        <f>IF(ISBLANK(Table13[[#This Row],[Discharge Date]]),"Blank","Not Blank")</f>
        <v>Blank</v>
      </c>
    </row>
    <row r="1349" spans="1:71" x14ac:dyDescent="0.25">
      <c r="A1349" s="27">
        <v>1348</v>
      </c>
      <c r="B1349" s="107">
        <f>Table1[[#This Row],[Agency Client ID]]</f>
        <v>0</v>
      </c>
      <c r="I1349" s="47"/>
      <c r="J1349" s="47"/>
      <c r="K1349" s="47"/>
      <c r="L1349" s="47"/>
      <c r="M1349" s="47"/>
      <c r="N1349" s="47"/>
      <c r="O1349" s="47"/>
      <c r="P1349" s="91">
        <f>SUM(Table135[[#This Row],[October]:[September]])</f>
        <v>0</v>
      </c>
      <c r="AD1349" s="93">
        <f>SUM(Table135[[#This Row],[October2]:[September2]])</f>
        <v>0</v>
      </c>
      <c r="AR1349" s="93">
        <f>SUM(Table135[[#This Row],[October3]:[September3]])</f>
        <v>0</v>
      </c>
      <c r="BF1349" s="65">
        <f>SUM(Table135[[#This Row],[October4]:[September4]])</f>
        <v>0</v>
      </c>
      <c r="BQ1349" s="65">
        <f>SUM(Table135[[#This Row],[Agency Office]:[Other2]])</f>
        <v>0</v>
      </c>
      <c r="BR1349" s="20"/>
      <c r="BS1349" s="48" t="str">
        <f>IF(ISBLANK(Table13[[#This Row],[Discharge Date]]),"Blank","Not Blank")</f>
        <v>Blank</v>
      </c>
    </row>
    <row r="1350" spans="1:71" x14ac:dyDescent="0.25">
      <c r="A1350" s="27">
        <v>1349</v>
      </c>
      <c r="B1350" s="107">
        <f>Table1[[#This Row],[Agency Client ID]]</f>
        <v>0</v>
      </c>
      <c r="I1350" s="47"/>
      <c r="J1350" s="47"/>
      <c r="K1350" s="47"/>
      <c r="L1350" s="47"/>
      <c r="M1350" s="47"/>
      <c r="N1350" s="47"/>
      <c r="O1350" s="47"/>
      <c r="P1350" s="91">
        <f>SUM(Table135[[#This Row],[October]:[September]])</f>
        <v>0</v>
      </c>
      <c r="AD1350" s="93">
        <f>SUM(Table135[[#This Row],[October2]:[September2]])</f>
        <v>0</v>
      </c>
      <c r="AR1350" s="93">
        <f>SUM(Table135[[#This Row],[October3]:[September3]])</f>
        <v>0</v>
      </c>
      <c r="BF1350" s="65">
        <f>SUM(Table135[[#This Row],[October4]:[September4]])</f>
        <v>0</v>
      </c>
      <c r="BQ1350" s="65">
        <f>SUM(Table135[[#This Row],[Agency Office]:[Other2]])</f>
        <v>0</v>
      </c>
      <c r="BR1350" s="20"/>
      <c r="BS1350" s="48" t="str">
        <f>IF(ISBLANK(Table13[[#This Row],[Discharge Date]]),"Blank","Not Blank")</f>
        <v>Blank</v>
      </c>
    </row>
    <row r="1351" spans="1:71" x14ac:dyDescent="0.25">
      <c r="A1351" s="27">
        <v>1350</v>
      </c>
      <c r="B1351" s="107">
        <f>Table1[[#This Row],[Agency Client ID]]</f>
        <v>0</v>
      </c>
      <c r="I1351" s="47"/>
      <c r="J1351" s="47"/>
      <c r="K1351" s="47"/>
      <c r="L1351" s="47"/>
      <c r="M1351" s="47"/>
      <c r="N1351" s="47"/>
      <c r="O1351" s="47"/>
      <c r="P1351" s="91">
        <f>SUM(Table135[[#This Row],[October]:[September]])</f>
        <v>0</v>
      </c>
      <c r="AD1351" s="93">
        <f>SUM(Table135[[#This Row],[October2]:[September2]])</f>
        <v>0</v>
      </c>
      <c r="AR1351" s="93">
        <f>SUM(Table135[[#This Row],[October3]:[September3]])</f>
        <v>0</v>
      </c>
      <c r="BF1351" s="65">
        <f>SUM(Table135[[#This Row],[October4]:[September4]])</f>
        <v>0</v>
      </c>
      <c r="BQ1351" s="65">
        <f>SUM(Table135[[#This Row],[Agency Office]:[Other2]])</f>
        <v>0</v>
      </c>
      <c r="BR1351" s="20"/>
      <c r="BS1351" s="48" t="str">
        <f>IF(ISBLANK(Table13[[#This Row],[Discharge Date]]),"Blank","Not Blank")</f>
        <v>Blank</v>
      </c>
    </row>
    <row r="1352" spans="1:71" x14ac:dyDescent="0.25">
      <c r="A1352" s="27">
        <v>1351</v>
      </c>
      <c r="B1352" s="107">
        <f>Table1[[#This Row],[Agency Client ID]]</f>
        <v>0</v>
      </c>
      <c r="I1352" s="47"/>
      <c r="J1352" s="47"/>
      <c r="K1352" s="47"/>
      <c r="L1352" s="47"/>
      <c r="M1352" s="47"/>
      <c r="N1352" s="47"/>
      <c r="O1352" s="47"/>
      <c r="P1352" s="91">
        <f>SUM(Table135[[#This Row],[October]:[September]])</f>
        <v>0</v>
      </c>
      <c r="AD1352" s="93">
        <f>SUM(Table135[[#This Row],[October2]:[September2]])</f>
        <v>0</v>
      </c>
      <c r="AR1352" s="93">
        <f>SUM(Table135[[#This Row],[October3]:[September3]])</f>
        <v>0</v>
      </c>
      <c r="BF1352" s="65">
        <f>SUM(Table135[[#This Row],[October4]:[September4]])</f>
        <v>0</v>
      </c>
      <c r="BQ1352" s="65">
        <f>SUM(Table135[[#This Row],[Agency Office]:[Other2]])</f>
        <v>0</v>
      </c>
      <c r="BR1352" s="20"/>
      <c r="BS1352" s="48" t="str">
        <f>IF(ISBLANK(Table13[[#This Row],[Discharge Date]]),"Blank","Not Blank")</f>
        <v>Blank</v>
      </c>
    </row>
    <row r="1353" spans="1:71" x14ac:dyDescent="0.25">
      <c r="A1353" s="27">
        <v>1352</v>
      </c>
      <c r="B1353" s="107">
        <f>Table1[[#This Row],[Agency Client ID]]</f>
        <v>0</v>
      </c>
      <c r="I1353" s="47"/>
      <c r="J1353" s="47"/>
      <c r="K1353" s="47"/>
      <c r="L1353" s="47"/>
      <c r="M1353" s="47"/>
      <c r="N1353" s="47"/>
      <c r="O1353" s="47"/>
      <c r="P1353" s="91">
        <f>SUM(Table135[[#This Row],[October]:[September]])</f>
        <v>0</v>
      </c>
      <c r="AD1353" s="93">
        <f>SUM(Table135[[#This Row],[October2]:[September2]])</f>
        <v>0</v>
      </c>
      <c r="AR1353" s="93">
        <f>SUM(Table135[[#This Row],[October3]:[September3]])</f>
        <v>0</v>
      </c>
      <c r="BF1353" s="65">
        <f>SUM(Table135[[#This Row],[October4]:[September4]])</f>
        <v>0</v>
      </c>
      <c r="BQ1353" s="65">
        <f>SUM(Table135[[#This Row],[Agency Office]:[Other2]])</f>
        <v>0</v>
      </c>
      <c r="BR1353" s="20"/>
      <c r="BS1353" s="48" t="str">
        <f>IF(ISBLANK(Table13[[#This Row],[Discharge Date]]),"Blank","Not Blank")</f>
        <v>Blank</v>
      </c>
    </row>
    <row r="1354" spans="1:71" x14ac:dyDescent="0.25">
      <c r="A1354" s="27">
        <v>1353</v>
      </c>
      <c r="B1354" s="107">
        <f>Table1[[#This Row],[Agency Client ID]]</f>
        <v>0</v>
      </c>
      <c r="I1354" s="47"/>
      <c r="J1354" s="47"/>
      <c r="K1354" s="47"/>
      <c r="L1354" s="47"/>
      <c r="M1354" s="47"/>
      <c r="N1354" s="47"/>
      <c r="O1354" s="47"/>
      <c r="P1354" s="91">
        <f>SUM(Table135[[#This Row],[October]:[September]])</f>
        <v>0</v>
      </c>
      <c r="AD1354" s="93">
        <f>SUM(Table135[[#This Row],[October2]:[September2]])</f>
        <v>0</v>
      </c>
      <c r="AR1354" s="93">
        <f>SUM(Table135[[#This Row],[October3]:[September3]])</f>
        <v>0</v>
      </c>
      <c r="BF1354" s="65">
        <f>SUM(Table135[[#This Row],[October4]:[September4]])</f>
        <v>0</v>
      </c>
      <c r="BQ1354" s="65">
        <f>SUM(Table135[[#This Row],[Agency Office]:[Other2]])</f>
        <v>0</v>
      </c>
      <c r="BR1354" s="20"/>
      <c r="BS1354" s="48" t="str">
        <f>IF(ISBLANK(Table13[[#This Row],[Discharge Date]]),"Blank","Not Blank")</f>
        <v>Blank</v>
      </c>
    </row>
    <row r="1355" spans="1:71" x14ac:dyDescent="0.25">
      <c r="A1355" s="27">
        <v>1354</v>
      </c>
      <c r="B1355" s="107">
        <f>Table1[[#This Row],[Agency Client ID]]</f>
        <v>0</v>
      </c>
      <c r="I1355" s="47"/>
      <c r="J1355" s="47"/>
      <c r="K1355" s="47"/>
      <c r="L1355" s="47"/>
      <c r="M1355" s="47"/>
      <c r="N1355" s="47"/>
      <c r="O1355" s="47"/>
      <c r="P1355" s="91">
        <f>SUM(Table135[[#This Row],[October]:[September]])</f>
        <v>0</v>
      </c>
      <c r="AD1355" s="93">
        <f>SUM(Table135[[#This Row],[October2]:[September2]])</f>
        <v>0</v>
      </c>
      <c r="AR1355" s="93">
        <f>SUM(Table135[[#This Row],[October3]:[September3]])</f>
        <v>0</v>
      </c>
      <c r="BF1355" s="65">
        <f>SUM(Table135[[#This Row],[October4]:[September4]])</f>
        <v>0</v>
      </c>
      <c r="BQ1355" s="65">
        <f>SUM(Table135[[#This Row],[Agency Office]:[Other2]])</f>
        <v>0</v>
      </c>
      <c r="BR1355" s="20"/>
      <c r="BS1355" s="48" t="str">
        <f>IF(ISBLANK(Table13[[#This Row],[Discharge Date]]),"Blank","Not Blank")</f>
        <v>Blank</v>
      </c>
    </row>
    <row r="1356" spans="1:71" x14ac:dyDescent="0.25">
      <c r="A1356" s="27">
        <v>1355</v>
      </c>
      <c r="B1356" s="107">
        <f>Table1[[#This Row],[Agency Client ID]]</f>
        <v>0</v>
      </c>
      <c r="I1356" s="47"/>
      <c r="J1356" s="47"/>
      <c r="K1356" s="47"/>
      <c r="L1356" s="47"/>
      <c r="M1356" s="47"/>
      <c r="N1356" s="47"/>
      <c r="O1356" s="47"/>
      <c r="P1356" s="91">
        <f>SUM(Table135[[#This Row],[October]:[September]])</f>
        <v>0</v>
      </c>
      <c r="AD1356" s="93">
        <f>SUM(Table135[[#This Row],[October2]:[September2]])</f>
        <v>0</v>
      </c>
      <c r="AR1356" s="93">
        <f>SUM(Table135[[#This Row],[October3]:[September3]])</f>
        <v>0</v>
      </c>
      <c r="BF1356" s="65">
        <f>SUM(Table135[[#This Row],[October4]:[September4]])</f>
        <v>0</v>
      </c>
      <c r="BQ1356" s="65">
        <f>SUM(Table135[[#This Row],[Agency Office]:[Other2]])</f>
        <v>0</v>
      </c>
      <c r="BR1356" s="20"/>
      <c r="BS1356" s="48" t="str">
        <f>IF(ISBLANK(Table13[[#This Row],[Discharge Date]]),"Blank","Not Blank")</f>
        <v>Blank</v>
      </c>
    </row>
    <row r="1357" spans="1:71" x14ac:dyDescent="0.25">
      <c r="A1357" s="27">
        <v>1356</v>
      </c>
      <c r="B1357" s="107">
        <f>Table1[[#This Row],[Agency Client ID]]</f>
        <v>0</v>
      </c>
      <c r="I1357" s="47"/>
      <c r="J1357" s="47"/>
      <c r="K1357" s="47"/>
      <c r="L1357" s="47"/>
      <c r="M1357" s="47"/>
      <c r="N1357" s="47"/>
      <c r="O1357" s="47"/>
      <c r="P1357" s="91">
        <f>SUM(Table135[[#This Row],[October]:[September]])</f>
        <v>0</v>
      </c>
      <c r="AD1357" s="93">
        <f>SUM(Table135[[#This Row],[October2]:[September2]])</f>
        <v>0</v>
      </c>
      <c r="AR1357" s="93">
        <f>SUM(Table135[[#This Row],[October3]:[September3]])</f>
        <v>0</v>
      </c>
      <c r="BF1357" s="65">
        <f>SUM(Table135[[#This Row],[October4]:[September4]])</f>
        <v>0</v>
      </c>
      <c r="BQ1357" s="65">
        <f>SUM(Table135[[#This Row],[Agency Office]:[Other2]])</f>
        <v>0</v>
      </c>
      <c r="BR1357" s="20"/>
      <c r="BS1357" s="48" t="str">
        <f>IF(ISBLANK(Table13[[#This Row],[Discharge Date]]),"Blank","Not Blank")</f>
        <v>Blank</v>
      </c>
    </row>
    <row r="1358" spans="1:71" x14ac:dyDescent="0.25">
      <c r="A1358" s="27">
        <v>1357</v>
      </c>
      <c r="B1358" s="107">
        <f>Table1[[#This Row],[Agency Client ID]]</f>
        <v>0</v>
      </c>
      <c r="I1358" s="47"/>
      <c r="J1358" s="47"/>
      <c r="K1358" s="47"/>
      <c r="L1358" s="47"/>
      <c r="M1358" s="47"/>
      <c r="N1358" s="47"/>
      <c r="O1358" s="47"/>
      <c r="P1358" s="91">
        <f>SUM(Table135[[#This Row],[October]:[September]])</f>
        <v>0</v>
      </c>
      <c r="AD1358" s="93">
        <f>SUM(Table135[[#This Row],[October2]:[September2]])</f>
        <v>0</v>
      </c>
      <c r="AR1358" s="93">
        <f>SUM(Table135[[#This Row],[October3]:[September3]])</f>
        <v>0</v>
      </c>
      <c r="BF1358" s="65">
        <f>SUM(Table135[[#This Row],[October4]:[September4]])</f>
        <v>0</v>
      </c>
      <c r="BQ1358" s="65">
        <f>SUM(Table135[[#This Row],[Agency Office]:[Other2]])</f>
        <v>0</v>
      </c>
      <c r="BR1358" s="20"/>
      <c r="BS1358" s="48" t="str">
        <f>IF(ISBLANK(Table13[[#This Row],[Discharge Date]]),"Blank","Not Blank")</f>
        <v>Blank</v>
      </c>
    </row>
    <row r="1359" spans="1:71" x14ac:dyDescent="0.25">
      <c r="A1359" s="27">
        <v>1358</v>
      </c>
      <c r="B1359" s="107">
        <f>Table1[[#This Row],[Agency Client ID]]</f>
        <v>0</v>
      </c>
      <c r="I1359" s="47"/>
      <c r="J1359" s="47"/>
      <c r="K1359" s="47"/>
      <c r="L1359" s="47"/>
      <c r="M1359" s="47"/>
      <c r="N1359" s="47"/>
      <c r="O1359" s="47"/>
      <c r="P1359" s="91">
        <f>SUM(Table135[[#This Row],[October]:[September]])</f>
        <v>0</v>
      </c>
      <c r="AD1359" s="93">
        <f>SUM(Table135[[#This Row],[October2]:[September2]])</f>
        <v>0</v>
      </c>
      <c r="AR1359" s="93">
        <f>SUM(Table135[[#This Row],[October3]:[September3]])</f>
        <v>0</v>
      </c>
      <c r="BF1359" s="65">
        <f>SUM(Table135[[#This Row],[October4]:[September4]])</f>
        <v>0</v>
      </c>
      <c r="BQ1359" s="65">
        <f>SUM(Table135[[#This Row],[Agency Office]:[Other2]])</f>
        <v>0</v>
      </c>
      <c r="BR1359" s="20"/>
      <c r="BS1359" s="48" t="str">
        <f>IF(ISBLANK(Table13[[#This Row],[Discharge Date]]),"Blank","Not Blank")</f>
        <v>Blank</v>
      </c>
    </row>
    <row r="1360" spans="1:71" x14ac:dyDescent="0.25">
      <c r="A1360" s="27">
        <v>1359</v>
      </c>
      <c r="B1360" s="107">
        <f>Table1[[#This Row],[Agency Client ID]]</f>
        <v>0</v>
      </c>
      <c r="I1360" s="47"/>
      <c r="J1360" s="47"/>
      <c r="K1360" s="47"/>
      <c r="L1360" s="47"/>
      <c r="M1360" s="47"/>
      <c r="N1360" s="47"/>
      <c r="O1360" s="47"/>
      <c r="P1360" s="91">
        <f>SUM(Table135[[#This Row],[October]:[September]])</f>
        <v>0</v>
      </c>
      <c r="AD1360" s="93">
        <f>SUM(Table135[[#This Row],[October2]:[September2]])</f>
        <v>0</v>
      </c>
      <c r="AR1360" s="93">
        <f>SUM(Table135[[#This Row],[October3]:[September3]])</f>
        <v>0</v>
      </c>
      <c r="BF1360" s="65">
        <f>SUM(Table135[[#This Row],[October4]:[September4]])</f>
        <v>0</v>
      </c>
      <c r="BQ1360" s="65">
        <f>SUM(Table135[[#This Row],[Agency Office]:[Other2]])</f>
        <v>0</v>
      </c>
      <c r="BR1360" s="20"/>
      <c r="BS1360" s="48" t="str">
        <f>IF(ISBLANK(Table13[[#This Row],[Discharge Date]]),"Blank","Not Blank")</f>
        <v>Blank</v>
      </c>
    </row>
    <row r="1361" spans="1:71" x14ac:dyDescent="0.25">
      <c r="A1361" s="27">
        <v>1360</v>
      </c>
      <c r="B1361" s="107">
        <f>Table1[[#This Row],[Agency Client ID]]</f>
        <v>0</v>
      </c>
      <c r="I1361" s="47"/>
      <c r="J1361" s="47"/>
      <c r="K1361" s="47"/>
      <c r="L1361" s="47"/>
      <c r="M1361" s="47"/>
      <c r="N1361" s="47"/>
      <c r="O1361" s="47"/>
      <c r="P1361" s="91">
        <f>SUM(Table135[[#This Row],[October]:[September]])</f>
        <v>0</v>
      </c>
      <c r="AD1361" s="93">
        <f>SUM(Table135[[#This Row],[October2]:[September2]])</f>
        <v>0</v>
      </c>
      <c r="AR1361" s="93">
        <f>SUM(Table135[[#This Row],[October3]:[September3]])</f>
        <v>0</v>
      </c>
      <c r="BF1361" s="65">
        <f>SUM(Table135[[#This Row],[October4]:[September4]])</f>
        <v>0</v>
      </c>
      <c r="BQ1361" s="65">
        <f>SUM(Table135[[#This Row],[Agency Office]:[Other2]])</f>
        <v>0</v>
      </c>
      <c r="BR1361" s="20"/>
      <c r="BS1361" s="48" t="str">
        <f>IF(ISBLANK(Table13[[#This Row],[Discharge Date]]),"Blank","Not Blank")</f>
        <v>Blank</v>
      </c>
    </row>
    <row r="1362" spans="1:71" x14ac:dyDescent="0.25">
      <c r="A1362" s="27">
        <v>1361</v>
      </c>
      <c r="B1362" s="107">
        <f>Table1[[#This Row],[Agency Client ID]]</f>
        <v>0</v>
      </c>
      <c r="I1362" s="47"/>
      <c r="J1362" s="47"/>
      <c r="K1362" s="47"/>
      <c r="L1362" s="47"/>
      <c r="M1362" s="47"/>
      <c r="N1362" s="47"/>
      <c r="O1362" s="47"/>
      <c r="P1362" s="91">
        <f>SUM(Table135[[#This Row],[October]:[September]])</f>
        <v>0</v>
      </c>
      <c r="AD1362" s="93">
        <f>SUM(Table135[[#This Row],[October2]:[September2]])</f>
        <v>0</v>
      </c>
      <c r="AR1362" s="93">
        <f>SUM(Table135[[#This Row],[October3]:[September3]])</f>
        <v>0</v>
      </c>
      <c r="BF1362" s="65">
        <f>SUM(Table135[[#This Row],[October4]:[September4]])</f>
        <v>0</v>
      </c>
      <c r="BQ1362" s="65">
        <f>SUM(Table135[[#This Row],[Agency Office]:[Other2]])</f>
        <v>0</v>
      </c>
      <c r="BR1362" s="20"/>
      <c r="BS1362" s="48" t="str">
        <f>IF(ISBLANK(Table13[[#This Row],[Discharge Date]]),"Blank","Not Blank")</f>
        <v>Blank</v>
      </c>
    </row>
    <row r="1363" spans="1:71" x14ac:dyDescent="0.25">
      <c r="A1363" s="27">
        <v>1362</v>
      </c>
      <c r="B1363" s="107">
        <f>Table1[[#This Row],[Agency Client ID]]</f>
        <v>0</v>
      </c>
      <c r="I1363" s="47"/>
      <c r="J1363" s="47"/>
      <c r="K1363" s="47"/>
      <c r="L1363" s="47"/>
      <c r="M1363" s="47"/>
      <c r="N1363" s="47"/>
      <c r="O1363" s="47"/>
      <c r="P1363" s="91">
        <f>SUM(Table135[[#This Row],[October]:[September]])</f>
        <v>0</v>
      </c>
      <c r="AD1363" s="93">
        <f>SUM(Table135[[#This Row],[October2]:[September2]])</f>
        <v>0</v>
      </c>
      <c r="AR1363" s="93">
        <f>SUM(Table135[[#This Row],[October3]:[September3]])</f>
        <v>0</v>
      </c>
      <c r="BF1363" s="65">
        <f>SUM(Table135[[#This Row],[October4]:[September4]])</f>
        <v>0</v>
      </c>
      <c r="BQ1363" s="65">
        <f>SUM(Table135[[#This Row],[Agency Office]:[Other2]])</f>
        <v>0</v>
      </c>
      <c r="BR1363" s="20"/>
      <c r="BS1363" s="48" t="str">
        <f>IF(ISBLANK(Table13[[#This Row],[Discharge Date]]),"Blank","Not Blank")</f>
        <v>Blank</v>
      </c>
    </row>
    <row r="1364" spans="1:71" x14ac:dyDescent="0.25">
      <c r="A1364" s="27">
        <v>1363</v>
      </c>
      <c r="B1364" s="107">
        <f>Table1[[#This Row],[Agency Client ID]]</f>
        <v>0</v>
      </c>
      <c r="I1364" s="47"/>
      <c r="J1364" s="47"/>
      <c r="K1364" s="47"/>
      <c r="L1364" s="47"/>
      <c r="M1364" s="47"/>
      <c r="N1364" s="47"/>
      <c r="O1364" s="47"/>
      <c r="P1364" s="91">
        <f>SUM(Table135[[#This Row],[October]:[September]])</f>
        <v>0</v>
      </c>
      <c r="AD1364" s="93">
        <f>SUM(Table135[[#This Row],[October2]:[September2]])</f>
        <v>0</v>
      </c>
      <c r="AR1364" s="93">
        <f>SUM(Table135[[#This Row],[October3]:[September3]])</f>
        <v>0</v>
      </c>
      <c r="BF1364" s="65">
        <f>SUM(Table135[[#This Row],[October4]:[September4]])</f>
        <v>0</v>
      </c>
      <c r="BQ1364" s="65">
        <f>SUM(Table135[[#This Row],[Agency Office]:[Other2]])</f>
        <v>0</v>
      </c>
      <c r="BR1364" s="20"/>
      <c r="BS1364" s="48" t="str">
        <f>IF(ISBLANK(Table13[[#This Row],[Discharge Date]]),"Blank","Not Blank")</f>
        <v>Blank</v>
      </c>
    </row>
    <row r="1365" spans="1:71" x14ac:dyDescent="0.25">
      <c r="A1365" s="27">
        <v>1364</v>
      </c>
      <c r="B1365" s="107">
        <f>Table1[[#This Row],[Agency Client ID]]</f>
        <v>0</v>
      </c>
      <c r="I1365" s="47"/>
      <c r="J1365" s="47"/>
      <c r="K1365" s="47"/>
      <c r="L1365" s="47"/>
      <c r="M1365" s="47"/>
      <c r="N1365" s="47"/>
      <c r="O1365" s="47"/>
      <c r="P1365" s="91">
        <f>SUM(Table135[[#This Row],[October]:[September]])</f>
        <v>0</v>
      </c>
      <c r="AD1365" s="93">
        <f>SUM(Table135[[#This Row],[October2]:[September2]])</f>
        <v>0</v>
      </c>
      <c r="AR1365" s="93">
        <f>SUM(Table135[[#This Row],[October3]:[September3]])</f>
        <v>0</v>
      </c>
      <c r="BF1365" s="65">
        <f>SUM(Table135[[#This Row],[October4]:[September4]])</f>
        <v>0</v>
      </c>
      <c r="BQ1365" s="65">
        <f>SUM(Table135[[#This Row],[Agency Office]:[Other2]])</f>
        <v>0</v>
      </c>
      <c r="BR1365" s="20"/>
      <c r="BS1365" s="48" t="str">
        <f>IF(ISBLANK(Table13[[#This Row],[Discharge Date]]),"Blank","Not Blank")</f>
        <v>Blank</v>
      </c>
    </row>
    <row r="1366" spans="1:71" x14ac:dyDescent="0.25">
      <c r="A1366" s="27">
        <v>1365</v>
      </c>
      <c r="B1366" s="107">
        <f>Table1[[#This Row],[Agency Client ID]]</f>
        <v>0</v>
      </c>
      <c r="I1366" s="47"/>
      <c r="J1366" s="47"/>
      <c r="K1366" s="47"/>
      <c r="L1366" s="47"/>
      <c r="M1366" s="47"/>
      <c r="N1366" s="47"/>
      <c r="O1366" s="47"/>
      <c r="P1366" s="91">
        <f>SUM(Table135[[#This Row],[October]:[September]])</f>
        <v>0</v>
      </c>
      <c r="AD1366" s="93">
        <f>SUM(Table135[[#This Row],[October2]:[September2]])</f>
        <v>0</v>
      </c>
      <c r="AR1366" s="93">
        <f>SUM(Table135[[#This Row],[October3]:[September3]])</f>
        <v>0</v>
      </c>
      <c r="BF1366" s="65">
        <f>SUM(Table135[[#This Row],[October4]:[September4]])</f>
        <v>0</v>
      </c>
      <c r="BQ1366" s="65">
        <f>SUM(Table135[[#This Row],[Agency Office]:[Other2]])</f>
        <v>0</v>
      </c>
      <c r="BR1366" s="20"/>
      <c r="BS1366" s="48" t="str">
        <f>IF(ISBLANK(Table13[[#This Row],[Discharge Date]]),"Blank","Not Blank")</f>
        <v>Blank</v>
      </c>
    </row>
    <row r="1367" spans="1:71" x14ac:dyDescent="0.25">
      <c r="A1367" s="27">
        <v>1366</v>
      </c>
      <c r="B1367" s="107">
        <f>Table1[[#This Row],[Agency Client ID]]</f>
        <v>0</v>
      </c>
      <c r="I1367" s="47"/>
      <c r="J1367" s="47"/>
      <c r="K1367" s="47"/>
      <c r="L1367" s="47"/>
      <c r="M1367" s="47"/>
      <c r="N1367" s="47"/>
      <c r="O1367" s="47"/>
      <c r="P1367" s="91">
        <f>SUM(Table135[[#This Row],[October]:[September]])</f>
        <v>0</v>
      </c>
      <c r="AD1367" s="93">
        <f>SUM(Table135[[#This Row],[October2]:[September2]])</f>
        <v>0</v>
      </c>
      <c r="AR1367" s="93">
        <f>SUM(Table135[[#This Row],[October3]:[September3]])</f>
        <v>0</v>
      </c>
      <c r="BF1367" s="65">
        <f>SUM(Table135[[#This Row],[October4]:[September4]])</f>
        <v>0</v>
      </c>
      <c r="BQ1367" s="65">
        <f>SUM(Table135[[#This Row],[Agency Office]:[Other2]])</f>
        <v>0</v>
      </c>
      <c r="BR1367" s="20"/>
      <c r="BS1367" s="48" t="str">
        <f>IF(ISBLANK(Table13[[#This Row],[Discharge Date]]),"Blank","Not Blank")</f>
        <v>Blank</v>
      </c>
    </row>
    <row r="1368" spans="1:71" x14ac:dyDescent="0.25">
      <c r="A1368" s="27">
        <v>1367</v>
      </c>
      <c r="B1368" s="107">
        <f>Table1[[#This Row],[Agency Client ID]]</f>
        <v>0</v>
      </c>
      <c r="I1368" s="47"/>
      <c r="J1368" s="47"/>
      <c r="K1368" s="47"/>
      <c r="L1368" s="47"/>
      <c r="M1368" s="47"/>
      <c r="N1368" s="47"/>
      <c r="O1368" s="47"/>
      <c r="P1368" s="91">
        <f>SUM(Table135[[#This Row],[October]:[September]])</f>
        <v>0</v>
      </c>
      <c r="AD1368" s="93">
        <f>SUM(Table135[[#This Row],[October2]:[September2]])</f>
        <v>0</v>
      </c>
      <c r="AR1368" s="93">
        <f>SUM(Table135[[#This Row],[October3]:[September3]])</f>
        <v>0</v>
      </c>
      <c r="BF1368" s="65">
        <f>SUM(Table135[[#This Row],[October4]:[September4]])</f>
        <v>0</v>
      </c>
      <c r="BQ1368" s="65">
        <f>SUM(Table135[[#This Row],[Agency Office]:[Other2]])</f>
        <v>0</v>
      </c>
      <c r="BR1368" s="20"/>
      <c r="BS1368" s="48" t="str">
        <f>IF(ISBLANK(Table13[[#This Row],[Discharge Date]]),"Blank","Not Blank")</f>
        <v>Blank</v>
      </c>
    </row>
    <row r="1369" spans="1:71" x14ac:dyDescent="0.25">
      <c r="A1369" s="27">
        <v>1368</v>
      </c>
      <c r="B1369" s="107">
        <f>Table1[[#This Row],[Agency Client ID]]</f>
        <v>0</v>
      </c>
      <c r="I1369" s="47"/>
      <c r="J1369" s="47"/>
      <c r="K1369" s="47"/>
      <c r="L1369" s="47"/>
      <c r="M1369" s="47"/>
      <c r="N1369" s="47"/>
      <c r="O1369" s="47"/>
      <c r="P1369" s="91">
        <f>SUM(Table135[[#This Row],[October]:[September]])</f>
        <v>0</v>
      </c>
      <c r="AD1369" s="93">
        <f>SUM(Table135[[#This Row],[October2]:[September2]])</f>
        <v>0</v>
      </c>
      <c r="AR1369" s="93">
        <f>SUM(Table135[[#This Row],[October3]:[September3]])</f>
        <v>0</v>
      </c>
      <c r="BF1369" s="65">
        <f>SUM(Table135[[#This Row],[October4]:[September4]])</f>
        <v>0</v>
      </c>
      <c r="BQ1369" s="65">
        <f>SUM(Table135[[#This Row],[Agency Office]:[Other2]])</f>
        <v>0</v>
      </c>
      <c r="BR1369" s="20"/>
      <c r="BS1369" s="48" t="str">
        <f>IF(ISBLANK(Table13[[#This Row],[Discharge Date]]),"Blank","Not Blank")</f>
        <v>Blank</v>
      </c>
    </row>
    <row r="1370" spans="1:71" x14ac:dyDescent="0.25">
      <c r="A1370" s="27">
        <v>1369</v>
      </c>
      <c r="B1370" s="107">
        <f>Table1[[#This Row],[Agency Client ID]]</f>
        <v>0</v>
      </c>
      <c r="I1370" s="47"/>
      <c r="J1370" s="47"/>
      <c r="K1370" s="47"/>
      <c r="L1370" s="47"/>
      <c r="M1370" s="47"/>
      <c r="N1370" s="47"/>
      <c r="O1370" s="47"/>
      <c r="P1370" s="91">
        <f>SUM(Table135[[#This Row],[October]:[September]])</f>
        <v>0</v>
      </c>
      <c r="AD1370" s="93">
        <f>SUM(Table135[[#This Row],[October2]:[September2]])</f>
        <v>0</v>
      </c>
      <c r="AR1370" s="93">
        <f>SUM(Table135[[#This Row],[October3]:[September3]])</f>
        <v>0</v>
      </c>
      <c r="BF1370" s="65">
        <f>SUM(Table135[[#This Row],[October4]:[September4]])</f>
        <v>0</v>
      </c>
      <c r="BQ1370" s="65">
        <f>SUM(Table135[[#This Row],[Agency Office]:[Other2]])</f>
        <v>0</v>
      </c>
      <c r="BR1370" s="20"/>
      <c r="BS1370" s="48" t="str">
        <f>IF(ISBLANK(Table13[[#This Row],[Discharge Date]]),"Blank","Not Blank")</f>
        <v>Blank</v>
      </c>
    </row>
    <row r="1371" spans="1:71" x14ac:dyDescent="0.25">
      <c r="A1371" s="27">
        <v>1370</v>
      </c>
      <c r="B1371" s="107">
        <f>Table1[[#This Row],[Agency Client ID]]</f>
        <v>0</v>
      </c>
      <c r="I1371" s="47"/>
      <c r="J1371" s="47"/>
      <c r="K1371" s="47"/>
      <c r="L1371" s="47"/>
      <c r="M1371" s="47"/>
      <c r="N1371" s="47"/>
      <c r="O1371" s="47"/>
      <c r="P1371" s="91">
        <f>SUM(Table135[[#This Row],[October]:[September]])</f>
        <v>0</v>
      </c>
      <c r="AD1371" s="93">
        <f>SUM(Table135[[#This Row],[October2]:[September2]])</f>
        <v>0</v>
      </c>
      <c r="AR1371" s="93">
        <f>SUM(Table135[[#This Row],[October3]:[September3]])</f>
        <v>0</v>
      </c>
      <c r="BF1371" s="65">
        <f>SUM(Table135[[#This Row],[October4]:[September4]])</f>
        <v>0</v>
      </c>
      <c r="BQ1371" s="65">
        <f>SUM(Table135[[#This Row],[Agency Office]:[Other2]])</f>
        <v>0</v>
      </c>
      <c r="BR1371" s="20"/>
      <c r="BS1371" s="48" t="str">
        <f>IF(ISBLANK(Table13[[#This Row],[Discharge Date]]),"Blank","Not Blank")</f>
        <v>Blank</v>
      </c>
    </row>
    <row r="1372" spans="1:71" x14ac:dyDescent="0.25">
      <c r="A1372" s="27">
        <v>1371</v>
      </c>
      <c r="B1372" s="107">
        <f>Table1[[#This Row],[Agency Client ID]]</f>
        <v>0</v>
      </c>
      <c r="I1372" s="47"/>
      <c r="J1372" s="47"/>
      <c r="K1372" s="47"/>
      <c r="L1372" s="47"/>
      <c r="M1372" s="47"/>
      <c r="N1372" s="47"/>
      <c r="O1372" s="47"/>
      <c r="P1372" s="91">
        <f>SUM(Table135[[#This Row],[October]:[September]])</f>
        <v>0</v>
      </c>
      <c r="AD1372" s="93">
        <f>SUM(Table135[[#This Row],[October2]:[September2]])</f>
        <v>0</v>
      </c>
      <c r="AR1372" s="93">
        <f>SUM(Table135[[#This Row],[October3]:[September3]])</f>
        <v>0</v>
      </c>
      <c r="BF1372" s="65">
        <f>SUM(Table135[[#This Row],[October4]:[September4]])</f>
        <v>0</v>
      </c>
      <c r="BQ1372" s="65">
        <f>SUM(Table135[[#This Row],[Agency Office]:[Other2]])</f>
        <v>0</v>
      </c>
      <c r="BR1372" s="20"/>
      <c r="BS1372" s="48" t="str">
        <f>IF(ISBLANK(Table13[[#This Row],[Discharge Date]]),"Blank","Not Blank")</f>
        <v>Blank</v>
      </c>
    </row>
    <row r="1373" spans="1:71" x14ac:dyDescent="0.25">
      <c r="A1373" s="27">
        <v>1372</v>
      </c>
      <c r="B1373" s="107">
        <f>Table1[[#This Row],[Agency Client ID]]</f>
        <v>0</v>
      </c>
      <c r="I1373" s="47"/>
      <c r="J1373" s="47"/>
      <c r="K1373" s="47"/>
      <c r="L1373" s="47"/>
      <c r="M1373" s="47"/>
      <c r="N1373" s="47"/>
      <c r="O1373" s="47"/>
      <c r="P1373" s="91">
        <f>SUM(Table135[[#This Row],[October]:[September]])</f>
        <v>0</v>
      </c>
      <c r="AD1373" s="93">
        <f>SUM(Table135[[#This Row],[October2]:[September2]])</f>
        <v>0</v>
      </c>
      <c r="AR1373" s="93">
        <f>SUM(Table135[[#This Row],[October3]:[September3]])</f>
        <v>0</v>
      </c>
      <c r="BF1373" s="65">
        <f>SUM(Table135[[#This Row],[October4]:[September4]])</f>
        <v>0</v>
      </c>
      <c r="BQ1373" s="65">
        <f>SUM(Table135[[#This Row],[Agency Office]:[Other2]])</f>
        <v>0</v>
      </c>
      <c r="BR1373" s="20"/>
      <c r="BS1373" s="48" t="str">
        <f>IF(ISBLANK(Table13[[#This Row],[Discharge Date]]),"Blank","Not Blank")</f>
        <v>Blank</v>
      </c>
    </row>
    <row r="1374" spans="1:71" x14ac:dyDescent="0.25">
      <c r="A1374" s="27">
        <v>1373</v>
      </c>
      <c r="B1374" s="107">
        <f>Table1[[#This Row],[Agency Client ID]]</f>
        <v>0</v>
      </c>
      <c r="I1374" s="47"/>
      <c r="J1374" s="47"/>
      <c r="K1374" s="47"/>
      <c r="L1374" s="47"/>
      <c r="M1374" s="47"/>
      <c r="N1374" s="47"/>
      <c r="O1374" s="47"/>
      <c r="P1374" s="91">
        <f>SUM(Table135[[#This Row],[October]:[September]])</f>
        <v>0</v>
      </c>
      <c r="AD1374" s="93">
        <f>SUM(Table135[[#This Row],[October2]:[September2]])</f>
        <v>0</v>
      </c>
      <c r="AR1374" s="93">
        <f>SUM(Table135[[#This Row],[October3]:[September3]])</f>
        <v>0</v>
      </c>
      <c r="BF1374" s="65">
        <f>SUM(Table135[[#This Row],[October4]:[September4]])</f>
        <v>0</v>
      </c>
      <c r="BQ1374" s="65">
        <f>SUM(Table135[[#This Row],[Agency Office]:[Other2]])</f>
        <v>0</v>
      </c>
      <c r="BR1374" s="20"/>
      <c r="BS1374" s="48" t="str">
        <f>IF(ISBLANK(Table13[[#This Row],[Discharge Date]]),"Blank","Not Blank")</f>
        <v>Blank</v>
      </c>
    </row>
    <row r="1375" spans="1:71" x14ac:dyDescent="0.25">
      <c r="A1375" s="27">
        <v>1374</v>
      </c>
      <c r="B1375" s="107">
        <f>Table1[[#This Row],[Agency Client ID]]</f>
        <v>0</v>
      </c>
      <c r="I1375" s="47"/>
      <c r="J1375" s="47"/>
      <c r="K1375" s="47"/>
      <c r="L1375" s="47"/>
      <c r="M1375" s="47"/>
      <c r="N1375" s="47"/>
      <c r="O1375" s="47"/>
      <c r="P1375" s="91">
        <f>SUM(Table135[[#This Row],[October]:[September]])</f>
        <v>0</v>
      </c>
      <c r="AD1375" s="93">
        <f>SUM(Table135[[#This Row],[October2]:[September2]])</f>
        <v>0</v>
      </c>
      <c r="AR1375" s="93">
        <f>SUM(Table135[[#This Row],[October3]:[September3]])</f>
        <v>0</v>
      </c>
      <c r="BF1375" s="65">
        <f>SUM(Table135[[#This Row],[October4]:[September4]])</f>
        <v>0</v>
      </c>
      <c r="BQ1375" s="65">
        <f>SUM(Table135[[#This Row],[Agency Office]:[Other2]])</f>
        <v>0</v>
      </c>
      <c r="BR1375" s="20"/>
      <c r="BS1375" s="48" t="str">
        <f>IF(ISBLANK(Table13[[#This Row],[Discharge Date]]),"Blank","Not Blank")</f>
        <v>Blank</v>
      </c>
    </row>
    <row r="1376" spans="1:71" x14ac:dyDescent="0.25">
      <c r="A1376" s="27">
        <v>1375</v>
      </c>
      <c r="B1376" s="107">
        <f>Table1[[#This Row],[Agency Client ID]]</f>
        <v>0</v>
      </c>
      <c r="I1376" s="47"/>
      <c r="J1376" s="47"/>
      <c r="K1376" s="47"/>
      <c r="L1376" s="47"/>
      <c r="M1376" s="47"/>
      <c r="N1376" s="47"/>
      <c r="O1376" s="47"/>
      <c r="P1376" s="91">
        <f>SUM(Table135[[#This Row],[October]:[September]])</f>
        <v>0</v>
      </c>
      <c r="AD1376" s="93">
        <f>SUM(Table135[[#This Row],[October2]:[September2]])</f>
        <v>0</v>
      </c>
      <c r="AR1376" s="93">
        <f>SUM(Table135[[#This Row],[October3]:[September3]])</f>
        <v>0</v>
      </c>
      <c r="BF1376" s="65">
        <f>SUM(Table135[[#This Row],[October4]:[September4]])</f>
        <v>0</v>
      </c>
      <c r="BQ1376" s="65">
        <f>SUM(Table135[[#This Row],[Agency Office]:[Other2]])</f>
        <v>0</v>
      </c>
      <c r="BR1376" s="20"/>
      <c r="BS1376" s="48" t="str">
        <f>IF(ISBLANK(Table13[[#This Row],[Discharge Date]]),"Blank","Not Blank")</f>
        <v>Blank</v>
      </c>
    </row>
    <row r="1377" spans="1:71" x14ac:dyDescent="0.25">
      <c r="A1377" s="27">
        <v>1376</v>
      </c>
      <c r="B1377" s="107">
        <f>Table1[[#This Row],[Agency Client ID]]</f>
        <v>0</v>
      </c>
      <c r="I1377" s="47"/>
      <c r="J1377" s="47"/>
      <c r="K1377" s="47"/>
      <c r="L1377" s="47"/>
      <c r="M1377" s="47"/>
      <c r="N1377" s="47"/>
      <c r="O1377" s="47"/>
      <c r="P1377" s="91">
        <f>SUM(Table135[[#This Row],[October]:[September]])</f>
        <v>0</v>
      </c>
      <c r="AD1377" s="93">
        <f>SUM(Table135[[#This Row],[October2]:[September2]])</f>
        <v>0</v>
      </c>
      <c r="AR1377" s="93">
        <f>SUM(Table135[[#This Row],[October3]:[September3]])</f>
        <v>0</v>
      </c>
      <c r="BF1377" s="65">
        <f>SUM(Table135[[#This Row],[October4]:[September4]])</f>
        <v>0</v>
      </c>
      <c r="BQ1377" s="65">
        <f>SUM(Table135[[#This Row],[Agency Office]:[Other2]])</f>
        <v>0</v>
      </c>
      <c r="BR1377" s="20"/>
      <c r="BS1377" s="48" t="str">
        <f>IF(ISBLANK(Table13[[#This Row],[Discharge Date]]),"Blank","Not Blank")</f>
        <v>Blank</v>
      </c>
    </row>
    <row r="1378" spans="1:71" x14ac:dyDescent="0.25">
      <c r="A1378" s="27">
        <v>1377</v>
      </c>
      <c r="B1378" s="107">
        <f>Table1[[#This Row],[Agency Client ID]]</f>
        <v>0</v>
      </c>
      <c r="I1378" s="47"/>
      <c r="J1378" s="47"/>
      <c r="K1378" s="47"/>
      <c r="L1378" s="47"/>
      <c r="M1378" s="47"/>
      <c r="N1378" s="47"/>
      <c r="O1378" s="47"/>
      <c r="P1378" s="91">
        <f>SUM(Table135[[#This Row],[October]:[September]])</f>
        <v>0</v>
      </c>
      <c r="AD1378" s="93">
        <f>SUM(Table135[[#This Row],[October2]:[September2]])</f>
        <v>0</v>
      </c>
      <c r="AR1378" s="93">
        <f>SUM(Table135[[#This Row],[October3]:[September3]])</f>
        <v>0</v>
      </c>
      <c r="BF1378" s="65">
        <f>SUM(Table135[[#This Row],[October4]:[September4]])</f>
        <v>0</v>
      </c>
      <c r="BQ1378" s="65">
        <f>SUM(Table135[[#This Row],[Agency Office]:[Other2]])</f>
        <v>0</v>
      </c>
      <c r="BR1378" s="20"/>
      <c r="BS1378" s="48" t="str">
        <f>IF(ISBLANK(Table13[[#This Row],[Discharge Date]]),"Blank","Not Blank")</f>
        <v>Blank</v>
      </c>
    </row>
    <row r="1379" spans="1:71" x14ac:dyDescent="0.25">
      <c r="A1379" s="27">
        <v>1378</v>
      </c>
      <c r="B1379" s="107">
        <f>Table1[[#This Row],[Agency Client ID]]</f>
        <v>0</v>
      </c>
      <c r="I1379" s="47"/>
      <c r="J1379" s="47"/>
      <c r="K1379" s="47"/>
      <c r="L1379" s="47"/>
      <c r="M1379" s="47"/>
      <c r="N1379" s="47"/>
      <c r="O1379" s="47"/>
      <c r="P1379" s="91">
        <f>SUM(Table135[[#This Row],[October]:[September]])</f>
        <v>0</v>
      </c>
      <c r="AD1379" s="93">
        <f>SUM(Table135[[#This Row],[October2]:[September2]])</f>
        <v>0</v>
      </c>
      <c r="AR1379" s="93">
        <f>SUM(Table135[[#This Row],[October3]:[September3]])</f>
        <v>0</v>
      </c>
      <c r="BF1379" s="65">
        <f>SUM(Table135[[#This Row],[October4]:[September4]])</f>
        <v>0</v>
      </c>
      <c r="BQ1379" s="65">
        <f>SUM(Table135[[#This Row],[Agency Office]:[Other2]])</f>
        <v>0</v>
      </c>
      <c r="BR1379" s="20"/>
      <c r="BS1379" s="48" t="str">
        <f>IF(ISBLANK(Table13[[#This Row],[Discharge Date]]),"Blank","Not Blank")</f>
        <v>Blank</v>
      </c>
    </row>
    <row r="1380" spans="1:71" x14ac:dyDescent="0.25">
      <c r="A1380" s="27">
        <v>1379</v>
      </c>
      <c r="B1380" s="107">
        <f>Table1[[#This Row],[Agency Client ID]]</f>
        <v>0</v>
      </c>
      <c r="I1380" s="47"/>
      <c r="J1380" s="47"/>
      <c r="K1380" s="47"/>
      <c r="L1380" s="47"/>
      <c r="M1380" s="47"/>
      <c r="N1380" s="47"/>
      <c r="O1380" s="47"/>
      <c r="P1380" s="91">
        <f>SUM(Table135[[#This Row],[October]:[September]])</f>
        <v>0</v>
      </c>
      <c r="AD1380" s="93">
        <f>SUM(Table135[[#This Row],[October2]:[September2]])</f>
        <v>0</v>
      </c>
      <c r="AR1380" s="93">
        <f>SUM(Table135[[#This Row],[October3]:[September3]])</f>
        <v>0</v>
      </c>
      <c r="BF1380" s="65">
        <f>SUM(Table135[[#This Row],[October4]:[September4]])</f>
        <v>0</v>
      </c>
      <c r="BQ1380" s="65">
        <f>SUM(Table135[[#This Row],[Agency Office]:[Other2]])</f>
        <v>0</v>
      </c>
      <c r="BR1380" s="20"/>
      <c r="BS1380" s="48" t="str">
        <f>IF(ISBLANK(Table13[[#This Row],[Discharge Date]]),"Blank","Not Blank")</f>
        <v>Blank</v>
      </c>
    </row>
    <row r="1381" spans="1:71" x14ac:dyDescent="0.25">
      <c r="A1381" s="27">
        <v>1380</v>
      </c>
      <c r="B1381" s="107">
        <f>Table1[[#This Row],[Agency Client ID]]</f>
        <v>0</v>
      </c>
      <c r="I1381" s="47"/>
      <c r="J1381" s="47"/>
      <c r="K1381" s="47"/>
      <c r="L1381" s="47"/>
      <c r="M1381" s="47"/>
      <c r="N1381" s="47"/>
      <c r="O1381" s="47"/>
      <c r="P1381" s="91">
        <f>SUM(Table135[[#This Row],[October]:[September]])</f>
        <v>0</v>
      </c>
      <c r="AD1381" s="93">
        <f>SUM(Table135[[#This Row],[October2]:[September2]])</f>
        <v>0</v>
      </c>
      <c r="AR1381" s="93">
        <f>SUM(Table135[[#This Row],[October3]:[September3]])</f>
        <v>0</v>
      </c>
      <c r="BF1381" s="65">
        <f>SUM(Table135[[#This Row],[October4]:[September4]])</f>
        <v>0</v>
      </c>
      <c r="BQ1381" s="65">
        <f>SUM(Table135[[#This Row],[Agency Office]:[Other2]])</f>
        <v>0</v>
      </c>
      <c r="BR1381" s="20"/>
      <c r="BS1381" s="48" t="str">
        <f>IF(ISBLANK(Table13[[#This Row],[Discharge Date]]),"Blank","Not Blank")</f>
        <v>Blank</v>
      </c>
    </row>
    <row r="1382" spans="1:71" x14ac:dyDescent="0.25">
      <c r="A1382" s="27">
        <v>1381</v>
      </c>
      <c r="B1382" s="107">
        <f>Table1[[#This Row],[Agency Client ID]]</f>
        <v>0</v>
      </c>
      <c r="I1382" s="47"/>
      <c r="J1382" s="47"/>
      <c r="K1382" s="47"/>
      <c r="L1382" s="47"/>
      <c r="M1382" s="47"/>
      <c r="N1382" s="47"/>
      <c r="O1382" s="47"/>
      <c r="P1382" s="91">
        <f>SUM(Table135[[#This Row],[October]:[September]])</f>
        <v>0</v>
      </c>
      <c r="AD1382" s="93">
        <f>SUM(Table135[[#This Row],[October2]:[September2]])</f>
        <v>0</v>
      </c>
      <c r="AR1382" s="93">
        <f>SUM(Table135[[#This Row],[October3]:[September3]])</f>
        <v>0</v>
      </c>
      <c r="BF1382" s="65">
        <f>SUM(Table135[[#This Row],[October4]:[September4]])</f>
        <v>0</v>
      </c>
      <c r="BQ1382" s="65">
        <f>SUM(Table135[[#This Row],[Agency Office]:[Other2]])</f>
        <v>0</v>
      </c>
      <c r="BR1382" s="20"/>
      <c r="BS1382" s="48" t="str">
        <f>IF(ISBLANK(Table13[[#This Row],[Discharge Date]]),"Blank","Not Blank")</f>
        <v>Blank</v>
      </c>
    </row>
    <row r="1383" spans="1:71" x14ac:dyDescent="0.25">
      <c r="A1383" s="27">
        <v>1382</v>
      </c>
      <c r="B1383" s="107">
        <f>Table1[[#This Row],[Agency Client ID]]</f>
        <v>0</v>
      </c>
      <c r="I1383" s="47"/>
      <c r="J1383" s="47"/>
      <c r="K1383" s="47"/>
      <c r="L1383" s="47"/>
      <c r="M1383" s="47"/>
      <c r="N1383" s="47"/>
      <c r="O1383" s="47"/>
      <c r="P1383" s="91">
        <f>SUM(Table135[[#This Row],[October]:[September]])</f>
        <v>0</v>
      </c>
      <c r="AD1383" s="93">
        <f>SUM(Table135[[#This Row],[October2]:[September2]])</f>
        <v>0</v>
      </c>
      <c r="AR1383" s="93">
        <f>SUM(Table135[[#This Row],[October3]:[September3]])</f>
        <v>0</v>
      </c>
      <c r="BF1383" s="65">
        <f>SUM(Table135[[#This Row],[October4]:[September4]])</f>
        <v>0</v>
      </c>
      <c r="BQ1383" s="65">
        <f>SUM(Table135[[#This Row],[Agency Office]:[Other2]])</f>
        <v>0</v>
      </c>
      <c r="BR1383" s="20"/>
      <c r="BS1383" s="48" t="str">
        <f>IF(ISBLANK(Table13[[#This Row],[Discharge Date]]),"Blank","Not Blank")</f>
        <v>Blank</v>
      </c>
    </row>
    <row r="1384" spans="1:71" x14ac:dyDescent="0.25">
      <c r="A1384" s="27">
        <v>1383</v>
      </c>
      <c r="B1384" s="107">
        <f>Table1[[#This Row],[Agency Client ID]]</f>
        <v>0</v>
      </c>
      <c r="I1384" s="47"/>
      <c r="J1384" s="47"/>
      <c r="K1384" s="47"/>
      <c r="L1384" s="47"/>
      <c r="M1384" s="47"/>
      <c r="N1384" s="47"/>
      <c r="O1384" s="47"/>
      <c r="P1384" s="91">
        <f>SUM(Table135[[#This Row],[October]:[September]])</f>
        <v>0</v>
      </c>
      <c r="AD1384" s="93">
        <f>SUM(Table135[[#This Row],[October2]:[September2]])</f>
        <v>0</v>
      </c>
      <c r="AR1384" s="93">
        <f>SUM(Table135[[#This Row],[October3]:[September3]])</f>
        <v>0</v>
      </c>
      <c r="BF1384" s="65">
        <f>SUM(Table135[[#This Row],[October4]:[September4]])</f>
        <v>0</v>
      </c>
      <c r="BQ1384" s="65">
        <f>SUM(Table135[[#This Row],[Agency Office]:[Other2]])</f>
        <v>0</v>
      </c>
      <c r="BR1384" s="20"/>
      <c r="BS1384" s="48" t="str">
        <f>IF(ISBLANK(Table13[[#This Row],[Discharge Date]]),"Blank","Not Blank")</f>
        <v>Blank</v>
      </c>
    </row>
    <row r="1385" spans="1:71" x14ac:dyDescent="0.25">
      <c r="A1385" s="27">
        <v>1384</v>
      </c>
      <c r="B1385" s="107">
        <f>Table1[[#This Row],[Agency Client ID]]</f>
        <v>0</v>
      </c>
      <c r="I1385" s="47"/>
      <c r="J1385" s="47"/>
      <c r="K1385" s="47"/>
      <c r="L1385" s="47"/>
      <c r="M1385" s="47"/>
      <c r="N1385" s="47"/>
      <c r="O1385" s="47"/>
      <c r="P1385" s="91">
        <f>SUM(Table135[[#This Row],[October]:[September]])</f>
        <v>0</v>
      </c>
      <c r="AD1385" s="93">
        <f>SUM(Table135[[#This Row],[October2]:[September2]])</f>
        <v>0</v>
      </c>
      <c r="AR1385" s="93">
        <f>SUM(Table135[[#This Row],[October3]:[September3]])</f>
        <v>0</v>
      </c>
      <c r="BF1385" s="65">
        <f>SUM(Table135[[#This Row],[October4]:[September4]])</f>
        <v>0</v>
      </c>
      <c r="BQ1385" s="65">
        <f>SUM(Table135[[#This Row],[Agency Office]:[Other2]])</f>
        <v>0</v>
      </c>
      <c r="BR1385" s="20"/>
      <c r="BS1385" s="48" t="str">
        <f>IF(ISBLANK(Table13[[#This Row],[Discharge Date]]),"Blank","Not Blank")</f>
        <v>Blank</v>
      </c>
    </row>
    <row r="1386" spans="1:71" x14ac:dyDescent="0.25">
      <c r="A1386" s="27">
        <v>1385</v>
      </c>
      <c r="B1386" s="107">
        <f>Table1[[#This Row],[Agency Client ID]]</f>
        <v>0</v>
      </c>
      <c r="I1386" s="47"/>
      <c r="J1386" s="47"/>
      <c r="K1386" s="47"/>
      <c r="L1386" s="47"/>
      <c r="M1386" s="47"/>
      <c r="N1386" s="47"/>
      <c r="O1386" s="47"/>
      <c r="P1386" s="91">
        <f>SUM(Table135[[#This Row],[October]:[September]])</f>
        <v>0</v>
      </c>
      <c r="AD1386" s="93">
        <f>SUM(Table135[[#This Row],[October2]:[September2]])</f>
        <v>0</v>
      </c>
      <c r="AR1386" s="93">
        <f>SUM(Table135[[#This Row],[October3]:[September3]])</f>
        <v>0</v>
      </c>
      <c r="BF1386" s="65">
        <f>SUM(Table135[[#This Row],[October4]:[September4]])</f>
        <v>0</v>
      </c>
      <c r="BQ1386" s="65">
        <f>SUM(Table135[[#This Row],[Agency Office]:[Other2]])</f>
        <v>0</v>
      </c>
      <c r="BR1386" s="20"/>
      <c r="BS1386" s="48" t="str">
        <f>IF(ISBLANK(Table13[[#This Row],[Discharge Date]]),"Blank","Not Blank")</f>
        <v>Blank</v>
      </c>
    </row>
    <row r="1387" spans="1:71" x14ac:dyDescent="0.25">
      <c r="A1387" s="27">
        <v>1386</v>
      </c>
      <c r="B1387" s="107">
        <f>Table1[[#This Row],[Agency Client ID]]</f>
        <v>0</v>
      </c>
      <c r="I1387" s="47"/>
      <c r="J1387" s="47"/>
      <c r="K1387" s="47"/>
      <c r="L1387" s="47"/>
      <c r="M1387" s="47"/>
      <c r="N1387" s="47"/>
      <c r="O1387" s="47"/>
      <c r="P1387" s="91">
        <f>SUM(Table135[[#This Row],[October]:[September]])</f>
        <v>0</v>
      </c>
      <c r="AD1387" s="93">
        <f>SUM(Table135[[#This Row],[October2]:[September2]])</f>
        <v>0</v>
      </c>
      <c r="AR1387" s="93">
        <f>SUM(Table135[[#This Row],[October3]:[September3]])</f>
        <v>0</v>
      </c>
      <c r="BF1387" s="65">
        <f>SUM(Table135[[#This Row],[October4]:[September4]])</f>
        <v>0</v>
      </c>
      <c r="BQ1387" s="65">
        <f>SUM(Table135[[#This Row],[Agency Office]:[Other2]])</f>
        <v>0</v>
      </c>
      <c r="BR1387" s="20"/>
      <c r="BS1387" s="48" t="str">
        <f>IF(ISBLANK(Table13[[#This Row],[Discharge Date]]),"Blank","Not Blank")</f>
        <v>Blank</v>
      </c>
    </row>
    <row r="1388" spans="1:71" x14ac:dyDescent="0.25">
      <c r="A1388" s="27">
        <v>1387</v>
      </c>
      <c r="B1388" s="107">
        <f>Table1[[#This Row],[Agency Client ID]]</f>
        <v>0</v>
      </c>
      <c r="I1388" s="47"/>
      <c r="J1388" s="47"/>
      <c r="K1388" s="47"/>
      <c r="L1388" s="47"/>
      <c r="M1388" s="47"/>
      <c r="N1388" s="47"/>
      <c r="O1388" s="47"/>
      <c r="P1388" s="91">
        <f>SUM(Table135[[#This Row],[October]:[September]])</f>
        <v>0</v>
      </c>
      <c r="AD1388" s="93">
        <f>SUM(Table135[[#This Row],[October2]:[September2]])</f>
        <v>0</v>
      </c>
      <c r="AR1388" s="93">
        <f>SUM(Table135[[#This Row],[October3]:[September3]])</f>
        <v>0</v>
      </c>
      <c r="BF1388" s="65">
        <f>SUM(Table135[[#This Row],[October4]:[September4]])</f>
        <v>0</v>
      </c>
      <c r="BQ1388" s="65">
        <f>SUM(Table135[[#This Row],[Agency Office]:[Other2]])</f>
        <v>0</v>
      </c>
      <c r="BR1388" s="20"/>
      <c r="BS1388" s="48" t="str">
        <f>IF(ISBLANK(Table13[[#This Row],[Discharge Date]]),"Blank","Not Blank")</f>
        <v>Blank</v>
      </c>
    </row>
    <row r="1389" spans="1:71" x14ac:dyDescent="0.25">
      <c r="A1389" s="27">
        <v>1388</v>
      </c>
      <c r="B1389" s="107">
        <f>Table1[[#This Row],[Agency Client ID]]</f>
        <v>0</v>
      </c>
      <c r="I1389" s="47"/>
      <c r="J1389" s="47"/>
      <c r="K1389" s="47"/>
      <c r="L1389" s="47"/>
      <c r="M1389" s="47"/>
      <c r="N1389" s="47"/>
      <c r="O1389" s="47"/>
      <c r="P1389" s="91">
        <f>SUM(Table135[[#This Row],[October]:[September]])</f>
        <v>0</v>
      </c>
      <c r="AD1389" s="93">
        <f>SUM(Table135[[#This Row],[October2]:[September2]])</f>
        <v>0</v>
      </c>
      <c r="AR1389" s="93">
        <f>SUM(Table135[[#This Row],[October3]:[September3]])</f>
        <v>0</v>
      </c>
      <c r="BF1389" s="65">
        <f>SUM(Table135[[#This Row],[October4]:[September4]])</f>
        <v>0</v>
      </c>
      <c r="BQ1389" s="65">
        <f>SUM(Table135[[#This Row],[Agency Office]:[Other2]])</f>
        <v>0</v>
      </c>
      <c r="BR1389" s="20"/>
      <c r="BS1389" s="48" t="str">
        <f>IF(ISBLANK(Table13[[#This Row],[Discharge Date]]),"Blank","Not Blank")</f>
        <v>Blank</v>
      </c>
    </row>
    <row r="1390" spans="1:71" x14ac:dyDescent="0.25">
      <c r="A1390" s="27">
        <v>1389</v>
      </c>
      <c r="B1390" s="107">
        <f>Table1[[#This Row],[Agency Client ID]]</f>
        <v>0</v>
      </c>
      <c r="I1390" s="47"/>
      <c r="J1390" s="47"/>
      <c r="K1390" s="47"/>
      <c r="L1390" s="47"/>
      <c r="M1390" s="47"/>
      <c r="N1390" s="47"/>
      <c r="O1390" s="47"/>
      <c r="P1390" s="91">
        <f>SUM(Table135[[#This Row],[October]:[September]])</f>
        <v>0</v>
      </c>
      <c r="AD1390" s="93">
        <f>SUM(Table135[[#This Row],[October2]:[September2]])</f>
        <v>0</v>
      </c>
      <c r="AR1390" s="93">
        <f>SUM(Table135[[#This Row],[October3]:[September3]])</f>
        <v>0</v>
      </c>
      <c r="BF1390" s="65">
        <f>SUM(Table135[[#This Row],[October4]:[September4]])</f>
        <v>0</v>
      </c>
      <c r="BQ1390" s="65">
        <f>SUM(Table135[[#This Row],[Agency Office]:[Other2]])</f>
        <v>0</v>
      </c>
      <c r="BR1390" s="20"/>
      <c r="BS1390" s="48" t="str">
        <f>IF(ISBLANK(Table13[[#This Row],[Discharge Date]]),"Blank","Not Blank")</f>
        <v>Blank</v>
      </c>
    </row>
    <row r="1391" spans="1:71" x14ac:dyDescent="0.25">
      <c r="A1391" s="27">
        <v>1390</v>
      </c>
      <c r="B1391" s="107">
        <f>Table1[[#This Row],[Agency Client ID]]</f>
        <v>0</v>
      </c>
      <c r="I1391" s="47"/>
      <c r="J1391" s="47"/>
      <c r="K1391" s="47"/>
      <c r="L1391" s="47"/>
      <c r="M1391" s="47"/>
      <c r="N1391" s="47"/>
      <c r="O1391" s="47"/>
      <c r="P1391" s="91">
        <f>SUM(Table135[[#This Row],[October]:[September]])</f>
        <v>0</v>
      </c>
      <c r="AD1391" s="93">
        <f>SUM(Table135[[#This Row],[October2]:[September2]])</f>
        <v>0</v>
      </c>
      <c r="AR1391" s="93">
        <f>SUM(Table135[[#This Row],[October3]:[September3]])</f>
        <v>0</v>
      </c>
      <c r="BF1391" s="65">
        <f>SUM(Table135[[#This Row],[October4]:[September4]])</f>
        <v>0</v>
      </c>
      <c r="BQ1391" s="65">
        <f>SUM(Table135[[#This Row],[Agency Office]:[Other2]])</f>
        <v>0</v>
      </c>
      <c r="BR1391" s="20"/>
      <c r="BS1391" s="48" t="str">
        <f>IF(ISBLANK(Table13[[#This Row],[Discharge Date]]),"Blank","Not Blank")</f>
        <v>Blank</v>
      </c>
    </row>
    <row r="1392" spans="1:71" x14ac:dyDescent="0.25">
      <c r="A1392" s="27">
        <v>1391</v>
      </c>
      <c r="B1392" s="107">
        <f>Table1[[#This Row],[Agency Client ID]]</f>
        <v>0</v>
      </c>
      <c r="I1392" s="47"/>
      <c r="J1392" s="47"/>
      <c r="K1392" s="47"/>
      <c r="L1392" s="47"/>
      <c r="M1392" s="47"/>
      <c r="N1392" s="47"/>
      <c r="O1392" s="47"/>
      <c r="P1392" s="91">
        <f>SUM(Table135[[#This Row],[October]:[September]])</f>
        <v>0</v>
      </c>
      <c r="AD1392" s="93">
        <f>SUM(Table135[[#This Row],[October2]:[September2]])</f>
        <v>0</v>
      </c>
      <c r="AR1392" s="93">
        <f>SUM(Table135[[#This Row],[October3]:[September3]])</f>
        <v>0</v>
      </c>
      <c r="BF1392" s="65">
        <f>SUM(Table135[[#This Row],[October4]:[September4]])</f>
        <v>0</v>
      </c>
      <c r="BQ1392" s="65">
        <f>SUM(Table135[[#This Row],[Agency Office]:[Other2]])</f>
        <v>0</v>
      </c>
      <c r="BR1392" s="20"/>
      <c r="BS1392" s="48" t="str">
        <f>IF(ISBLANK(Table13[[#This Row],[Discharge Date]]),"Blank","Not Blank")</f>
        <v>Blank</v>
      </c>
    </row>
    <row r="1393" spans="1:71" x14ac:dyDescent="0.25">
      <c r="A1393" s="27">
        <v>1392</v>
      </c>
      <c r="B1393" s="107">
        <f>Table1[[#This Row],[Agency Client ID]]</f>
        <v>0</v>
      </c>
      <c r="I1393" s="47"/>
      <c r="J1393" s="47"/>
      <c r="K1393" s="47"/>
      <c r="L1393" s="47"/>
      <c r="M1393" s="47"/>
      <c r="N1393" s="47"/>
      <c r="O1393" s="47"/>
      <c r="P1393" s="91">
        <f>SUM(Table135[[#This Row],[October]:[September]])</f>
        <v>0</v>
      </c>
      <c r="AD1393" s="93">
        <f>SUM(Table135[[#This Row],[October2]:[September2]])</f>
        <v>0</v>
      </c>
      <c r="AR1393" s="93">
        <f>SUM(Table135[[#This Row],[October3]:[September3]])</f>
        <v>0</v>
      </c>
      <c r="BF1393" s="65">
        <f>SUM(Table135[[#This Row],[October4]:[September4]])</f>
        <v>0</v>
      </c>
      <c r="BQ1393" s="65">
        <f>SUM(Table135[[#This Row],[Agency Office]:[Other2]])</f>
        <v>0</v>
      </c>
      <c r="BR1393" s="20"/>
      <c r="BS1393" s="48" t="str">
        <f>IF(ISBLANK(Table13[[#This Row],[Discharge Date]]),"Blank","Not Blank")</f>
        <v>Blank</v>
      </c>
    </row>
    <row r="1394" spans="1:71" x14ac:dyDescent="0.25">
      <c r="A1394" s="27">
        <v>1393</v>
      </c>
      <c r="B1394" s="107">
        <f>Table1[[#This Row],[Agency Client ID]]</f>
        <v>0</v>
      </c>
      <c r="I1394" s="47"/>
      <c r="J1394" s="47"/>
      <c r="K1394" s="47"/>
      <c r="L1394" s="47"/>
      <c r="M1394" s="47"/>
      <c r="N1394" s="47"/>
      <c r="O1394" s="47"/>
      <c r="P1394" s="91">
        <f>SUM(Table135[[#This Row],[October]:[September]])</f>
        <v>0</v>
      </c>
      <c r="AD1394" s="93">
        <f>SUM(Table135[[#This Row],[October2]:[September2]])</f>
        <v>0</v>
      </c>
      <c r="AR1394" s="93">
        <f>SUM(Table135[[#This Row],[October3]:[September3]])</f>
        <v>0</v>
      </c>
      <c r="BF1394" s="65">
        <f>SUM(Table135[[#This Row],[October4]:[September4]])</f>
        <v>0</v>
      </c>
      <c r="BQ1394" s="65">
        <f>SUM(Table135[[#This Row],[Agency Office]:[Other2]])</f>
        <v>0</v>
      </c>
      <c r="BR1394" s="20"/>
      <c r="BS1394" s="48" t="str">
        <f>IF(ISBLANK(Table13[[#This Row],[Discharge Date]]),"Blank","Not Blank")</f>
        <v>Blank</v>
      </c>
    </row>
    <row r="1395" spans="1:71" x14ac:dyDescent="0.25">
      <c r="A1395" s="27">
        <v>1394</v>
      </c>
      <c r="B1395" s="107">
        <f>Table1[[#This Row],[Agency Client ID]]</f>
        <v>0</v>
      </c>
      <c r="I1395" s="47"/>
      <c r="J1395" s="47"/>
      <c r="K1395" s="47"/>
      <c r="L1395" s="47"/>
      <c r="M1395" s="47"/>
      <c r="N1395" s="47"/>
      <c r="O1395" s="47"/>
      <c r="P1395" s="91">
        <f>SUM(Table135[[#This Row],[October]:[September]])</f>
        <v>0</v>
      </c>
      <c r="AD1395" s="93">
        <f>SUM(Table135[[#This Row],[October2]:[September2]])</f>
        <v>0</v>
      </c>
      <c r="AR1395" s="93">
        <f>SUM(Table135[[#This Row],[October3]:[September3]])</f>
        <v>0</v>
      </c>
      <c r="BF1395" s="65">
        <f>SUM(Table135[[#This Row],[October4]:[September4]])</f>
        <v>0</v>
      </c>
      <c r="BQ1395" s="65">
        <f>SUM(Table135[[#This Row],[Agency Office]:[Other2]])</f>
        <v>0</v>
      </c>
      <c r="BR1395" s="20"/>
      <c r="BS1395" s="48" t="str">
        <f>IF(ISBLANK(Table13[[#This Row],[Discharge Date]]),"Blank","Not Blank")</f>
        <v>Blank</v>
      </c>
    </row>
    <row r="1396" spans="1:71" x14ac:dyDescent="0.25">
      <c r="A1396" s="27">
        <v>1395</v>
      </c>
      <c r="B1396" s="107">
        <f>Table1[[#This Row],[Agency Client ID]]</f>
        <v>0</v>
      </c>
      <c r="I1396" s="47"/>
      <c r="J1396" s="47"/>
      <c r="K1396" s="47"/>
      <c r="L1396" s="47"/>
      <c r="M1396" s="47"/>
      <c r="N1396" s="47"/>
      <c r="O1396" s="47"/>
      <c r="P1396" s="91">
        <f>SUM(Table135[[#This Row],[October]:[September]])</f>
        <v>0</v>
      </c>
      <c r="AD1396" s="93">
        <f>SUM(Table135[[#This Row],[October2]:[September2]])</f>
        <v>0</v>
      </c>
      <c r="AR1396" s="93">
        <f>SUM(Table135[[#This Row],[October3]:[September3]])</f>
        <v>0</v>
      </c>
      <c r="BF1396" s="65">
        <f>SUM(Table135[[#This Row],[October4]:[September4]])</f>
        <v>0</v>
      </c>
      <c r="BQ1396" s="65">
        <f>SUM(Table135[[#This Row],[Agency Office]:[Other2]])</f>
        <v>0</v>
      </c>
      <c r="BR1396" s="20"/>
      <c r="BS1396" s="48" t="str">
        <f>IF(ISBLANK(Table13[[#This Row],[Discharge Date]]),"Blank","Not Blank")</f>
        <v>Blank</v>
      </c>
    </row>
    <row r="1397" spans="1:71" x14ac:dyDescent="0.25">
      <c r="A1397" s="27">
        <v>1396</v>
      </c>
      <c r="B1397" s="107">
        <f>Table1[[#This Row],[Agency Client ID]]</f>
        <v>0</v>
      </c>
      <c r="I1397" s="47"/>
      <c r="J1397" s="47"/>
      <c r="K1397" s="47"/>
      <c r="L1397" s="47"/>
      <c r="M1397" s="47"/>
      <c r="N1397" s="47"/>
      <c r="O1397" s="47"/>
      <c r="P1397" s="91">
        <f>SUM(Table135[[#This Row],[October]:[September]])</f>
        <v>0</v>
      </c>
      <c r="AD1397" s="93">
        <f>SUM(Table135[[#This Row],[October2]:[September2]])</f>
        <v>0</v>
      </c>
      <c r="AR1397" s="93">
        <f>SUM(Table135[[#This Row],[October3]:[September3]])</f>
        <v>0</v>
      </c>
      <c r="BF1397" s="65">
        <f>SUM(Table135[[#This Row],[October4]:[September4]])</f>
        <v>0</v>
      </c>
      <c r="BQ1397" s="65">
        <f>SUM(Table135[[#This Row],[Agency Office]:[Other2]])</f>
        <v>0</v>
      </c>
      <c r="BR1397" s="20"/>
      <c r="BS1397" s="48" t="str">
        <f>IF(ISBLANK(Table13[[#This Row],[Discharge Date]]),"Blank","Not Blank")</f>
        <v>Blank</v>
      </c>
    </row>
    <row r="1398" spans="1:71" x14ac:dyDescent="0.25">
      <c r="A1398" s="27">
        <v>1397</v>
      </c>
      <c r="B1398" s="107">
        <f>Table1[[#This Row],[Agency Client ID]]</f>
        <v>0</v>
      </c>
      <c r="I1398" s="47"/>
      <c r="J1398" s="47"/>
      <c r="K1398" s="47"/>
      <c r="L1398" s="47"/>
      <c r="M1398" s="47"/>
      <c r="N1398" s="47"/>
      <c r="O1398" s="47"/>
      <c r="P1398" s="91">
        <f>SUM(Table135[[#This Row],[October]:[September]])</f>
        <v>0</v>
      </c>
      <c r="AD1398" s="93">
        <f>SUM(Table135[[#This Row],[October2]:[September2]])</f>
        <v>0</v>
      </c>
      <c r="AR1398" s="93">
        <f>SUM(Table135[[#This Row],[October3]:[September3]])</f>
        <v>0</v>
      </c>
      <c r="BF1398" s="65">
        <f>SUM(Table135[[#This Row],[October4]:[September4]])</f>
        <v>0</v>
      </c>
      <c r="BQ1398" s="65">
        <f>SUM(Table135[[#This Row],[Agency Office]:[Other2]])</f>
        <v>0</v>
      </c>
      <c r="BR1398" s="20"/>
      <c r="BS1398" s="48" t="str">
        <f>IF(ISBLANK(Table13[[#This Row],[Discharge Date]]),"Blank","Not Blank")</f>
        <v>Blank</v>
      </c>
    </row>
    <row r="1399" spans="1:71" x14ac:dyDescent="0.25">
      <c r="A1399" s="27">
        <v>1398</v>
      </c>
      <c r="B1399" s="107">
        <f>Table1[[#This Row],[Agency Client ID]]</f>
        <v>0</v>
      </c>
      <c r="I1399" s="47"/>
      <c r="J1399" s="47"/>
      <c r="K1399" s="47"/>
      <c r="L1399" s="47"/>
      <c r="M1399" s="47"/>
      <c r="N1399" s="47"/>
      <c r="O1399" s="47"/>
      <c r="P1399" s="91">
        <f>SUM(Table135[[#This Row],[October]:[September]])</f>
        <v>0</v>
      </c>
      <c r="AD1399" s="93">
        <f>SUM(Table135[[#This Row],[October2]:[September2]])</f>
        <v>0</v>
      </c>
      <c r="AR1399" s="93">
        <f>SUM(Table135[[#This Row],[October3]:[September3]])</f>
        <v>0</v>
      </c>
      <c r="BF1399" s="65">
        <f>SUM(Table135[[#This Row],[October4]:[September4]])</f>
        <v>0</v>
      </c>
      <c r="BQ1399" s="65">
        <f>SUM(Table135[[#This Row],[Agency Office]:[Other2]])</f>
        <v>0</v>
      </c>
      <c r="BR1399" s="20"/>
      <c r="BS1399" s="48" t="str">
        <f>IF(ISBLANK(Table13[[#This Row],[Discharge Date]]),"Blank","Not Blank")</f>
        <v>Blank</v>
      </c>
    </row>
    <row r="1400" spans="1:71" x14ac:dyDescent="0.25">
      <c r="A1400" s="27">
        <v>1399</v>
      </c>
      <c r="B1400" s="107">
        <f>Table1[[#This Row],[Agency Client ID]]</f>
        <v>0</v>
      </c>
      <c r="I1400" s="47"/>
      <c r="J1400" s="47"/>
      <c r="K1400" s="47"/>
      <c r="L1400" s="47"/>
      <c r="M1400" s="47"/>
      <c r="N1400" s="47"/>
      <c r="O1400" s="47"/>
      <c r="P1400" s="91">
        <f>SUM(Table135[[#This Row],[October]:[September]])</f>
        <v>0</v>
      </c>
      <c r="AD1400" s="93">
        <f>SUM(Table135[[#This Row],[October2]:[September2]])</f>
        <v>0</v>
      </c>
      <c r="AR1400" s="93">
        <f>SUM(Table135[[#This Row],[October3]:[September3]])</f>
        <v>0</v>
      </c>
      <c r="BF1400" s="65">
        <f>SUM(Table135[[#This Row],[October4]:[September4]])</f>
        <v>0</v>
      </c>
      <c r="BQ1400" s="65">
        <f>SUM(Table135[[#This Row],[Agency Office]:[Other2]])</f>
        <v>0</v>
      </c>
      <c r="BR1400" s="20"/>
      <c r="BS1400" s="48" t="str">
        <f>IF(ISBLANK(Table13[[#This Row],[Discharge Date]]),"Blank","Not Blank")</f>
        <v>Blank</v>
      </c>
    </row>
    <row r="1401" spans="1:71" x14ac:dyDescent="0.25">
      <c r="A1401" s="27">
        <v>1400</v>
      </c>
      <c r="B1401" s="107">
        <f>Table1[[#This Row],[Agency Client ID]]</f>
        <v>0</v>
      </c>
      <c r="I1401" s="47"/>
      <c r="J1401" s="47"/>
      <c r="K1401" s="47"/>
      <c r="L1401" s="47"/>
      <c r="M1401" s="47"/>
      <c r="N1401" s="47"/>
      <c r="O1401" s="47"/>
      <c r="P1401" s="91">
        <f>SUM(Table135[[#This Row],[October]:[September]])</f>
        <v>0</v>
      </c>
      <c r="AD1401" s="93">
        <f>SUM(Table135[[#This Row],[October2]:[September2]])</f>
        <v>0</v>
      </c>
      <c r="AR1401" s="93">
        <f>SUM(Table135[[#This Row],[October3]:[September3]])</f>
        <v>0</v>
      </c>
      <c r="BF1401" s="65">
        <f>SUM(Table135[[#This Row],[October4]:[September4]])</f>
        <v>0</v>
      </c>
      <c r="BQ1401" s="65">
        <f>SUM(Table135[[#This Row],[Agency Office]:[Other2]])</f>
        <v>0</v>
      </c>
      <c r="BR1401" s="20"/>
      <c r="BS1401" s="48" t="str">
        <f>IF(ISBLANK(Table13[[#This Row],[Discharge Date]]),"Blank","Not Blank")</f>
        <v>Blank</v>
      </c>
    </row>
    <row r="1402" spans="1:71" x14ac:dyDescent="0.25">
      <c r="A1402" s="27">
        <v>1401</v>
      </c>
      <c r="B1402" s="107">
        <f>Table1[[#This Row],[Agency Client ID]]</f>
        <v>0</v>
      </c>
      <c r="I1402" s="47"/>
      <c r="J1402" s="47"/>
      <c r="K1402" s="47"/>
      <c r="L1402" s="47"/>
      <c r="M1402" s="47"/>
      <c r="N1402" s="47"/>
      <c r="O1402" s="47"/>
      <c r="P1402" s="91">
        <f>SUM(Table135[[#This Row],[October]:[September]])</f>
        <v>0</v>
      </c>
      <c r="AD1402" s="93">
        <f>SUM(Table135[[#This Row],[October2]:[September2]])</f>
        <v>0</v>
      </c>
      <c r="AR1402" s="93">
        <f>SUM(Table135[[#This Row],[October3]:[September3]])</f>
        <v>0</v>
      </c>
      <c r="BF1402" s="65">
        <f>SUM(Table135[[#This Row],[October4]:[September4]])</f>
        <v>0</v>
      </c>
      <c r="BQ1402" s="65">
        <f>SUM(Table135[[#This Row],[Agency Office]:[Other2]])</f>
        <v>0</v>
      </c>
      <c r="BR1402" s="20"/>
      <c r="BS1402" s="48" t="str">
        <f>IF(ISBLANK(Table13[[#This Row],[Discharge Date]]),"Blank","Not Blank")</f>
        <v>Blank</v>
      </c>
    </row>
    <row r="1403" spans="1:71" x14ac:dyDescent="0.25">
      <c r="A1403" s="27">
        <v>1402</v>
      </c>
      <c r="B1403" s="107">
        <f>Table1[[#This Row],[Agency Client ID]]</f>
        <v>0</v>
      </c>
      <c r="I1403" s="47"/>
      <c r="J1403" s="47"/>
      <c r="K1403" s="47"/>
      <c r="L1403" s="47"/>
      <c r="M1403" s="47"/>
      <c r="N1403" s="47"/>
      <c r="O1403" s="47"/>
      <c r="P1403" s="91">
        <f>SUM(Table135[[#This Row],[October]:[September]])</f>
        <v>0</v>
      </c>
      <c r="AD1403" s="93">
        <f>SUM(Table135[[#This Row],[October2]:[September2]])</f>
        <v>0</v>
      </c>
      <c r="AR1403" s="93">
        <f>SUM(Table135[[#This Row],[October3]:[September3]])</f>
        <v>0</v>
      </c>
      <c r="BF1403" s="65">
        <f>SUM(Table135[[#This Row],[October4]:[September4]])</f>
        <v>0</v>
      </c>
      <c r="BQ1403" s="65">
        <f>SUM(Table135[[#This Row],[Agency Office]:[Other2]])</f>
        <v>0</v>
      </c>
      <c r="BR1403" s="20"/>
      <c r="BS1403" s="48" t="str">
        <f>IF(ISBLANK(Table13[[#This Row],[Discharge Date]]),"Blank","Not Blank")</f>
        <v>Blank</v>
      </c>
    </row>
    <row r="1404" spans="1:71" x14ac:dyDescent="0.25">
      <c r="A1404" s="27">
        <v>1403</v>
      </c>
      <c r="B1404" s="107">
        <f>Table1[[#This Row],[Agency Client ID]]</f>
        <v>0</v>
      </c>
      <c r="I1404" s="47"/>
      <c r="J1404" s="47"/>
      <c r="K1404" s="47"/>
      <c r="L1404" s="47"/>
      <c r="M1404" s="47"/>
      <c r="N1404" s="47"/>
      <c r="O1404" s="47"/>
      <c r="P1404" s="91">
        <f>SUM(Table135[[#This Row],[October]:[September]])</f>
        <v>0</v>
      </c>
      <c r="AD1404" s="93">
        <f>SUM(Table135[[#This Row],[October2]:[September2]])</f>
        <v>0</v>
      </c>
      <c r="AR1404" s="93">
        <f>SUM(Table135[[#This Row],[October3]:[September3]])</f>
        <v>0</v>
      </c>
      <c r="BF1404" s="65">
        <f>SUM(Table135[[#This Row],[October4]:[September4]])</f>
        <v>0</v>
      </c>
      <c r="BQ1404" s="65">
        <f>SUM(Table135[[#This Row],[Agency Office]:[Other2]])</f>
        <v>0</v>
      </c>
      <c r="BR1404" s="20"/>
      <c r="BS1404" s="48" t="str">
        <f>IF(ISBLANK(Table13[[#This Row],[Discharge Date]]),"Blank","Not Blank")</f>
        <v>Blank</v>
      </c>
    </row>
    <row r="1405" spans="1:71" x14ac:dyDescent="0.25">
      <c r="A1405" s="27">
        <v>1404</v>
      </c>
      <c r="B1405" s="107">
        <f>Table1[[#This Row],[Agency Client ID]]</f>
        <v>0</v>
      </c>
      <c r="I1405" s="47"/>
      <c r="J1405" s="47"/>
      <c r="K1405" s="47"/>
      <c r="L1405" s="47"/>
      <c r="M1405" s="47"/>
      <c r="N1405" s="47"/>
      <c r="O1405" s="47"/>
      <c r="P1405" s="91">
        <f>SUM(Table135[[#This Row],[October]:[September]])</f>
        <v>0</v>
      </c>
      <c r="AD1405" s="93">
        <f>SUM(Table135[[#This Row],[October2]:[September2]])</f>
        <v>0</v>
      </c>
      <c r="AR1405" s="93">
        <f>SUM(Table135[[#This Row],[October3]:[September3]])</f>
        <v>0</v>
      </c>
      <c r="BF1405" s="65">
        <f>SUM(Table135[[#This Row],[October4]:[September4]])</f>
        <v>0</v>
      </c>
      <c r="BQ1405" s="65">
        <f>SUM(Table135[[#This Row],[Agency Office]:[Other2]])</f>
        <v>0</v>
      </c>
      <c r="BR1405" s="20"/>
      <c r="BS1405" s="48" t="str">
        <f>IF(ISBLANK(Table13[[#This Row],[Discharge Date]]),"Blank","Not Blank")</f>
        <v>Blank</v>
      </c>
    </row>
    <row r="1406" spans="1:71" x14ac:dyDescent="0.25">
      <c r="A1406" s="27">
        <v>1405</v>
      </c>
      <c r="B1406" s="107">
        <f>Table1[[#This Row],[Agency Client ID]]</f>
        <v>0</v>
      </c>
      <c r="I1406" s="47"/>
      <c r="J1406" s="47"/>
      <c r="K1406" s="47"/>
      <c r="L1406" s="47"/>
      <c r="M1406" s="47"/>
      <c r="N1406" s="47"/>
      <c r="O1406" s="47"/>
      <c r="P1406" s="91">
        <f>SUM(Table135[[#This Row],[October]:[September]])</f>
        <v>0</v>
      </c>
      <c r="AD1406" s="93">
        <f>SUM(Table135[[#This Row],[October2]:[September2]])</f>
        <v>0</v>
      </c>
      <c r="AR1406" s="93">
        <f>SUM(Table135[[#This Row],[October3]:[September3]])</f>
        <v>0</v>
      </c>
      <c r="BF1406" s="65">
        <f>SUM(Table135[[#This Row],[October4]:[September4]])</f>
        <v>0</v>
      </c>
      <c r="BQ1406" s="65">
        <f>SUM(Table135[[#This Row],[Agency Office]:[Other2]])</f>
        <v>0</v>
      </c>
      <c r="BR1406" s="20"/>
      <c r="BS1406" s="48" t="str">
        <f>IF(ISBLANK(Table13[[#This Row],[Discharge Date]]),"Blank","Not Blank")</f>
        <v>Blank</v>
      </c>
    </row>
    <row r="1407" spans="1:71" x14ac:dyDescent="0.25">
      <c r="A1407" s="27">
        <v>1406</v>
      </c>
      <c r="B1407" s="107">
        <f>Table1[[#This Row],[Agency Client ID]]</f>
        <v>0</v>
      </c>
      <c r="I1407" s="47"/>
      <c r="J1407" s="47"/>
      <c r="K1407" s="47"/>
      <c r="L1407" s="47"/>
      <c r="M1407" s="47"/>
      <c r="N1407" s="47"/>
      <c r="O1407" s="47"/>
      <c r="P1407" s="91">
        <f>SUM(Table135[[#This Row],[October]:[September]])</f>
        <v>0</v>
      </c>
      <c r="AD1407" s="93">
        <f>SUM(Table135[[#This Row],[October2]:[September2]])</f>
        <v>0</v>
      </c>
      <c r="AR1407" s="93">
        <f>SUM(Table135[[#This Row],[October3]:[September3]])</f>
        <v>0</v>
      </c>
      <c r="BF1407" s="65">
        <f>SUM(Table135[[#This Row],[October4]:[September4]])</f>
        <v>0</v>
      </c>
      <c r="BQ1407" s="65">
        <f>SUM(Table135[[#This Row],[Agency Office]:[Other2]])</f>
        <v>0</v>
      </c>
      <c r="BR1407" s="20"/>
      <c r="BS1407" s="48" t="str">
        <f>IF(ISBLANK(Table13[[#This Row],[Discharge Date]]),"Blank","Not Blank")</f>
        <v>Blank</v>
      </c>
    </row>
    <row r="1408" spans="1:71" x14ac:dyDescent="0.25">
      <c r="A1408" s="27">
        <v>1407</v>
      </c>
      <c r="B1408" s="107">
        <f>Table1[[#This Row],[Agency Client ID]]</f>
        <v>0</v>
      </c>
      <c r="I1408" s="47"/>
      <c r="J1408" s="47"/>
      <c r="K1408" s="47"/>
      <c r="L1408" s="47"/>
      <c r="M1408" s="47"/>
      <c r="N1408" s="47"/>
      <c r="O1408" s="47"/>
      <c r="P1408" s="91">
        <f>SUM(Table135[[#This Row],[October]:[September]])</f>
        <v>0</v>
      </c>
      <c r="AD1408" s="93">
        <f>SUM(Table135[[#This Row],[October2]:[September2]])</f>
        <v>0</v>
      </c>
      <c r="AR1408" s="93">
        <f>SUM(Table135[[#This Row],[October3]:[September3]])</f>
        <v>0</v>
      </c>
      <c r="BF1408" s="65">
        <f>SUM(Table135[[#This Row],[October4]:[September4]])</f>
        <v>0</v>
      </c>
      <c r="BQ1408" s="65">
        <f>SUM(Table135[[#This Row],[Agency Office]:[Other2]])</f>
        <v>0</v>
      </c>
      <c r="BR1408" s="20"/>
      <c r="BS1408" s="48" t="str">
        <f>IF(ISBLANK(Table13[[#This Row],[Discharge Date]]),"Blank","Not Blank")</f>
        <v>Blank</v>
      </c>
    </row>
    <row r="1409" spans="1:71" x14ac:dyDescent="0.25">
      <c r="A1409" s="27">
        <v>1408</v>
      </c>
      <c r="B1409" s="107">
        <f>Table1[[#This Row],[Agency Client ID]]</f>
        <v>0</v>
      </c>
      <c r="I1409" s="47"/>
      <c r="J1409" s="47"/>
      <c r="K1409" s="47"/>
      <c r="L1409" s="47"/>
      <c r="M1409" s="47"/>
      <c r="N1409" s="47"/>
      <c r="O1409" s="47"/>
      <c r="P1409" s="91">
        <f>SUM(Table135[[#This Row],[October]:[September]])</f>
        <v>0</v>
      </c>
      <c r="AD1409" s="93">
        <f>SUM(Table135[[#This Row],[October2]:[September2]])</f>
        <v>0</v>
      </c>
      <c r="AR1409" s="93">
        <f>SUM(Table135[[#This Row],[October3]:[September3]])</f>
        <v>0</v>
      </c>
      <c r="BF1409" s="65">
        <f>SUM(Table135[[#This Row],[October4]:[September4]])</f>
        <v>0</v>
      </c>
      <c r="BQ1409" s="65">
        <f>SUM(Table135[[#This Row],[Agency Office]:[Other2]])</f>
        <v>0</v>
      </c>
      <c r="BR1409" s="20"/>
      <c r="BS1409" s="48" t="str">
        <f>IF(ISBLANK(Table13[[#This Row],[Discharge Date]]),"Blank","Not Blank")</f>
        <v>Blank</v>
      </c>
    </row>
    <row r="1410" spans="1:71" x14ac:dyDescent="0.25">
      <c r="A1410" s="27">
        <v>1409</v>
      </c>
      <c r="B1410" s="107">
        <f>Table1[[#This Row],[Agency Client ID]]</f>
        <v>0</v>
      </c>
      <c r="I1410" s="47"/>
      <c r="J1410" s="47"/>
      <c r="K1410" s="47"/>
      <c r="L1410" s="47"/>
      <c r="M1410" s="47"/>
      <c r="N1410" s="47"/>
      <c r="O1410" s="47"/>
      <c r="P1410" s="91">
        <f>SUM(Table135[[#This Row],[October]:[September]])</f>
        <v>0</v>
      </c>
      <c r="AD1410" s="93">
        <f>SUM(Table135[[#This Row],[October2]:[September2]])</f>
        <v>0</v>
      </c>
      <c r="AR1410" s="93">
        <f>SUM(Table135[[#This Row],[October3]:[September3]])</f>
        <v>0</v>
      </c>
      <c r="BF1410" s="65">
        <f>SUM(Table135[[#This Row],[October4]:[September4]])</f>
        <v>0</v>
      </c>
      <c r="BQ1410" s="65">
        <f>SUM(Table135[[#This Row],[Agency Office]:[Other2]])</f>
        <v>0</v>
      </c>
      <c r="BR1410" s="20"/>
      <c r="BS1410" s="48" t="str">
        <f>IF(ISBLANK(Table13[[#This Row],[Discharge Date]]),"Blank","Not Blank")</f>
        <v>Blank</v>
      </c>
    </row>
    <row r="1411" spans="1:71" x14ac:dyDescent="0.25">
      <c r="A1411" s="27">
        <v>1410</v>
      </c>
      <c r="B1411" s="107">
        <f>Table1[[#This Row],[Agency Client ID]]</f>
        <v>0</v>
      </c>
      <c r="I1411" s="47"/>
      <c r="J1411" s="47"/>
      <c r="K1411" s="47"/>
      <c r="L1411" s="47"/>
      <c r="M1411" s="47"/>
      <c r="N1411" s="47"/>
      <c r="O1411" s="47"/>
      <c r="P1411" s="91">
        <f>SUM(Table135[[#This Row],[October]:[September]])</f>
        <v>0</v>
      </c>
      <c r="AD1411" s="93">
        <f>SUM(Table135[[#This Row],[October2]:[September2]])</f>
        <v>0</v>
      </c>
      <c r="AR1411" s="93">
        <f>SUM(Table135[[#This Row],[October3]:[September3]])</f>
        <v>0</v>
      </c>
      <c r="BF1411" s="65">
        <f>SUM(Table135[[#This Row],[October4]:[September4]])</f>
        <v>0</v>
      </c>
      <c r="BQ1411" s="65">
        <f>SUM(Table135[[#This Row],[Agency Office]:[Other2]])</f>
        <v>0</v>
      </c>
      <c r="BR1411" s="20"/>
      <c r="BS1411" s="48" t="str">
        <f>IF(ISBLANK(Table13[[#This Row],[Discharge Date]]),"Blank","Not Blank")</f>
        <v>Blank</v>
      </c>
    </row>
    <row r="1412" spans="1:71" x14ac:dyDescent="0.25">
      <c r="A1412" s="27">
        <v>1411</v>
      </c>
      <c r="B1412" s="107">
        <f>Table1[[#This Row],[Agency Client ID]]</f>
        <v>0</v>
      </c>
      <c r="I1412" s="47"/>
      <c r="J1412" s="47"/>
      <c r="K1412" s="47"/>
      <c r="L1412" s="47"/>
      <c r="M1412" s="47"/>
      <c r="N1412" s="47"/>
      <c r="O1412" s="47"/>
      <c r="P1412" s="91">
        <f>SUM(Table135[[#This Row],[October]:[September]])</f>
        <v>0</v>
      </c>
      <c r="AD1412" s="93">
        <f>SUM(Table135[[#This Row],[October2]:[September2]])</f>
        <v>0</v>
      </c>
      <c r="AR1412" s="93">
        <f>SUM(Table135[[#This Row],[October3]:[September3]])</f>
        <v>0</v>
      </c>
      <c r="BF1412" s="65">
        <f>SUM(Table135[[#This Row],[October4]:[September4]])</f>
        <v>0</v>
      </c>
      <c r="BQ1412" s="65">
        <f>SUM(Table135[[#This Row],[Agency Office]:[Other2]])</f>
        <v>0</v>
      </c>
      <c r="BR1412" s="20"/>
      <c r="BS1412" s="48" t="str">
        <f>IF(ISBLANK(Table13[[#This Row],[Discharge Date]]),"Blank","Not Blank")</f>
        <v>Blank</v>
      </c>
    </row>
    <row r="1413" spans="1:71" x14ac:dyDescent="0.25">
      <c r="A1413" s="27">
        <v>1412</v>
      </c>
      <c r="B1413" s="107">
        <f>Table1[[#This Row],[Agency Client ID]]</f>
        <v>0</v>
      </c>
      <c r="I1413" s="47"/>
      <c r="J1413" s="47"/>
      <c r="K1413" s="47"/>
      <c r="L1413" s="47"/>
      <c r="M1413" s="47"/>
      <c r="N1413" s="47"/>
      <c r="O1413" s="47"/>
      <c r="P1413" s="91">
        <f>SUM(Table135[[#This Row],[October]:[September]])</f>
        <v>0</v>
      </c>
      <c r="AD1413" s="93">
        <f>SUM(Table135[[#This Row],[October2]:[September2]])</f>
        <v>0</v>
      </c>
      <c r="AR1413" s="93">
        <f>SUM(Table135[[#This Row],[October3]:[September3]])</f>
        <v>0</v>
      </c>
      <c r="BF1413" s="65">
        <f>SUM(Table135[[#This Row],[October4]:[September4]])</f>
        <v>0</v>
      </c>
      <c r="BQ1413" s="65">
        <f>SUM(Table135[[#This Row],[Agency Office]:[Other2]])</f>
        <v>0</v>
      </c>
      <c r="BR1413" s="20"/>
      <c r="BS1413" s="48" t="str">
        <f>IF(ISBLANK(Table13[[#This Row],[Discharge Date]]),"Blank","Not Blank")</f>
        <v>Blank</v>
      </c>
    </row>
    <row r="1414" spans="1:71" x14ac:dyDescent="0.25">
      <c r="A1414" s="27">
        <v>1413</v>
      </c>
      <c r="B1414" s="107">
        <f>Table1[[#This Row],[Agency Client ID]]</f>
        <v>0</v>
      </c>
      <c r="I1414" s="47"/>
      <c r="J1414" s="47"/>
      <c r="K1414" s="47"/>
      <c r="L1414" s="47"/>
      <c r="M1414" s="47"/>
      <c r="N1414" s="47"/>
      <c r="O1414" s="47"/>
      <c r="P1414" s="91">
        <f>SUM(Table135[[#This Row],[October]:[September]])</f>
        <v>0</v>
      </c>
      <c r="AD1414" s="93">
        <f>SUM(Table135[[#This Row],[October2]:[September2]])</f>
        <v>0</v>
      </c>
      <c r="AR1414" s="93">
        <f>SUM(Table135[[#This Row],[October3]:[September3]])</f>
        <v>0</v>
      </c>
      <c r="BF1414" s="65">
        <f>SUM(Table135[[#This Row],[October4]:[September4]])</f>
        <v>0</v>
      </c>
      <c r="BQ1414" s="65">
        <f>SUM(Table135[[#This Row],[Agency Office]:[Other2]])</f>
        <v>0</v>
      </c>
      <c r="BR1414" s="20"/>
      <c r="BS1414" s="48" t="str">
        <f>IF(ISBLANK(Table13[[#This Row],[Discharge Date]]),"Blank","Not Blank")</f>
        <v>Blank</v>
      </c>
    </row>
    <row r="1415" spans="1:71" x14ac:dyDescent="0.25">
      <c r="A1415" s="27">
        <v>1414</v>
      </c>
      <c r="B1415" s="107">
        <f>Table1[[#This Row],[Agency Client ID]]</f>
        <v>0</v>
      </c>
      <c r="I1415" s="47"/>
      <c r="J1415" s="47"/>
      <c r="K1415" s="47"/>
      <c r="L1415" s="47"/>
      <c r="M1415" s="47"/>
      <c r="N1415" s="47"/>
      <c r="O1415" s="47"/>
      <c r="P1415" s="91">
        <f>SUM(Table135[[#This Row],[October]:[September]])</f>
        <v>0</v>
      </c>
      <c r="AD1415" s="93">
        <f>SUM(Table135[[#This Row],[October2]:[September2]])</f>
        <v>0</v>
      </c>
      <c r="AR1415" s="93">
        <f>SUM(Table135[[#This Row],[October3]:[September3]])</f>
        <v>0</v>
      </c>
      <c r="BF1415" s="65">
        <f>SUM(Table135[[#This Row],[October4]:[September4]])</f>
        <v>0</v>
      </c>
      <c r="BQ1415" s="65">
        <f>SUM(Table135[[#This Row],[Agency Office]:[Other2]])</f>
        <v>0</v>
      </c>
      <c r="BR1415" s="20"/>
      <c r="BS1415" s="48" t="str">
        <f>IF(ISBLANK(Table13[[#This Row],[Discharge Date]]),"Blank","Not Blank")</f>
        <v>Blank</v>
      </c>
    </row>
    <row r="1416" spans="1:71" x14ac:dyDescent="0.25">
      <c r="A1416" s="27">
        <v>1415</v>
      </c>
      <c r="B1416" s="107">
        <f>Table1[[#This Row],[Agency Client ID]]</f>
        <v>0</v>
      </c>
      <c r="I1416" s="47"/>
      <c r="J1416" s="47"/>
      <c r="K1416" s="47"/>
      <c r="L1416" s="47"/>
      <c r="M1416" s="47"/>
      <c r="N1416" s="47"/>
      <c r="O1416" s="47"/>
      <c r="P1416" s="91">
        <f>SUM(Table135[[#This Row],[October]:[September]])</f>
        <v>0</v>
      </c>
      <c r="AD1416" s="93">
        <f>SUM(Table135[[#This Row],[October2]:[September2]])</f>
        <v>0</v>
      </c>
      <c r="AR1416" s="93">
        <f>SUM(Table135[[#This Row],[October3]:[September3]])</f>
        <v>0</v>
      </c>
      <c r="BF1416" s="65">
        <f>SUM(Table135[[#This Row],[October4]:[September4]])</f>
        <v>0</v>
      </c>
      <c r="BQ1416" s="65">
        <f>SUM(Table135[[#This Row],[Agency Office]:[Other2]])</f>
        <v>0</v>
      </c>
      <c r="BR1416" s="20"/>
      <c r="BS1416" s="48" t="str">
        <f>IF(ISBLANK(Table13[[#This Row],[Discharge Date]]),"Blank","Not Blank")</f>
        <v>Blank</v>
      </c>
    </row>
    <row r="1417" spans="1:71" x14ac:dyDescent="0.25">
      <c r="A1417" s="27">
        <v>1416</v>
      </c>
      <c r="B1417" s="107">
        <f>Table1[[#This Row],[Agency Client ID]]</f>
        <v>0</v>
      </c>
      <c r="I1417" s="47"/>
      <c r="J1417" s="47"/>
      <c r="K1417" s="47"/>
      <c r="L1417" s="47"/>
      <c r="M1417" s="47"/>
      <c r="N1417" s="47"/>
      <c r="O1417" s="47"/>
      <c r="P1417" s="91">
        <f>SUM(Table135[[#This Row],[October]:[September]])</f>
        <v>0</v>
      </c>
      <c r="AD1417" s="93">
        <f>SUM(Table135[[#This Row],[October2]:[September2]])</f>
        <v>0</v>
      </c>
      <c r="AR1417" s="93">
        <f>SUM(Table135[[#This Row],[October3]:[September3]])</f>
        <v>0</v>
      </c>
      <c r="BF1417" s="65">
        <f>SUM(Table135[[#This Row],[October4]:[September4]])</f>
        <v>0</v>
      </c>
      <c r="BQ1417" s="65">
        <f>SUM(Table135[[#This Row],[Agency Office]:[Other2]])</f>
        <v>0</v>
      </c>
      <c r="BR1417" s="20"/>
      <c r="BS1417" s="48" t="str">
        <f>IF(ISBLANK(Table13[[#This Row],[Discharge Date]]),"Blank","Not Blank")</f>
        <v>Blank</v>
      </c>
    </row>
    <row r="1418" spans="1:71" x14ac:dyDescent="0.25">
      <c r="A1418" s="27">
        <v>1417</v>
      </c>
      <c r="B1418" s="107">
        <f>Table1[[#This Row],[Agency Client ID]]</f>
        <v>0</v>
      </c>
      <c r="I1418" s="47"/>
      <c r="J1418" s="47"/>
      <c r="K1418" s="47"/>
      <c r="L1418" s="47"/>
      <c r="M1418" s="47"/>
      <c r="N1418" s="47"/>
      <c r="O1418" s="47"/>
      <c r="P1418" s="91">
        <f>SUM(Table135[[#This Row],[October]:[September]])</f>
        <v>0</v>
      </c>
      <c r="AD1418" s="93">
        <f>SUM(Table135[[#This Row],[October2]:[September2]])</f>
        <v>0</v>
      </c>
      <c r="AR1418" s="93">
        <f>SUM(Table135[[#This Row],[October3]:[September3]])</f>
        <v>0</v>
      </c>
      <c r="BF1418" s="65">
        <f>SUM(Table135[[#This Row],[October4]:[September4]])</f>
        <v>0</v>
      </c>
      <c r="BQ1418" s="65">
        <f>SUM(Table135[[#This Row],[Agency Office]:[Other2]])</f>
        <v>0</v>
      </c>
      <c r="BR1418" s="20"/>
      <c r="BS1418" s="48" t="str">
        <f>IF(ISBLANK(Table13[[#This Row],[Discharge Date]]),"Blank","Not Blank")</f>
        <v>Blank</v>
      </c>
    </row>
    <row r="1419" spans="1:71" x14ac:dyDescent="0.25">
      <c r="A1419" s="27">
        <v>1418</v>
      </c>
      <c r="B1419" s="107">
        <f>Table1[[#This Row],[Agency Client ID]]</f>
        <v>0</v>
      </c>
      <c r="I1419" s="47"/>
      <c r="J1419" s="47"/>
      <c r="K1419" s="47"/>
      <c r="L1419" s="47"/>
      <c r="M1419" s="47"/>
      <c r="N1419" s="47"/>
      <c r="O1419" s="47"/>
      <c r="P1419" s="91">
        <f>SUM(Table135[[#This Row],[October]:[September]])</f>
        <v>0</v>
      </c>
      <c r="AD1419" s="93">
        <f>SUM(Table135[[#This Row],[October2]:[September2]])</f>
        <v>0</v>
      </c>
      <c r="AR1419" s="93">
        <f>SUM(Table135[[#This Row],[October3]:[September3]])</f>
        <v>0</v>
      </c>
      <c r="BF1419" s="65">
        <f>SUM(Table135[[#This Row],[October4]:[September4]])</f>
        <v>0</v>
      </c>
      <c r="BQ1419" s="65">
        <f>SUM(Table135[[#This Row],[Agency Office]:[Other2]])</f>
        <v>0</v>
      </c>
      <c r="BR1419" s="20"/>
      <c r="BS1419" s="48" t="str">
        <f>IF(ISBLANK(Table13[[#This Row],[Discharge Date]]),"Blank","Not Blank")</f>
        <v>Blank</v>
      </c>
    </row>
    <row r="1420" spans="1:71" x14ac:dyDescent="0.25">
      <c r="A1420" s="27">
        <v>1419</v>
      </c>
      <c r="B1420" s="107">
        <f>Table1[[#This Row],[Agency Client ID]]</f>
        <v>0</v>
      </c>
      <c r="I1420" s="47"/>
      <c r="J1420" s="47"/>
      <c r="K1420" s="47"/>
      <c r="L1420" s="47"/>
      <c r="M1420" s="47"/>
      <c r="N1420" s="47"/>
      <c r="O1420" s="47"/>
      <c r="P1420" s="91">
        <f>SUM(Table135[[#This Row],[October]:[September]])</f>
        <v>0</v>
      </c>
      <c r="AD1420" s="93">
        <f>SUM(Table135[[#This Row],[October2]:[September2]])</f>
        <v>0</v>
      </c>
      <c r="AR1420" s="93">
        <f>SUM(Table135[[#This Row],[October3]:[September3]])</f>
        <v>0</v>
      </c>
      <c r="BF1420" s="65">
        <f>SUM(Table135[[#This Row],[October4]:[September4]])</f>
        <v>0</v>
      </c>
      <c r="BQ1420" s="65">
        <f>SUM(Table135[[#This Row],[Agency Office]:[Other2]])</f>
        <v>0</v>
      </c>
      <c r="BR1420" s="20"/>
      <c r="BS1420" s="48" t="str">
        <f>IF(ISBLANK(Table13[[#This Row],[Discharge Date]]),"Blank","Not Blank")</f>
        <v>Blank</v>
      </c>
    </row>
    <row r="1421" spans="1:71" x14ac:dyDescent="0.25">
      <c r="A1421" s="27">
        <v>1420</v>
      </c>
      <c r="B1421" s="107">
        <f>Table1[[#This Row],[Agency Client ID]]</f>
        <v>0</v>
      </c>
      <c r="I1421" s="47"/>
      <c r="J1421" s="47"/>
      <c r="K1421" s="47"/>
      <c r="L1421" s="47"/>
      <c r="M1421" s="47"/>
      <c r="N1421" s="47"/>
      <c r="O1421" s="47"/>
      <c r="P1421" s="91">
        <f>SUM(Table135[[#This Row],[October]:[September]])</f>
        <v>0</v>
      </c>
      <c r="AD1421" s="93">
        <f>SUM(Table135[[#This Row],[October2]:[September2]])</f>
        <v>0</v>
      </c>
      <c r="AR1421" s="93">
        <f>SUM(Table135[[#This Row],[October3]:[September3]])</f>
        <v>0</v>
      </c>
      <c r="BF1421" s="65">
        <f>SUM(Table135[[#This Row],[October4]:[September4]])</f>
        <v>0</v>
      </c>
      <c r="BQ1421" s="65">
        <f>SUM(Table135[[#This Row],[Agency Office]:[Other2]])</f>
        <v>0</v>
      </c>
      <c r="BR1421" s="20"/>
      <c r="BS1421" s="48" t="str">
        <f>IF(ISBLANK(Table13[[#This Row],[Discharge Date]]),"Blank","Not Blank")</f>
        <v>Blank</v>
      </c>
    </row>
    <row r="1422" spans="1:71" x14ac:dyDescent="0.25">
      <c r="A1422" s="27">
        <v>1421</v>
      </c>
      <c r="B1422" s="107">
        <f>Table1[[#This Row],[Agency Client ID]]</f>
        <v>0</v>
      </c>
      <c r="I1422" s="47"/>
      <c r="J1422" s="47"/>
      <c r="K1422" s="47"/>
      <c r="L1422" s="47"/>
      <c r="M1422" s="47"/>
      <c r="N1422" s="47"/>
      <c r="O1422" s="47"/>
      <c r="P1422" s="91">
        <f>SUM(Table135[[#This Row],[October]:[September]])</f>
        <v>0</v>
      </c>
      <c r="AD1422" s="93">
        <f>SUM(Table135[[#This Row],[October2]:[September2]])</f>
        <v>0</v>
      </c>
      <c r="AR1422" s="93">
        <f>SUM(Table135[[#This Row],[October3]:[September3]])</f>
        <v>0</v>
      </c>
      <c r="BF1422" s="65">
        <f>SUM(Table135[[#This Row],[October4]:[September4]])</f>
        <v>0</v>
      </c>
      <c r="BQ1422" s="65">
        <f>SUM(Table135[[#This Row],[Agency Office]:[Other2]])</f>
        <v>0</v>
      </c>
      <c r="BR1422" s="20"/>
      <c r="BS1422" s="48" t="str">
        <f>IF(ISBLANK(Table13[[#This Row],[Discharge Date]]),"Blank","Not Blank")</f>
        <v>Blank</v>
      </c>
    </row>
    <row r="1423" spans="1:71" x14ac:dyDescent="0.25">
      <c r="A1423" s="27">
        <v>1422</v>
      </c>
      <c r="B1423" s="107">
        <f>Table1[[#This Row],[Agency Client ID]]</f>
        <v>0</v>
      </c>
      <c r="I1423" s="47"/>
      <c r="J1423" s="47"/>
      <c r="K1423" s="47"/>
      <c r="L1423" s="47"/>
      <c r="M1423" s="47"/>
      <c r="N1423" s="47"/>
      <c r="O1423" s="47"/>
      <c r="P1423" s="91">
        <f>SUM(Table135[[#This Row],[October]:[September]])</f>
        <v>0</v>
      </c>
      <c r="AD1423" s="93">
        <f>SUM(Table135[[#This Row],[October2]:[September2]])</f>
        <v>0</v>
      </c>
      <c r="AR1423" s="93">
        <f>SUM(Table135[[#This Row],[October3]:[September3]])</f>
        <v>0</v>
      </c>
      <c r="BF1423" s="65">
        <f>SUM(Table135[[#This Row],[October4]:[September4]])</f>
        <v>0</v>
      </c>
      <c r="BQ1423" s="65">
        <f>SUM(Table135[[#This Row],[Agency Office]:[Other2]])</f>
        <v>0</v>
      </c>
      <c r="BR1423" s="20"/>
      <c r="BS1423" s="48" t="str">
        <f>IF(ISBLANK(Table13[[#This Row],[Discharge Date]]),"Blank","Not Blank")</f>
        <v>Blank</v>
      </c>
    </row>
    <row r="1424" spans="1:71" x14ac:dyDescent="0.25">
      <c r="A1424" s="27">
        <v>1423</v>
      </c>
      <c r="B1424" s="107">
        <f>Table1[[#This Row],[Agency Client ID]]</f>
        <v>0</v>
      </c>
      <c r="I1424" s="47"/>
      <c r="J1424" s="47"/>
      <c r="K1424" s="47"/>
      <c r="L1424" s="47"/>
      <c r="M1424" s="47"/>
      <c r="N1424" s="47"/>
      <c r="O1424" s="47"/>
      <c r="P1424" s="91">
        <f>SUM(Table135[[#This Row],[October]:[September]])</f>
        <v>0</v>
      </c>
      <c r="AD1424" s="93">
        <f>SUM(Table135[[#This Row],[October2]:[September2]])</f>
        <v>0</v>
      </c>
      <c r="AR1424" s="93">
        <f>SUM(Table135[[#This Row],[October3]:[September3]])</f>
        <v>0</v>
      </c>
      <c r="BF1424" s="65">
        <f>SUM(Table135[[#This Row],[October4]:[September4]])</f>
        <v>0</v>
      </c>
      <c r="BQ1424" s="65">
        <f>SUM(Table135[[#This Row],[Agency Office]:[Other2]])</f>
        <v>0</v>
      </c>
      <c r="BR1424" s="20"/>
      <c r="BS1424" s="48" t="str">
        <f>IF(ISBLANK(Table13[[#This Row],[Discharge Date]]),"Blank","Not Blank")</f>
        <v>Blank</v>
      </c>
    </row>
    <row r="1425" spans="1:71" x14ac:dyDescent="0.25">
      <c r="A1425" s="27">
        <v>1424</v>
      </c>
      <c r="B1425" s="107">
        <f>Table1[[#This Row],[Agency Client ID]]</f>
        <v>0</v>
      </c>
      <c r="I1425" s="47"/>
      <c r="J1425" s="47"/>
      <c r="K1425" s="47"/>
      <c r="L1425" s="47"/>
      <c r="M1425" s="47"/>
      <c r="N1425" s="47"/>
      <c r="O1425" s="47"/>
      <c r="P1425" s="91">
        <f>SUM(Table135[[#This Row],[October]:[September]])</f>
        <v>0</v>
      </c>
      <c r="AD1425" s="93">
        <f>SUM(Table135[[#This Row],[October2]:[September2]])</f>
        <v>0</v>
      </c>
      <c r="AR1425" s="93">
        <f>SUM(Table135[[#This Row],[October3]:[September3]])</f>
        <v>0</v>
      </c>
      <c r="BF1425" s="65">
        <f>SUM(Table135[[#This Row],[October4]:[September4]])</f>
        <v>0</v>
      </c>
      <c r="BQ1425" s="65">
        <f>SUM(Table135[[#This Row],[Agency Office]:[Other2]])</f>
        <v>0</v>
      </c>
      <c r="BR1425" s="20"/>
      <c r="BS1425" s="48" t="str">
        <f>IF(ISBLANK(Table13[[#This Row],[Discharge Date]]),"Blank","Not Blank")</f>
        <v>Blank</v>
      </c>
    </row>
    <row r="1426" spans="1:71" x14ac:dyDescent="0.25">
      <c r="A1426" s="27">
        <v>1425</v>
      </c>
      <c r="B1426" s="107">
        <f>Table1[[#This Row],[Agency Client ID]]</f>
        <v>0</v>
      </c>
      <c r="I1426" s="47"/>
      <c r="J1426" s="47"/>
      <c r="K1426" s="47"/>
      <c r="L1426" s="47"/>
      <c r="M1426" s="47"/>
      <c r="N1426" s="47"/>
      <c r="O1426" s="47"/>
      <c r="P1426" s="91">
        <f>SUM(Table135[[#This Row],[October]:[September]])</f>
        <v>0</v>
      </c>
      <c r="AD1426" s="93">
        <f>SUM(Table135[[#This Row],[October2]:[September2]])</f>
        <v>0</v>
      </c>
      <c r="AR1426" s="93">
        <f>SUM(Table135[[#This Row],[October3]:[September3]])</f>
        <v>0</v>
      </c>
      <c r="BF1426" s="65">
        <f>SUM(Table135[[#This Row],[October4]:[September4]])</f>
        <v>0</v>
      </c>
      <c r="BQ1426" s="65">
        <f>SUM(Table135[[#This Row],[Agency Office]:[Other2]])</f>
        <v>0</v>
      </c>
      <c r="BR1426" s="20"/>
      <c r="BS1426" s="48" t="str">
        <f>IF(ISBLANK(Table13[[#This Row],[Discharge Date]]),"Blank","Not Blank")</f>
        <v>Blank</v>
      </c>
    </row>
    <row r="1427" spans="1:71" x14ac:dyDescent="0.25">
      <c r="A1427" s="27">
        <v>1426</v>
      </c>
      <c r="B1427" s="107">
        <f>Table1[[#This Row],[Agency Client ID]]</f>
        <v>0</v>
      </c>
      <c r="I1427" s="47"/>
      <c r="J1427" s="47"/>
      <c r="K1427" s="47"/>
      <c r="L1427" s="47"/>
      <c r="M1427" s="47"/>
      <c r="N1427" s="47"/>
      <c r="O1427" s="47"/>
      <c r="P1427" s="91">
        <f>SUM(Table135[[#This Row],[October]:[September]])</f>
        <v>0</v>
      </c>
      <c r="AD1427" s="93">
        <f>SUM(Table135[[#This Row],[October2]:[September2]])</f>
        <v>0</v>
      </c>
      <c r="AR1427" s="93">
        <f>SUM(Table135[[#This Row],[October3]:[September3]])</f>
        <v>0</v>
      </c>
      <c r="BF1427" s="65">
        <f>SUM(Table135[[#This Row],[October4]:[September4]])</f>
        <v>0</v>
      </c>
      <c r="BQ1427" s="65">
        <f>SUM(Table135[[#This Row],[Agency Office]:[Other2]])</f>
        <v>0</v>
      </c>
      <c r="BR1427" s="20"/>
      <c r="BS1427" s="48" t="str">
        <f>IF(ISBLANK(Table13[[#This Row],[Discharge Date]]),"Blank","Not Blank")</f>
        <v>Blank</v>
      </c>
    </row>
    <row r="1428" spans="1:71" x14ac:dyDescent="0.25">
      <c r="A1428" s="27">
        <v>1427</v>
      </c>
      <c r="B1428" s="107">
        <f>Table1[[#This Row],[Agency Client ID]]</f>
        <v>0</v>
      </c>
      <c r="I1428" s="47"/>
      <c r="J1428" s="47"/>
      <c r="K1428" s="47"/>
      <c r="L1428" s="47"/>
      <c r="M1428" s="47"/>
      <c r="N1428" s="47"/>
      <c r="O1428" s="47"/>
      <c r="P1428" s="91">
        <f>SUM(Table135[[#This Row],[October]:[September]])</f>
        <v>0</v>
      </c>
      <c r="AD1428" s="93">
        <f>SUM(Table135[[#This Row],[October2]:[September2]])</f>
        <v>0</v>
      </c>
      <c r="AR1428" s="93">
        <f>SUM(Table135[[#This Row],[October3]:[September3]])</f>
        <v>0</v>
      </c>
      <c r="BF1428" s="65">
        <f>SUM(Table135[[#This Row],[October4]:[September4]])</f>
        <v>0</v>
      </c>
      <c r="BQ1428" s="65">
        <f>SUM(Table135[[#This Row],[Agency Office]:[Other2]])</f>
        <v>0</v>
      </c>
      <c r="BR1428" s="20"/>
      <c r="BS1428" s="48" t="str">
        <f>IF(ISBLANK(Table13[[#This Row],[Discharge Date]]),"Blank","Not Blank")</f>
        <v>Blank</v>
      </c>
    </row>
    <row r="1429" spans="1:71" x14ac:dyDescent="0.25">
      <c r="A1429" s="27">
        <v>1428</v>
      </c>
      <c r="B1429" s="107">
        <f>Table1[[#This Row],[Agency Client ID]]</f>
        <v>0</v>
      </c>
      <c r="I1429" s="47"/>
      <c r="J1429" s="47"/>
      <c r="K1429" s="47"/>
      <c r="L1429" s="47"/>
      <c r="M1429" s="47"/>
      <c r="N1429" s="47"/>
      <c r="O1429" s="47"/>
      <c r="P1429" s="91">
        <f>SUM(Table135[[#This Row],[October]:[September]])</f>
        <v>0</v>
      </c>
      <c r="AD1429" s="93">
        <f>SUM(Table135[[#This Row],[October2]:[September2]])</f>
        <v>0</v>
      </c>
      <c r="AR1429" s="93">
        <f>SUM(Table135[[#This Row],[October3]:[September3]])</f>
        <v>0</v>
      </c>
      <c r="BF1429" s="65">
        <f>SUM(Table135[[#This Row],[October4]:[September4]])</f>
        <v>0</v>
      </c>
      <c r="BQ1429" s="65">
        <f>SUM(Table135[[#This Row],[Agency Office]:[Other2]])</f>
        <v>0</v>
      </c>
      <c r="BR1429" s="20"/>
      <c r="BS1429" s="48" t="str">
        <f>IF(ISBLANK(Table13[[#This Row],[Discharge Date]]),"Blank","Not Blank")</f>
        <v>Blank</v>
      </c>
    </row>
    <row r="1430" spans="1:71" x14ac:dyDescent="0.25">
      <c r="A1430" s="27">
        <v>1429</v>
      </c>
      <c r="B1430" s="107">
        <f>Table1[[#This Row],[Agency Client ID]]</f>
        <v>0</v>
      </c>
      <c r="I1430" s="47"/>
      <c r="J1430" s="47"/>
      <c r="K1430" s="47"/>
      <c r="L1430" s="47"/>
      <c r="M1430" s="47"/>
      <c r="N1430" s="47"/>
      <c r="O1430" s="47"/>
      <c r="P1430" s="91">
        <f>SUM(Table135[[#This Row],[October]:[September]])</f>
        <v>0</v>
      </c>
      <c r="AD1430" s="93">
        <f>SUM(Table135[[#This Row],[October2]:[September2]])</f>
        <v>0</v>
      </c>
      <c r="AR1430" s="93">
        <f>SUM(Table135[[#This Row],[October3]:[September3]])</f>
        <v>0</v>
      </c>
      <c r="BF1430" s="65">
        <f>SUM(Table135[[#This Row],[October4]:[September4]])</f>
        <v>0</v>
      </c>
      <c r="BQ1430" s="65">
        <f>SUM(Table135[[#This Row],[Agency Office]:[Other2]])</f>
        <v>0</v>
      </c>
      <c r="BR1430" s="20"/>
      <c r="BS1430" s="48" t="str">
        <f>IF(ISBLANK(Table13[[#This Row],[Discharge Date]]),"Blank","Not Blank")</f>
        <v>Blank</v>
      </c>
    </row>
    <row r="1431" spans="1:71" x14ac:dyDescent="0.25">
      <c r="A1431" s="27">
        <v>1430</v>
      </c>
      <c r="B1431" s="107">
        <f>Table1[[#This Row],[Agency Client ID]]</f>
        <v>0</v>
      </c>
      <c r="I1431" s="47"/>
      <c r="J1431" s="47"/>
      <c r="K1431" s="47"/>
      <c r="L1431" s="47"/>
      <c r="M1431" s="47"/>
      <c r="N1431" s="47"/>
      <c r="O1431" s="47"/>
      <c r="P1431" s="91">
        <f>SUM(Table135[[#This Row],[October]:[September]])</f>
        <v>0</v>
      </c>
      <c r="AD1431" s="93">
        <f>SUM(Table135[[#This Row],[October2]:[September2]])</f>
        <v>0</v>
      </c>
      <c r="AR1431" s="93">
        <f>SUM(Table135[[#This Row],[October3]:[September3]])</f>
        <v>0</v>
      </c>
      <c r="BF1431" s="65">
        <f>SUM(Table135[[#This Row],[October4]:[September4]])</f>
        <v>0</v>
      </c>
      <c r="BQ1431" s="65">
        <f>SUM(Table135[[#This Row],[Agency Office]:[Other2]])</f>
        <v>0</v>
      </c>
      <c r="BR1431" s="20"/>
      <c r="BS1431" s="48" t="str">
        <f>IF(ISBLANK(Table13[[#This Row],[Discharge Date]]),"Blank","Not Blank")</f>
        <v>Blank</v>
      </c>
    </row>
    <row r="1432" spans="1:71" x14ac:dyDescent="0.25">
      <c r="A1432" s="27">
        <v>1431</v>
      </c>
      <c r="B1432" s="107">
        <f>Table1[[#This Row],[Agency Client ID]]</f>
        <v>0</v>
      </c>
      <c r="I1432" s="47"/>
      <c r="J1432" s="47"/>
      <c r="K1432" s="47"/>
      <c r="L1432" s="47"/>
      <c r="M1432" s="47"/>
      <c r="N1432" s="47"/>
      <c r="O1432" s="47"/>
      <c r="P1432" s="91">
        <f>SUM(Table135[[#This Row],[October]:[September]])</f>
        <v>0</v>
      </c>
      <c r="AD1432" s="93">
        <f>SUM(Table135[[#This Row],[October2]:[September2]])</f>
        <v>0</v>
      </c>
      <c r="AR1432" s="93">
        <f>SUM(Table135[[#This Row],[October3]:[September3]])</f>
        <v>0</v>
      </c>
      <c r="BF1432" s="65">
        <f>SUM(Table135[[#This Row],[October4]:[September4]])</f>
        <v>0</v>
      </c>
      <c r="BQ1432" s="65">
        <f>SUM(Table135[[#This Row],[Agency Office]:[Other2]])</f>
        <v>0</v>
      </c>
      <c r="BR1432" s="20"/>
      <c r="BS1432" s="48" t="str">
        <f>IF(ISBLANK(Table13[[#This Row],[Discharge Date]]),"Blank","Not Blank")</f>
        <v>Blank</v>
      </c>
    </row>
    <row r="1433" spans="1:71" x14ac:dyDescent="0.25">
      <c r="A1433" s="27">
        <v>1432</v>
      </c>
      <c r="B1433" s="107">
        <f>Table1[[#This Row],[Agency Client ID]]</f>
        <v>0</v>
      </c>
      <c r="I1433" s="47"/>
      <c r="J1433" s="47"/>
      <c r="K1433" s="47"/>
      <c r="L1433" s="47"/>
      <c r="M1433" s="47"/>
      <c r="N1433" s="47"/>
      <c r="O1433" s="47"/>
      <c r="P1433" s="91">
        <f>SUM(Table135[[#This Row],[October]:[September]])</f>
        <v>0</v>
      </c>
      <c r="AD1433" s="93">
        <f>SUM(Table135[[#This Row],[October2]:[September2]])</f>
        <v>0</v>
      </c>
      <c r="AR1433" s="93">
        <f>SUM(Table135[[#This Row],[October3]:[September3]])</f>
        <v>0</v>
      </c>
      <c r="BF1433" s="65">
        <f>SUM(Table135[[#This Row],[October4]:[September4]])</f>
        <v>0</v>
      </c>
      <c r="BQ1433" s="65">
        <f>SUM(Table135[[#This Row],[Agency Office]:[Other2]])</f>
        <v>0</v>
      </c>
      <c r="BR1433" s="20"/>
      <c r="BS1433" s="48" t="str">
        <f>IF(ISBLANK(Table13[[#This Row],[Discharge Date]]),"Blank","Not Blank")</f>
        <v>Blank</v>
      </c>
    </row>
    <row r="1434" spans="1:71" x14ac:dyDescent="0.25">
      <c r="A1434" s="27">
        <v>1433</v>
      </c>
      <c r="B1434" s="107">
        <f>Table1[[#This Row],[Agency Client ID]]</f>
        <v>0</v>
      </c>
      <c r="I1434" s="47"/>
      <c r="J1434" s="47"/>
      <c r="K1434" s="47"/>
      <c r="L1434" s="47"/>
      <c r="M1434" s="47"/>
      <c r="N1434" s="47"/>
      <c r="O1434" s="47"/>
      <c r="P1434" s="91">
        <f>SUM(Table135[[#This Row],[October]:[September]])</f>
        <v>0</v>
      </c>
      <c r="AD1434" s="93">
        <f>SUM(Table135[[#This Row],[October2]:[September2]])</f>
        <v>0</v>
      </c>
      <c r="AR1434" s="93">
        <f>SUM(Table135[[#This Row],[October3]:[September3]])</f>
        <v>0</v>
      </c>
      <c r="BF1434" s="65">
        <f>SUM(Table135[[#This Row],[October4]:[September4]])</f>
        <v>0</v>
      </c>
      <c r="BQ1434" s="65">
        <f>SUM(Table135[[#This Row],[Agency Office]:[Other2]])</f>
        <v>0</v>
      </c>
      <c r="BR1434" s="20"/>
      <c r="BS1434" s="48" t="str">
        <f>IF(ISBLANK(Table13[[#This Row],[Discharge Date]]),"Blank","Not Blank")</f>
        <v>Blank</v>
      </c>
    </row>
    <row r="1435" spans="1:71" x14ac:dyDescent="0.25">
      <c r="A1435" s="27">
        <v>1434</v>
      </c>
      <c r="B1435" s="107">
        <f>Table1[[#This Row],[Agency Client ID]]</f>
        <v>0</v>
      </c>
      <c r="I1435" s="47"/>
      <c r="J1435" s="47"/>
      <c r="K1435" s="47"/>
      <c r="L1435" s="47"/>
      <c r="M1435" s="47"/>
      <c r="N1435" s="47"/>
      <c r="O1435" s="47"/>
      <c r="P1435" s="91">
        <f>SUM(Table135[[#This Row],[October]:[September]])</f>
        <v>0</v>
      </c>
      <c r="AD1435" s="93">
        <f>SUM(Table135[[#This Row],[October2]:[September2]])</f>
        <v>0</v>
      </c>
      <c r="AR1435" s="93">
        <f>SUM(Table135[[#This Row],[October3]:[September3]])</f>
        <v>0</v>
      </c>
      <c r="BF1435" s="65">
        <f>SUM(Table135[[#This Row],[October4]:[September4]])</f>
        <v>0</v>
      </c>
      <c r="BQ1435" s="65">
        <f>SUM(Table135[[#This Row],[Agency Office]:[Other2]])</f>
        <v>0</v>
      </c>
      <c r="BR1435" s="20"/>
      <c r="BS1435" s="48" t="str">
        <f>IF(ISBLANK(Table13[[#This Row],[Discharge Date]]),"Blank","Not Blank")</f>
        <v>Blank</v>
      </c>
    </row>
    <row r="1436" spans="1:71" x14ac:dyDescent="0.25">
      <c r="A1436" s="27">
        <v>1435</v>
      </c>
      <c r="B1436" s="107">
        <f>Table1[[#This Row],[Agency Client ID]]</f>
        <v>0</v>
      </c>
      <c r="I1436" s="47"/>
      <c r="J1436" s="47"/>
      <c r="K1436" s="47"/>
      <c r="L1436" s="47"/>
      <c r="M1436" s="47"/>
      <c r="N1436" s="47"/>
      <c r="O1436" s="47"/>
      <c r="P1436" s="91">
        <f>SUM(Table135[[#This Row],[October]:[September]])</f>
        <v>0</v>
      </c>
      <c r="AD1436" s="93">
        <f>SUM(Table135[[#This Row],[October2]:[September2]])</f>
        <v>0</v>
      </c>
      <c r="AR1436" s="93">
        <f>SUM(Table135[[#This Row],[October3]:[September3]])</f>
        <v>0</v>
      </c>
      <c r="BF1436" s="65">
        <f>SUM(Table135[[#This Row],[October4]:[September4]])</f>
        <v>0</v>
      </c>
      <c r="BQ1436" s="65">
        <f>SUM(Table135[[#This Row],[Agency Office]:[Other2]])</f>
        <v>0</v>
      </c>
      <c r="BR1436" s="20"/>
      <c r="BS1436" s="48" t="str">
        <f>IF(ISBLANK(Table13[[#This Row],[Discharge Date]]),"Blank","Not Blank")</f>
        <v>Blank</v>
      </c>
    </row>
    <row r="1437" spans="1:71" x14ac:dyDescent="0.25">
      <c r="A1437" s="27">
        <v>1436</v>
      </c>
      <c r="B1437" s="107">
        <f>Table1[[#This Row],[Agency Client ID]]</f>
        <v>0</v>
      </c>
      <c r="I1437" s="47"/>
      <c r="J1437" s="47"/>
      <c r="K1437" s="47"/>
      <c r="L1437" s="47"/>
      <c r="M1437" s="47"/>
      <c r="N1437" s="47"/>
      <c r="O1437" s="47"/>
      <c r="P1437" s="91">
        <f>SUM(Table135[[#This Row],[October]:[September]])</f>
        <v>0</v>
      </c>
      <c r="AD1437" s="93">
        <f>SUM(Table135[[#This Row],[October2]:[September2]])</f>
        <v>0</v>
      </c>
      <c r="AR1437" s="93">
        <f>SUM(Table135[[#This Row],[October3]:[September3]])</f>
        <v>0</v>
      </c>
      <c r="BF1437" s="65">
        <f>SUM(Table135[[#This Row],[October4]:[September4]])</f>
        <v>0</v>
      </c>
      <c r="BQ1437" s="65">
        <f>SUM(Table135[[#This Row],[Agency Office]:[Other2]])</f>
        <v>0</v>
      </c>
      <c r="BR1437" s="20"/>
      <c r="BS1437" s="48" t="str">
        <f>IF(ISBLANK(Table13[[#This Row],[Discharge Date]]),"Blank","Not Blank")</f>
        <v>Blank</v>
      </c>
    </row>
    <row r="1438" spans="1:71" x14ac:dyDescent="0.25">
      <c r="A1438" s="27">
        <v>1437</v>
      </c>
      <c r="B1438" s="107">
        <f>Table1[[#This Row],[Agency Client ID]]</f>
        <v>0</v>
      </c>
      <c r="I1438" s="47"/>
      <c r="J1438" s="47"/>
      <c r="K1438" s="47"/>
      <c r="L1438" s="47"/>
      <c r="M1438" s="47"/>
      <c r="N1438" s="47"/>
      <c r="O1438" s="47"/>
      <c r="P1438" s="91">
        <f>SUM(Table135[[#This Row],[October]:[September]])</f>
        <v>0</v>
      </c>
      <c r="AD1438" s="93">
        <f>SUM(Table135[[#This Row],[October2]:[September2]])</f>
        <v>0</v>
      </c>
      <c r="AR1438" s="93">
        <f>SUM(Table135[[#This Row],[October3]:[September3]])</f>
        <v>0</v>
      </c>
      <c r="BF1438" s="65">
        <f>SUM(Table135[[#This Row],[October4]:[September4]])</f>
        <v>0</v>
      </c>
      <c r="BQ1438" s="65">
        <f>SUM(Table135[[#This Row],[Agency Office]:[Other2]])</f>
        <v>0</v>
      </c>
      <c r="BR1438" s="20"/>
      <c r="BS1438" s="48" t="str">
        <f>IF(ISBLANK(Table13[[#This Row],[Discharge Date]]),"Blank","Not Blank")</f>
        <v>Blank</v>
      </c>
    </row>
    <row r="1439" spans="1:71" x14ac:dyDescent="0.25">
      <c r="A1439" s="27">
        <v>1438</v>
      </c>
      <c r="B1439" s="107">
        <f>Table1[[#This Row],[Agency Client ID]]</f>
        <v>0</v>
      </c>
      <c r="I1439" s="47"/>
      <c r="J1439" s="47"/>
      <c r="K1439" s="47"/>
      <c r="L1439" s="47"/>
      <c r="M1439" s="47"/>
      <c r="N1439" s="47"/>
      <c r="O1439" s="47"/>
      <c r="P1439" s="91">
        <f>SUM(Table135[[#This Row],[October]:[September]])</f>
        <v>0</v>
      </c>
      <c r="AD1439" s="93">
        <f>SUM(Table135[[#This Row],[October2]:[September2]])</f>
        <v>0</v>
      </c>
      <c r="AR1439" s="93">
        <f>SUM(Table135[[#This Row],[October3]:[September3]])</f>
        <v>0</v>
      </c>
      <c r="BF1439" s="65">
        <f>SUM(Table135[[#This Row],[October4]:[September4]])</f>
        <v>0</v>
      </c>
      <c r="BQ1439" s="65">
        <f>SUM(Table135[[#This Row],[Agency Office]:[Other2]])</f>
        <v>0</v>
      </c>
      <c r="BR1439" s="20"/>
      <c r="BS1439" s="48" t="str">
        <f>IF(ISBLANK(Table13[[#This Row],[Discharge Date]]),"Blank","Not Blank")</f>
        <v>Blank</v>
      </c>
    </row>
    <row r="1440" spans="1:71" x14ac:dyDescent="0.25">
      <c r="A1440" s="27">
        <v>1439</v>
      </c>
      <c r="B1440" s="107">
        <f>Table1[[#This Row],[Agency Client ID]]</f>
        <v>0</v>
      </c>
      <c r="I1440" s="47"/>
      <c r="J1440" s="47"/>
      <c r="K1440" s="47"/>
      <c r="L1440" s="47"/>
      <c r="M1440" s="47"/>
      <c r="N1440" s="47"/>
      <c r="O1440" s="47"/>
      <c r="P1440" s="91">
        <f>SUM(Table135[[#This Row],[October]:[September]])</f>
        <v>0</v>
      </c>
      <c r="AD1440" s="93">
        <f>SUM(Table135[[#This Row],[October2]:[September2]])</f>
        <v>0</v>
      </c>
      <c r="AR1440" s="93">
        <f>SUM(Table135[[#This Row],[October3]:[September3]])</f>
        <v>0</v>
      </c>
      <c r="BF1440" s="65">
        <f>SUM(Table135[[#This Row],[October4]:[September4]])</f>
        <v>0</v>
      </c>
      <c r="BQ1440" s="65">
        <f>SUM(Table135[[#This Row],[Agency Office]:[Other2]])</f>
        <v>0</v>
      </c>
      <c r="BR1440" s="20"/>
      <c r="BS1440" s="48" t="str">
        <f>IF(ISBLANK(Table13[[#This Row],[Discharge Date]]),"Blank","Not Blank")</f>
        <v>Blank</v>
      </c>
    </row>
    <row r="1441" spans="1:71" x14ac:dyDescent="0.25">
      <c r="A1441" s="27">
        <v>1440</v>
      </c>
      <c r="B1441" s="107">
        <f>Table1[[#This Row],[Agency Client ID]]</f>
        <v>0</v>
      </c>
      <c r="I1441" s="47"/>
      <c r="J1441" s="47"/>
      <c r="K1441" s="47"/>
      <c r="L1441" s="47"/>
      <c r="M1441" s="47"/>
      <c r="N1441" s="47"/>
      <c r="O1441" s="47"/>
      <c r="P1441" s="91">
        <f>SUM(Table135[[#This Row],[October]:[September]])</f>
        <v>0</v>
      </c>
      <c r="AD1441" s="93">
        <f>SUM(Table135[[#This Row],[October2]:[September2]])</f>
        <v>0</v>
      </c>
      <c r="AR1441" s="93">
        <f>SUM(Table135[[#This Row],[October3]:[September3]])</f>
        <v>0</v>
      </c>
      <c r="BF1441" s="65">
        <f>SUM(Table135[[#This Row],[October4]:[September4]])</f>
        <v>0</v>
      </c>
      <c r="BQ1441" s="65">
        <f>SUM(Table135[[#This Row],[Agency Office]:[Other2]])</f>
        <v>0</v>
      </c>
      <c r="BR1441" s="20"/>
      <c r="BS1441" s="48" t="str">
        <f>IF(ISBLANK(Table13[[#This Row],[Discharge Date]]),"Blank","Not Blank")</f>
        <v>Blank</v>
      </c>
    </row>
    <row r="1442" spans="1:71" x14ac:dyDescent="0.25">
      <c r="A1442" s="27">
        <v>1441</v>
      </c>
      <c r="B1442" s="107">
        <f>Table1[[#This Row],[Agency Client ID]]</f>
        <v>0</v>
      </c>
      <c r="I1442" s="47"/>
      <c r="J1442" s="47"/>
      <c r="K1442" s="47"/>
      <c r="L1442" s="47"/>
      <c r="M1442" s="47"/>
      <c r="N1442" s="47"/>
      <c r="O1442" s="47"/>
      <c r="P1442" s="91">
        <f>SUM(Table135[[#This Row],[October]:[September]])</f>
        <v>0</v>
      </c>
      <c r="AD1442" s="93">
        <f>SUM(Table135[[#This Row],[October2]:[September2]])</f>
        <v>0</v>
      </c>
      <c r="AR1442" s="93">
        <f>SUM(Table135[[#This Row],[October3]:[September3]])</f>
        <v>0</v>
      </c>
      <c r="BF1442" s="65">
        <f>SUM(Table135[[#This Row],[October4]:[September4]])</f>
        <v>0</v>
      </c>
      <c r="BQ1442" s="65">
        <f>SUM(Table135[[#This Row],[Agency Office]:[Other2]])</f>
        <v>0</v>
      </c>
      <c r="BR1442" s="20"/>
      <c r="BS1442" s="48" t="str">
        <f>IF(ISBLANK(Table13[[#This Row],[Discharge Date]]),"Blank","Not Blank")</f>
        <v>Blank</v>
      </c>
    </row>
    <row r="1443" spans="1:71" x14ac:dyDescent="0.25">
      <c r="A1443" s="27">
        <v>1442</v>
      </c>
      <c r="B1443" s="107">
        <f>Table1[[#This Row],[Agency Client ID]]</f>
        <v>0</v>
      </c>
      <c r="I1443" s="47"/>
      <c r="J1443" s="47"/>
      <c r="K1443" s="47"/>
      <c r="L1443" s="47"/>
      <c r="M1443" s="47"/>
      <c r="N1443" s="47"/>
      <c r="O1443" s="47"/>
      <c r="P1443" s="91">
        <f>SUM(Table135[[#This Row],[October]:[September]])</f>
        <v>0</v>
      </c>
      <c r="AD1443" s="93">
        <f>SUM(Table135[[#This Row],[October2]:[September2]])</f>
        <v>0</v>
      </c>
      <c r="AR1443" s="93">
        <f>SUM(Table135[[#This Row],[October3]:[September3]])</f>
        <v>0</v>
      </c>
      <c r="BF1443" s="65">
        <f>SUM(Table135[[#This Row],[October4]:[September4]])</f>
        <v>0</v>
      </c>
      <c r="BQ1443" s="65">
        <f>SUM(Table135[[#This Row],[Agency Office]:[Other2]])</f>
        <v>0</v>
      </c>
      <c r="BR1443" s="20"/>
      <c r="BS1443" s="48" t="str">
        <f>IF(ISBLANK(Table13[[#This Row],[Discharge Date]]),"Blank","Not Blank")</f>
        <v>Blank</v>
      </c>
    </row>
    <row r="1444" spans="1:71" x14ac:dyDescent="0.25">
      <c r="A1444" s="27">
        <v>1443</v>
      </c>
      <c r="B1444" s="107">
        <f>Table1[[#This Row],[Agency Client ID]]</f>
        <v>0</v>
      </c>
      <c r="I1444" s="47"/>
      <c r="J1444" s="47"/>
      <c r="K1444" s="47"/>
      <c r="L1444" s="47"/>
      <c r="M1444" s="47"/>
      <c r="N1444" s="47"/>
      <c r="O1444" s="47"/>
      <c r="P1444" s="91">
        <f>SUM(Table135[[#This Row],[October]:[September]])</f>
        <v>0</v>
      </c>
      <c r="AD1444" s="93">
        <f>SUM(Table135[[#This Row],[October2]:[September2]])</f>
        <v>0</v>
      </c>
      <c r="AR1444" s="93">
        <f>SUM(Table135[[#This Row],[October3]:[September3]])</f>
        <v>0</v>
      </c>
      <c r="BF1444" s="65">
        <f>SUM(Table135[[#This Row],[October4]:[September4]])</f>
        <v>0</v>
      </c>
      <c r="BQ1444" s="65">
        <f>SUM(Table135[[#This Row],[Agency Office]:[Other2]])</f>
        <v>0</v>
      </c>
      <c r="BR1444" s="20"/>
      <c r="BS1444" s="48" t="str">
        <f>IF(ISBLANK(Table13[[#This Row],[Discharge Date]]),"Blank","Not Blank")</f>
        <v>Blank</v>
      </c>
    </row>
    <row r="1445" spans="1:71" x14ac:dyDescent="0.25">
      <c r="A1445" s="27">
        <v>1444</v>
      </c>
      <c r="B1445" s="107">
        <f>Table1[[#This Row],[Agency Client ID]]</f>
        <v>0</v>
      </c>
      <c r="I1445" s="47"/>
      <c r="J1445" s="47"/>
      <c r="K1445" s="47"/>
      <c r="L1445" s="47"/>
      <c r="M1445" s="47"/>
      <c r="N1445" s="47"/>
      <c r="O1445" s="47"/>
      <c r="P1445" s="91">
        <f>SUM(Table135[[#This Row],[October]:[September]])</f>
        <v>0</v>
      </c>
      <c r="AD1445" s="93">
        <f>SUM(Table135[[#This Row],[October2]:[September2]])</f>
        <v>0</v>
      </c>
      <c r="AR1445" s="93">
        <f>SUM(Table135[[#This Row],[October3]:[September3]])</f>
        <v>0</v>
      </c>
      <c r="BF1445" s="65">
        <f>SUM(Table135[[#This Row],[October4]:[September4]])</f>
        <v>0</v>
      </c>
      <c r="BQ1445" s="65">
        <f>SUM(Table135[[#This Row],[Agency Office]:[Other2]])</f>
        <v>0</v>
      </c>
      <c r="BR1445" s="20"/>
      <c r="BS1445" s="48" t="str">
        <f>IF(ISBLANK(Table13[[#This Row],[Discharge Date]]),"Blank","Not Blank")</f>
        <v>Blank</v>
      </c>
    </row>
    <row r="1446" spans="1:71" x14ac:dyDescent="0.25">
      <c r="A1446" s="27">
        <v>1445</v>
      </c>
      <c r="B1446" s="107">
        <f>Table1[[#This Row],[Agency Client ID]]</f>
        <v>0</v>
      </c>
      <c r="I1446" s="47"/>
      <c r="J1446" s="47"/>
      <c r="K1446" s="47"/>
      <c r="L1446" s="47"/>
      <c r="M1446" s="47"/>
      <c r="N1446" s="47"/>
      <c r="O1446" s="47"/>
      <c r="P1446" s="91">
        <f>SUM(Table135[[#This Row],[October]:[September]])</f>
        <v>0</v>
      </c>
      <c r="AD1446" s="93">
        <f>SUM(Table135[[#This Row],[October2]:[September2]])</f>
        <v>0</v>
      </c>
      <c r="AR1446" s="93">
        <f>SUM(Table135[[#This Row],[October3]:[September3]])</f>
        <v>0</v>
      </c>
      <c r="BF1446" s="65">
        <f>SUM(Table135[[#This Row],[October4]:[September4]])</f>
        <v>0</v>
      </c>
      <c r="BQ1446" s="65">
        <f>SUM(Table135[[#This Row],[Agency Office]:[Other2]])</f>
        <v>0</v>
      </c>
      <c r="BR1446" s="20"/>
      <c r="BS1446" s="48" t="str">
        <f>IF(ISBLANK(Table13[[#This Row],[Discharge Date]]),"Blank","Not Blank")</f>
        <v>Blank</v>
      </c>
    </row>
    <row r="1447" spans="1:71" x14ac:dyDescent="0.25">
      <c r="A1447" s="27">
        <v>1446</v>
      </c>
      <c r="B1447" s="107">
        <f>Table1[[#This Row],[Agency Client ID]]</f>
        <v>0</v>
      </c>
      <c r="I1447" s="47"/>
      <c r="J1447" s="47"/>
      <c r="K1447" s="47"/>
      <c r="L1447" s="47"/>
      <c r="M1447" s="47"/>
      <c r="N1447" s="47"/>
      <c r="O1447" s="47"/>
      <c r="P1447" s="91">
        <f>SUM(Table135[[#This Row],[October]:[September]])</f>
        <v>0</v>
      </c>
      <c r="AD1447" s="93">
        <f>SUM(Table135[[#This Row],[October2]:[September2]])</f>
        <v>0</v>
      </c>
      <c r="AR1447" s="93">
        <f>SUM(Table135[[#This Row],[October3]:[September3]])</f>
        <v>0</v>
      </c>
      <c r="BF1447" s="65">
        <f>SUM(Table135[[#This Row],[October4]:[September4]])</f>
        <v>0</v>
      </c>
      <c r="BQ1447" s="65">
        <f>SUM(Table135[[#This Row],[Agency Office]:[Other2]])</f>
        <v>0</v>
      </c>
      <c r="BR1447" s="20"/>
      <c r="BS1447" s="48" t="str">
        <f>IF(ISBLANK(Table13[[#This Row],[Discharge Date]]),"Blank","Not Blank")</f>
        <v>Blank</v>
      </c>
    </row>
    <row r="1448" spans="1:71" x14ac:dyDescent="0.25">
      <c r="A1448" s="27">
        <v>1447</v>
      </c>
      <c r="B1448" s="107">
        <f>Table1[[#This Row],[Agency Client ID]]</f>
        <v>0</v>
      </c>
      <c r="I1448" s="47"/>
      <c r="J1448" s="47"/>
      <c r="K1448" s="47"/>
      <c r="L1448" s="47"/>
      <c r="M1448" s="47"/>
      <c r="N1448" s="47"/>
      <c r="O1448" s="47"/>
      <c r="P1448" s="91">
        <f>SUM(Table135[[#This Row],[October]:[September]])</f>
        <v>0</v>
      </c>
      <c r="AD1448" s="93">
        <f>SUM(Table135[[#This Row],[October2]:[September2]])</f>
        <v>0</v>
      </c>
      <c r="AR1448" s="93">
        <f>SUM(Table135[[#This Row],[October3]:[September3]])</f>
        <v>0</v>
      </c>
      <c r="BF1448" s="65">
        <f>SUM(Table135[[#This Row],[October4]:[September4]])</f>
        <v>0</v>
      </c>
      <c r="BQ1448" s="65">
        <f>SUM(Table135[[#This Row],[Agency Office]:[Other2]])</f>
        <v>0</v>
      </c>
      <c r="BR1448" s="20"/>
      <c r="BS1448" s="48" t="str">
        <f>IF(ISBLANK(Table13[[#This Row],[Discharge Date]]),"Blank","Not Blank")</f>
        <v>Blank</v>
      </c>
    </row>
    <row r="1449" spans="1:71" x14ac:dyDescent="0.25">
      <c r="A1449" s="27">
        <v>1448</v>
      </c>
      <c r="B1449" s="107">
        <f>Table1[[#This Row],[Agency Client ID]]</f>
        <v>0</v>
      </c>
      <c r="I1449" s="47"/>
      <c r="J1449" s="47"/>
      <c r="K1449" s="47"/>
      <c r="L1449" s="47"/>
      <c r="M1449" s="47"/>
      <c r="N1449" s="47"/>
      <c r="O1449" s="47"/>
      <c r="P1449" s="91">
        <f>SUM(Table135[[#This Row],[October]:[September]])</f>
        <v>0</v>
      </c>
      <c r="AD1449" s="93">
        <f>SUM(Table135[[#This Row],[October2]:[September2]])</f>
        <v>0</v>
      </c>
      <c r="AR1449" s="93">
        <f>SUM(Table135[[#This Row],[October3]:[September3]])</f>
        <v>0</v>
      </c>
      <c r="BF1449" s="65">
        <f>SUM(Table135[[#This Row],[October4]:[September4]])</f>
        <v>0</v>
      </c>
      <c r="BQ1449" s="65">
        <f>SUM(Table135[[#This Row],[Agency Office]:[Other2]])</f>
        <v>0</v>
      </c>
      <c r="BR1449" s="20"/>
      <c r="BS1449" s="48" t="str">
        <f>IF(ISBLANK(Table13[[#This Row],[Discharge Date]]),"Blank","Not Blank")</f>
        <v>Blank</v>
      </c>
    </row>
    <row r="1450" spans="1:71" x14ac:dyDescent="0.25">
      <c r="A1450" s="27">
        <v>1449</v>
      </c>
      <c r="B1450" s="107">
        <f>Table1[[#This Row],[Agency Client ID]]</f>
        <v>0</v>
      </c>
      <c r="I1450" s="47"/>
      <c r="J1450" s="47"/>
      <c r="K1450" s="47"/>
      <c r="L1450" s="47"/>
      <c r="M1450" s="47"/>
      <c r="N1450" s="47"/>
      <c r="O1450" s="47"/>
      <c r="P1450" s="91">
        <f>SUM(Table135[[#This Row],[October]:[September]])</f>
        <v>0</v>
      </c>
      <c r="AD1450" s="93">
        <f>SUM(Table135[[#This Row],[October2]:[September2]])</f>
        <v>0</v>
      </c>
      <c r="AR1450" s="93">
        <f>SUM(Table135[[#This Row],[October3]:[September3]])</f>
        <v>0</v>
      </c>
      <c r="BF1450" s="65">
        <f>SUM(Table135[[#This Row],[October4]:[September4]])</f>
        <v>0</v>
      </c>
      <c r="BQ1450" s="65">
        <f>SUM(Table135[[#This Row],[Agency Office]:[Other2]])</f>
        <v>0</v>
      </c>
      <c r="BR1450" s="20"/>
      <c r="BS1450" s="48" t="str">
        <f>IF(ISBLANK(Table13[[#This Row],[Discharge Date]]),"Blank","Not Blank")</f>
        <v>Blank</v>
      </c>
    </row>
    <row r="1451" spans="1:71" x14ac:dyDescent="0.25">
      <c r="A1451" s="27">
        <v>1450</v>
      </c>
      <c r="B1451" s="107">
        <f>Table1[[#This Row],[Agency Client ID]]</f>
        <v>0</v>
      </c>
      <c r="I1451" s="47"/>
      <c r="J1451" s="47"/>
      <c r="K1451" s="47"/>
      <c r="L1451" s="47"/>
      <c r="M1451" s="47"/>
      <c r="N1451" s="47"/>
      <c r="O1451" s="47"/>
      <c r="P1451" s="91">
        <f>SUM(Table135[[#This Row],[October]:[September]])</f>
        <v>0</v>
      </c>
      <c r="AD1451" s="93">
        <f>SUM(Table135[[#This Row],[October2]:[September2]])</f>
        <v>0</v>
      </c>
      <c r="AR1451" s="93">
        <f>SUM(Table135[[#This Row],[October3]:[September3]])</f>
        <v>0</v>
      </c>
      <c r="BF1451" s="65">
        <f>SUM(Table135[[#This Row],[October4]:[September4]])</f>
        <v>0</v>
      </c>
      <c r="BQ1451" s="65">
        <f>SUM(Table135[[#This Row],[Agency Office]:[Other2]])</f>
        <v>0</v>
      </c>
      <c r="BR1451" s="20"/>
      <c r="BS1451" s="48" t="str">
        <f>IF(ISBLANK(Table13[[#This Row],[Discharge Date]]),"Blank","Not Blank")</f>
        <v>Blank</v>
      </c>
    </row>
    <row r="1452" spans="1:71" x14ac:dyDescent="0.25">
      <c r="A1452" s="27">
        <v>1451</v>
      </c>
      <c r="B1452" s="107">
        <f>Table1[[#This Row],[Agency Client ID]]</f>
        <v>0</v>
      </c>
      <c r="I1452" s="47"/>
      <c r="J1452" s="47"/>
      <c r="K1452" s="47"/>
      <c r="L1452" s="47"/>
      <c r="M1452" s="47"/>
      <c r="N1452" s="47"/>
      <c r="O1452" s="47"/>
      <c r="P1452" s="91">
        <f>SUM(Table135[[#This Row],[October]:[September]])</f>
        <v>0</v>
      </c>
      <c r="AD1452" s="93">
        <f>SUM(Table135[[#This Row],[October2]:[September2]])</f>
        <v>0</v>
      </c>
      <c r="AR1452" s="93">
        <f>SUM(Table135[[#This Row],[October3]:[September3]])</f>
        <v>0</v>
      </c>
      <c r="BF1452" s="65">
        <f>SUM(Table135[[#This Row],[October4]:[September4]])</f>
        <v>0</v>
      </c>
      <c r="BQ1452" s="65">
        <f>SUM(Table135[[#This Row],[Agency Office]:[Other2]])</f>
        <v>0</v>
      </c>
      <c r="BR1452" s="20"/>
      <c r="BS1452" s="48" t="str">
        <f>IF(ISBLANK(Table13[[#This Row],[Discharge Date]]),"Blank","Not Blank")</f>
        <v>Blank</v>
      </c>
    </row>
    <row r="1453" spans="1:71" x14ac:dyDescent="0.25">
      <c r="A1453" s="27">
        <v>1452</v>
      </c>
      <c r="B1453" s="107">
        <f>Table1[[#This Row],[Agency Client ID]]</f>
        <v>0</v>
      </c>
      <c r="I1453" s="47"/>
      <c r="J1453" s="47"/>
      <c r="K1453" s="47"/>
      <c r="L1453" s="47"/>
      <c r="M1453" s="47"/>
      <c r="N1453" s="47"/>
      <c r="O1453" s="47"/>
      <c r="P1453" s="91">
        <f>SUM(Table135[[#This Row],[October]:[September]])</f>
        <v>0</v>
      </c>
      <c r="AD1453" s="93">
        <f>SUM(Table135[[#This Row],[October2]:[September2]])</f>
        <v>0</v>
      </c>
      <c r="AR1453" s="93">
        <f>SUM(Table135[[#This Row],[October3]:[September3]])</f>
        <v>0</v>
      </c>
      <c r="BF1453" s="65">
        <f>SUM(Table135[[#This Row],[October4]:[September4]])</f>
        <v>0</v>
      </c>
      <c r="BQ1453" s="65">
        <f>SUM(Table135[[#This Row],[Agency Office]:[Other2]])</f>
        <v>0</v>
      </c>
      <c r="BR1453" s="20"/>
      <c r="BS1453" s="48" t="str">
        <f>IF(ISBLANK(Table13[[#This Row],[Discharge Date]]),"Blank","Not Blank")</f>
        <v>Blank</v>
      </c>
    </row>
    <row r="1454" spans="1:71" x14ac:dyDescent="0.25">
      <c r="A1454" s="27">
        <v>1453</v>
      </c>
      <c r="B1454" s="107">
        <f>Table1[[#This Row],[Agency Client ID]]</f>
        <v>0</v>
      </c>
      <c r="I1454" s="47"/>
      <c r="J1454" s="47"/>
      <c r="K1454" s="47"/>
      <c r="L1454" s="47"/>
      <c r="M1454" s="47"/>
      <c r="N1454" s="47"/>
      <c r="O1454" s="47"/>
      <c r="P1454" s="91">
        <f>SUM(Table135[[#This Row],[October]:[September]])</f>
        <v>0</v>
      </c>
      <c r="AD1454" s="93">
        <f>SUM(Table135[[#This Row],[October2]:[September2]])</f>
        <v>0</v>
      </c>
      <c r="AR1454" s="93">
        <f>SUM(Table135[[#This Row],[October3]:[September3]])</f>
        <v>0</v>
      </c>
      <c r="BF1454" s="65">
        <f>SUM(Table135[[#This Row],[October4]:[September4]])</f>
        <v>0</v>
      </c>
      <c r="BQ1454" s="65">
        <f>SUM(Table135[[#This Row],[Agency Office]:[Other2]])</f>
        <v>0</v>
      </c>
      <c r="BR1454" s="20"/>
      <c r="BS1454" s="48" t="str">
        <f>IF(ISBLANK(Table13[[#This Row],[Discharge Date]]),"Blank","Not Blank")</f>
        <v>Blank</v>
      </c>
    </row>
    <row r="1455" spans="1:71" x14ac:dyDescent="0.25">
      <c r="A1455" s="27">
        <v>1454</v>
      </c>
      <c r="B1455" s="107">
        <f>Table1[[#This Row],[Agency Client ID]]</f>
        <v>0</v>
      </c>
      <c r="I1455" s="47"/>
      <c r="J1455" s="47"/>
      <c r="K1455" s="47"/>
      <c r="L1455" s="47"/>
      <c r="M1455" s="47"/>
      <c r="N1455" s="47"/>
      <c r="O1455" s="47"/>
      <c r="P1455" s="91">
        <f>SUM(Table135[[#This Row],[October]:[September]])</f>
        <v>0</v>
      </c>
      <c r="AD1455" s="93">
        <f>SUM(Table135[[#This Row],[October2]:[September2]])</f>
        <v>0</v>
      </c>
      <c r="AR1455" s="93">
        <f>SUM(Table135[[#This Row],[October3]:[September3]])</f>
        <v>0</v>
      </c>
      <c r="BF1455" s="65">
        <f>SUM(Table135[[#This Row],[October4]:[September4]])</f>
        <v>0</v>
      </c>
      <c r="BQ1455" s="65">
        <f>SUM(Table135[[#This Row],[Agency Office]:[Other2]])</f>
        <v>0</v>
      </c>
      <c r="BR1455" s="20"/>
      <c r="BS1455" s="48" t="str">
        <f>IF(ISBLANK(Table13[[#This Row],[Discharge Date]]),"Blank","Not Blank")</f>
        <v>Blank</v>
      </c>
    </row>
    <row r="1456" spans="1:71" x14ac:dyDescent="0.25">
      <c r="A1456" s="27">
        <v>1455</v>
      </c>
      <c r="B1456" s="107">
        <f>Table1[[#This Row],[Agency Client ID]]</f>
        <v>0</v>
      </c>
      <c r="I1456" s="47"/>
      <c r="J1456" s="47"/>
      <c r="K1456" s="47"/>
      <c r="L1456" s="47"/>
      <c r="M1456" s="47"/>
      <c r="N1456" s="47"/>
      <c r="O1456" s="47"/>
      <c r="P1456" s="91">
        <f>SUM(Table135[[#This Row],[October]:[September]])</f>
        <v>0</v>
      </c>
      <c r="AD1456" s="93">
        <f>SUM(Table135[[#This Row],[October2]:[September2]])</f>
        <v>0</v>
      </c>
      <c r="AR1456" s="93">
        <f>SUM(Table135[[#This Row],[October3]:[September3]])</f>
        <v>0</v>
      </c>
      <c r="BF1456" s="65">
        <f>SUM(Table135[[#This Row],[October4]:[September4]])</f>
        <v>0</v>
      </c>
      <c r="BQ1456" s="65">
        <f>SUM(Table135[[#This Row],[Agency Office]:[Other2]])</f>
        <v>0</v>
      </c>
      <c r="BR1456" s="20"/>
      <c r="BS1456" s="48" t="str">
        <f>IF(ISBLANK(Table13[[#This Row],[Discharge Date]]),"Blank","Not Blank")</f>
        <v>Blank</v>
      </c>
    </row>
    <row r="1457" spans="1:71" x14ac:dyDescent="0.25">
      <c r="A1457" s="27">
        <v>1456</v>
      </c>
      <c r="B1457" s="107">
        <f>Table1[[#This Row],[Agency Client ID]]</f>
        <v>0</v>
      </c>
      <c r="I1457" s="47"/>
      <c r="J1457" s="47"/>
      <c r="K1457" s="47"/>
      <c r="L1457" s="47"/>
      <c r="M1457" s="47"/>
      <c r="N1457" s="47"/>
      <c r="O1457" s="47"/>
      <c r="P1457" s="91">
        <f>SUM(Table135[[#This Row],[October]:[September]])</f>
        <v>0</v>
      </c>
      <c r="AD1457" s="93">
        <f>SUM(Table135[[#This Row],[October2]:[September2]])</f>
        <v>0</v>
      </c>
      <c r="AR1457" s="93">
        <f>SUM(Table135[[#This Row],[October3]:[September3]])</f>
        <v>0</v>
      </c>
      <c r="BF1457" s="65">
        <f>SUM(Table135[[#This Row],[October4]:[September4]])</f>
        <v>0</v>
      </c>
      <c r="BQ1457" s="65">
        <f>SUM(Table135[[#This Row],[Agency Office]:[Other2]])</f>
        <v>0</v>
      </c>
      <c r="BR1457" s="20"/>
      <c r="BS1457" s="48" t="str">
        <f>IF(ISBLANK(Table13[[#This Row],[Discharge Date]]),"Blank","Not Blank")</f>
        <v>Blank</v>
      </c>
    </row>
    <row r="1458" spans="1:71" x14ac:dyDescent="0.25">
      <c r="A1458" s="27">
        <v>1457</v>
      </c>
      <c r="B1458" s="107">
        <f>Table1[[#This Row],[Agency Client ID]]</f>
        <v>0</v>
      </c>
      <c r="I1458" s="47"/>
      <c r="J1458" s="47"/>
      <c r="K1458" s="47"/>
      <c r="L1458" s="47"/>
      <c r="M1458" s="47"/>
      <c r="N1458" s="47"/>
      <c r="O1458" s="47"/>
      <c r="P1458" s="91">
        <f>SUM(Table135[[#This Row],[October]:[September]])</f>
        <v>0</v>
      </c>
      <c r="AD1458" s="93">
        <f>SUM(Table135[[#This Row],[October2]:[September2]])</f>
        <v>0</v>
      </c>
      <c r="AR1458" s="93">
        <f>SUM(Table135[[#This Row],[October3]:[September3]])</f>
        <v>0</v>
      </c>
      <c r="BF1458" s="65">
        <f>SUM(Table135[[#This Row],[October4]:[September4]])</f>
        <v>0</v>
      </c>
      <c r="BQ1458" s="65">
        <f>SUM(Table135[[#This Row],[Agency Office]:[Other2]])</f>
        <v>0</v>
      </c>
      <c r="BR1458" s="20"/>
      <c r="BS1458" s="48" t="str">
        <f>IF(ISBLANK(Table13[[#This Row],[Discharge Date]]),"Blank","Not Blank")</f>
        <v>Blank</v>
      </c>
    </row>
    <row r="1459" spans="1:71" x14ac:dyDescent="0.25">
      <c r="A1459" s="27">
        <v>1458</v>
      </c>
      <c r="B1459" s="107">
        <f>Table1[[#This Row],[Agency Client ID]]</f>
        <v>0</v>
      </c>
      <c r="I1459" s="47"/>
      <c r="J1459" s="47"/>
      <c r="K1459" s="47"/>
      <c r="L1459" s="47"/>
      <c r="M1459" s="47"/>
      <c r="N1459" s="47"/>
      <c r="O1459" s="47"/>
      <c r="P1459" s="91">
        <f>SUM(Table135[[#This Row],[October]:[September]])</f>
        <v>0</v>
      </c>
      <c r="AD1459" s="93">
        <f>SUM(Table135[[#This Row],[October2]:[September2]])</f>
        <v>0</v>
      </c>
      <c r="AR1459" s="93">
        <f>SUM(Table135[[#This Row],[October3]:[September3]])</f>
        <v>0</v>
      </c>
      <c r="BF1459" s="65">
        <f>SUM(Table135[[#This Row],[October4]:[September4]])</f>
        <v>0</v>
      </c>
      <c r="BQ1459" s="65">
        <f>SUM(Table135[[#This Row],[Agency Office]:[Other2]])</f>
        <v>0</v>
      </c>
      <c r="BR1459" s="20"/>
      <c r="BS1459" s="48" t="str">
        <f>IF(ISBLANK(Table13[[#This Row],[Discharge Date]]),"Blank","Not Blank")</f>
        <v>Blank</v>
      </c>
    </row>
    <row r="1460" spans="1:71" x14ac:dyDescent="0.25">
      <c r="A1460" s="27">
        <v>1459</v>
      </c>
      <c r="B1460" s="107">
        <f>Table1[[#This Row],[Agency Client ID]]</f>
        <v>0</v>
      </c>
      <c r="I1460" s="47"/>
      <c r="J1460" s="47"/>
      <c r="K1460" s="47"/>
      <c r="L1460" s="47"/>
      <c r="M1460" s="47"/>
      <c r="N1460" s="47"/>
      <c r="O1460" s="47"/>
      <c r="P1460" s="91">
        <f>SUM(Table135[[#This Row],[October]:[September]])</f>
        <v>0</v>
      </c>
      <c r="AD1460" s="93">
        <f>SUM(Table135[[#This Row],[October2]:[September2]])</f>
        <v>0</v>
      </c>
      <c r="AR1460" s="93">
        <f>SUM(Table135[[#This Row],[October3]:[September3]])</f>
        <v>0</v>
      </c>
      <c r="BF1460" s="65">
        <f>SUM(Table135[[#This Row],[October4]:[September4]])</f>
        <v>0</v>
      </c>
      <c r="BQ1460" s="65">
        <f>SUM(Table135[[#This Row],[Agency Office]:[Other2]])</f>
        <v>0</v>
      </c>
      <c r="BR1460" s="20"/>
      <c r="BS1460" s="48" t="str">
        <f>IF(ISBLANK(Table13[[#This Row],[Discharge Date]]),"Blank","Not Blank")</f>
        <v>Blank</v>
      </c>
    </row>
    <row r="1461" spans="1:71" x14ac:dyDescent="0.25">
      <c r="A1461" s="27">
        <v>1460</v>
      </c>
      <c r="B1461" s="107">
        <f>Table1[[#This Row],[Agency Client ID]]</f>
        <v>0</v>
      </c>
      <c r="I1461" s="47"/>
      <c r="J1461" s="47"/>
      <c r="K1461" s="47"/>
      <c r="L1461" s="47"/>
      <c r="M1461" s="47"/>
      <c r="N1461" s="47"/>
      <c r="O1461" s="47"/>
      <c r="P1461" s="91">
        <f>SUM(Table135[[#This Row],[October]:[September]])</f>
        <v>0</v>
      </c>
      <c r="AD1461" s="93">
        <f>SUM(Table135[[#This Row],[October2]:[September2]])</f>
        <v>0</v>
      </c>
      <c r="AR1461" s="93">
        <f>SUM(Table135[[#This Row],[October3]:[September3]])</f>
        <v>0</v>
      </c>
      <c r="BF1461" s="65">
        <f>SUM(Table135[[#This Row],[October4]:[September4]])</f>
        <v>0</v>
      </c>
      <c r="BQ1461" s="65">
        <f>SUM(Table135[[#This Row],[Agency Office]:[Other2]])</f>
        <v>0</v>
      </c>
      <c r="BR1461" s="20"/>
      <c r="BS1461" s="48" t="str">
        <f>IF(ISBLANK(Table13[[#This Row],[Discharge Date]]),"Blank","Not Blank")</f>
        <v>Blank</v>
      </c>
    </row>
    <row r="1462" spans="1:71" x14ac:dyDescent="0.25">
      <c r="A1462" s="27">
        <v>1461</v>
      </c>
      <c r="B1462" s="107">
        <f>Table1[[#This Row],[Agency Client ID]]</f>
        <v>0</v>
      </c>
      <c r="I1462" s="47"/>
      <c r="J1462" s="47"/>
      <c r="K1462" s="47"/>
      <c r="L1462" s="47"/>
      <c r="M1462" s="47"/>
      <c r="N1462" s="47"/>
      <c r="O1462" s="47"/>
      <c r="P1462" s="91">
        <f>SUM(Table135[[#This Row],[October]:[September]])</f>
        <v>0</v>
      </c>
      <c r="AD1462" s="93">
        <f>SUM(Table135[[#This Row],[October2]:[September2]])</f>
        <v>0</v>
      </c>
      <c r="AR1462" s="93">
        <f>SUM(Table135[[#This Row],[October3]:[September3]])</f>
        <v>0</v>
      </c>
      <c r="BF1462" s="65">
        <f>SUM(Table135[[#This Row],[October4]:[September4]])</f>
        <v>0</v>
      </c>
      <c r="BQ1462" s="65">
        <f>SUM(Table135[[#This Row],[Agency Office]:[Other2]])</f>
        <v>0</v>
      </c>
      <c r="BR1462" s="20"/>
      <c r="BS1462" s="48" t="str">
        <f>IF(ISBLANK(Table13[[#This Row],[Discharge Date]]),"Blank","Not Blank")</f>
        <v>Blank</v>
      </c>
    </row>
    <row r="1463" spans="1:71" x14ac:dyDescent="0.25">
      <c r="A1463" s="27">
        <v>1462</v>
      </c>
      <c r="B1463" s="107">
        <f>Table1[[#This Row],[Agency Client ID]]</f>
        <v>0</v>
      </c>
      <c r="I1463" s="47"/>
      <c r="J1463" s="47"/>
      <c r="K1463" s="47"/>
      <c r="L1463" s="47"/>
      <c r="M1463" s="47"/>
      <c r="N1463" s="47"/>
      <c r="O1463" s="47"/>
      <c r="P1463" s="91">
        <f>SUM(Table135[[#This Row],[October]:[September]])</f>
        <v>0</v>
      </c>
      <c r="AD1463" s="93">
        <f>SUM(Table135[[#This Row],[October2]:[September2]])</f>
        <v>0</v>
      </c>
      <c r="AR1463" s="93">
        <f>SUM(Table135[[#This Row],[October3]:[September3]])</f>
        <v>0</v>
      </c>
      <c r="BF1463" s="65">
        <f>SUM(Table135[[#This Row],[October4]:[September4]])</f>
        <v>0</v>
      </c>
      <c r="BQ1463" s="65">
        <f>SUM(Table135[[#This Row],[Agency Office]:[Other2]])</f>
        <v>0</v>
      </c>
      <c r="BR1463" s="20"/>
      <c r="BS1463" s="48" t="str">
        <f>IF(ISBLANK(Table13[[#This Row],[Discharge Date]]),"Blank","Not Blank")</f>
        <v>Blank</v>
      </c>
    </row>
    <row r="1464" spans="1:71" x14ac:dyDescent="0.25">
      <c r="A1464" s="27">
        <v>1463</v>
      </c>
      <c r="B1464" s="107">
        <f>Table1[[#This Row],[Agency Client ID]]</f>
        <v>0</v>
      </c>
      <c r="I1464" s="47"/>
      <c r="J1464" s="47"/>
      <c r="K1464" s="47"/>
      <c r="L1464" s="47"/>
      <c r="M1464" s="47"/>
      <c r="N1464" s="47"/>
      <c r="O1464" s="47"/>
      <c r="P1464" s="91">
        <f>SUM(Table135[[#This Row],[October]:[September]])</f>
        <v>0</v>
      </c>
      <c r="AD1464" s="93">
        <f>SUM(Table135[[#This Row],[October2]:[September2]])</f>
        <v>0</v>
      </c>
      <c r="AR1464" s="93">
        <f>SUM(Table135[[#This Row],[October3]:[September3]])</f>
        <v>0</v>
      </c>
      <c r="BF1464" s="65">
        <f>SUM(Table135[[#This Row],[October4]:[September4]])</f>
        <v>0</v>
      </c>
      <c r="BQ1464" s="65">
        <f>SUM(Table135[[#This Row],[Agency Office]:[Other2]])</f>
        <v>0</v>
      </c>
      <c r="BR1464" s="20"/>
      <c r="BS1464" s="48" t="str">
        <f>IF(ISBLANK(Table13[[#This Row],[Discharge Date]]),"Blank","Not Blank")</f>
        <v>Blank</v>
      </c>
    </row>
    <row r="1465" spans="1:71" x14ac:dyDescent="0.25">
      <c r="A1465" s="27">
        <v>1464</v>
      </c>
      <c r="B1465" s="107">
        <f>Table1[[#This Row],[Agency Client ID]]</f>
        <v>0</v>
      </c>
      <c r="I1465" s="47"/>
      <c r="J1465" s="47"/>
      <c r="K1465" s="47"/>
      <c r="L1465" s="47"/>
      <c r="M1465" s="47"/>
      <c r="N1465" s="47"/>
      <c r="O1465" s="47"/>
      <c r="P1465" s="91">
        <f>SUM(Table135[[#This Row],[October]:[September]])</f>
        <v>0</v>
      </c>
      <c r="AD1465" s="93">
        <f>SUM(Table135[[#This Row],[October2]:[September2]])</f>
        <v>0</v>
      </c>
      <c r="AR1465" s="93">
        <f>SUM(Table135[[#This Row],[October3]:[September3]])</f>
        <v>0</v>
      </c>
      <c r="BF1465" s="65">
        <f>SUM(Table135[[#This Row],[October4]:[September4]])</f>
        <v>0</v>
      </c>
      <c r="BQ1465" s="65">
        <f>SUM(Table135[[#This Row],[Agency Office]:[Other2]])</f>
        <v>0</v>
      </c>
      <c r="BR1465" s="20"/>
      <c r="BS1465" s="48" t="str">
        <f>IF(ISBLANK(Table13[[#This Row],[Discharge Date]]),"Blank","Not Blank")</f>
        <v>Blank</v>
      </c>
    </row>
    <row r="1466" spans="1:71" x14ac:dyDescent="0.25">
      <c r="A1466" s="27">
        <v>1465</v>
      </c>
      <c r="B1466" s="107">
        <f>Table1[[#This Row],[Agency Client ID]]</f>
        <v>0</v>
      </c>
      <c r="I1466" s="47"/>
      <c r="J1466" s="47"/>
      <c r="K1466" s="47"/>
      <c r="L1466" s="47"/>
      <c r="M1466" s="47"/>
      <c r="N1466" s="47"/>
      <c r="O1466" s="47"/>
      <c r="P1466" s="91">
        <f>SUM(Table135[[#This Row],[October]:[September]])</f>
        <v>0</v>
      </c>
      <c r="AD1466" s="93">
        <f>SUM(Table135[[#This Row],[October2]:[September2]])</f>
        <v>0</v>
      </c>
      <c r="AR1466" s="93">
        <f>SUM(Table135[[#This Row],[October3]:[September3]])</f>
        <v>0</v>
      </c>
      <c r="BF1466" s="65">
        <f>SUM(Table135[[#This Row],[October4]:[September4]])</f>
        <v>0</v>
      </c>
      <c r="BQ1466" s="65">
        <f>SUM(Table135[[#This Row],[Agency Office]:[Other2]])</f>
        <v>0</v>
      </c>
      <c r="BR1466" s="20"/>
      <c r="BS1466" s="48" t="str">
        <f>IF(ISBLANK(Table13[[#This Row],[Discharge Date]]),"Blank","Not Blank")</f>
        <v>Blank</v>
      </c>
    </row>
    <row r="1467" spans="1:71" x14ac:dyDescent="0.25">
      <c r="A1467" s="27">
        <v>1466</v>
      </c>
      <c r="B1467" s="107">
        <f>Table1[[#This Row],[Agency Client ID]]</f>
        <v>0</v>
      </c>
      <c r="I1467" s="47"/>
      <c r="J1467" s="47"/>
      <c r="K1467" s="47"/>
      <c r="L1467" s="47"/>
      <c r="M1467" s="47"/>
      <c r="N1467" s="47"/>
      <c r="O1467" s="47"/>
      <c r="P1467" s="91">
        <f>SUM(Table135[[#This Row],[October]:[September]])</f>
        <v>0</v>
      </c>
      <c r="AD1467" s="93">
        <f>SUM(Table135[[#This Row],[October2]:[September2]])</f>
        <v>0</v>
      </c>
      <c r="AR1467" s="93">
        <f>SUM(Table135[[#This Row],[October3]:[September3]])</f>
        <v>0</v>
      </c>
      <c r="BF1467" s="65">
        <f>SUM(Table135[[#This Row],[October4]:[September4]])</f>
        <v>0</v>
      </c>
      <c r="BQ1467" s="65">
        <f>SUM(Table135[[#This Row],[Agency Office]:[Other2]])</f>
        <v>0</v>
      </c>
      <c r="BR1467" s="20"/>
      <c r="BS1467" s="48" t="str">
        <f>IF(ISBLANK(Table13[[#This Row],[Discharge Date]]),"Blank","Not Blank")</f>
        <v>Blank</v>
      </c>
    </row>
    <row r="1468" spans="1:71" x14ac:dyDescent="0.25">
      <c r="A1468" s="27">
        <v>1467</v>
      </c>
      <c r="B1468" s="107">
        <f>Table1[[#This Row],[Agency Client ID]]</f>
        <v>0</v>
      </c>
      <c r="I1468" s="47"/>
      <c r="J1468" s="47"/>
      <c r="K1468" s="47"/>
      <c r="L1468" s="47"/>
      <c r="M1468" s="47"/>
      <c r="N1468" s="47"/>
      <c r="O1468" s="47"/>
      <c r="P1468" s="91">
        <f>SUM(Table135[[#This Row],[October]:[September]])</f>
        <v>0</v>
      </c>
      <c r="AD1468" s="93">
        <f>SUM(Table135[[#This Row],[October2]:[September2]])</f>
        <v>0</v>
      </c>
      <c r="AR1468" s="93">
        <f>SUM(Table135[[#This Row],[October3]:[September3]])</f>
        <v>0</v>
      </c>
      <c r="BF1468" s="65">
        <f>SUM(Table135[[#This Row],[October4]:[September4]])</f>
        <v>0</v>
      </c>
      <c r="BQ1468" s="65">
        <f>SUM(Table135[[#This Row],[Agency Office]:[Other2]])</f>
        <v>0</v>
      </c>
      <c r="BR1468" s="20"/>
      <c r="BS1468" s="48" t="str">
        <f>IF(ISBLANK(Table13[[#This Row],[Discharge Date]]),"Blank","Not Blank")</f>
        <v>Blank</v>
      </c>
    </row>
    <row r="1469" spans="1:71" x14ac:dyDescent="0.25">
      <c r="A1469" s="27">
        <v>1468</v>
      </c>
      <c r="B1469" s="107">
        <f>Table1[[#This Row],[Agency Client ID]]</f>
        <v>0</v>
      </c>
      <c r="I1469" s="47"/>
      <c r="J1469" s="47"/>
      <c r="K1469" s="47"/>
      <c r="L1469" s="47"/>
      <c r="M1469" s="47"/>
      <c r="N1469" s="47"/>
      <c r="O1469" s="47"/>
      <c r="P1469" s="91">
        <f>SUM(Table135[[#This Row],[October]:[September]])</f>
        <v>0</v>
      </c>
      <c r="AD1469" s="93">
        <f>SUM(Table135[[#This Row],[October2]:[September2]])</f>
        <v>0</v>
      </c>
      <c r="AR1469" s="93">
        <f>SUM(Table135[[#This Row],[October3]:[September3]])</f>
        <v>0</v>
      </c>
      <c r="BF1469" s="65">
        <f>SUM(Table135[[#This Row],[October4]:[September4]])</f>
        <v>0</v>
      </c>
      <c r="BQ1469" s="65">
        <f>SUM(Table135[[#This Row],[Agency Office]:[Other2]])</f>
        <v>0</v>
      </c>
      <c r="BR1469" s="20"/>
      <c r="BS1469" s="48" t="str">
        <f>IF(ISBLANK(Table13[[#This Row],[Discharge Date]]),"Blank","Not Blank")</f>
        <v>Blank</v>
      </c>
    </row>
    <row r="1470" spans="1:71" x14ac:dyDescent="0.25">
      <c r="A1470" s="27">
        <v>1469</v>
      </c>
      <c r="B1470" s="107">
        <f>Table1[[#This Row],[Agency Client ID]]</f>
        <v>0</v>
      </c>
      <c r="I1470" s="47"/>
      <c r="J1470" s="47"/>
      <c r="K1470" s="47"/>
      <c r="L1470" s="47"/>
      <c r="M1470" s="47"/>
      <c r="N1470" s="47"/>
      <c r="O1470" s="47"/>
      <c r="P1470" s="91">
        <f>SUM(Table135[[#This Row],[October]:[September]])</f>
        <v>0</v>
      </c>
      <c r="AD1470" s="93">
        <f>SUM(Table135[[#This Row],[October2]:[September2]])</f>
        <v>0</v>
      </c>
      <c r="AR1470" s="93">
        <f>SUM(Table135[[#This Row],[October3]:[September3]])</f>
        <v>0</v>
      </c>
      <c r="BF1470" s="65">
        <f>SUM(Table135[[#This Row],[October4]:[September4]])</f>
        <v>0</v>
      </c>
      <c r="BQ1470" s="65">
        <f>SUM(Table135[[#This Row],[Agency Office]:[Other2]])</f>
        <v>0</v>
      </c>
      <c r="BR1470" s="20"/>
      <c r="BS1470" s="48" t="str">
        <f>IF(ISBLANK(Table13[[#This Row],[Discharge Date]]),"Blank","Not Blank")</f>
        <v>Blank</v>
      </c>
    </row>
    <row r="1471" spans="1:71" x14ac:dyDescent="0.25">
      <c r="A1471" s="27">
        <v>1470</v>
      </c>
      <c r="B1471" s="107">
        <f>Table1[[#This Row],[Agency Client ID]]</f>
        <v>0</v>
      </c>
      <c r="I1471" s="47"/>
      <c r="J1471" s="47"/>
      <c r="K1471" s="47"/>
      <c r="L1471" s="47"/>
      <c r="M1471" s="47"/>
      <c r="N1471" s="47"/>
      <c r="O1471" s="47"/>
      <c r="P1471" s="91">
        <f>SUM(Table135[[#This Row],[October]:[September]])</f>
        <v>0</v>
      </c>
      <c r="AD1471" s="93">
        <f>SUM(Table135[[#This Row],[October2]:[September2]])</f>
        <v>0</v>
      </c>
      <c r="AR1471" s="93">
        <f>SUM(Table135[[#This Row],[October3]:[September3]])</f>
        <v>0</v>
      </c>
      <c r="BF1471" s="65">
        <f>SUM(Table135[[#This Row],[October4]:[September4]])</f>
        <v>0</v>
      </c>
      <c r="BQ1471" s="65">
        <f>SUM(Table135[[#This Row],[Agency Office]:[Other2]])</f>
        <v>0</v>
      </c>
      <c r="BR1471" s="20"/>
      <c r="BS1471" s="48" t="str">
        <f>IF(ISBLANK(Table13[[#This Row],[Discharge Date]]),"Blank","Not Blank")</f>
        <v>Blank</v>
      </c>
    </row>
    <row r="1472" spans="1:71" x14ac:dyDescent="0.25">
      <c r="A1472" s="27">
        <v>1471</v>
      </c>
      <c r="B1472" s="107">
        <f>Table1[[#This Row],[Agency Client ID]]</f>
        <v>0</v>
      </c>
      <c r="I1472" s="47"/>
      <c r="J1472" s="47"/>
      <c r="K1472" s="47"/>
      <c r="L1472" s="47"/>
      <c r="M1472" s="47"/>
      <c r="N1472" s="47"/>
      <c r="O1472" s="47"/>
      <c r="P1472" s="91">
        <f>SUM(Table135[[#This Row],[October]:[September]])</f>
        <v>0</v>
      </c>
      <c r="AD1472" s="93">
        <f>SUM(Table135[[#This Row],[October2]:[September2]])</f>
        <v>0</v>
      </c>
      <c r="AR1472" s="93">
        <f>SUM(Table135[[#This Row],[October3]:[September3]])</f>
        <v>0</v>
      </c>
      <c r="BF1472" s="65">
        <f>SUM(Table135[[#This Row],[October4]:[September4]])</f>
        <v>0</v>
      </c>
      <c r="BQ1472" s="65">
        <f>SUM(Table135[[#This Row],[Agency Office]:[Other2]])</f>
        <v>0</v>
      </c>
      <c r="BR1472" s="20"/>
      <c r="BS1472" s="48" t="str">
        <f>IF(ISBLANK(Table13[[#This Row],[Discharge Date]]),"Blank","Not Blank")</f>
        <v>Blank</v>
      </c>
    </row>
    <row r="1473" spans="1:71" x14ac:dyDescent="0.25">
      <c r="A1473" s="27">
        <v>1472</v>
      </c>
      <c r="B1473" s="107">
        <f>Table1[[#This Row],[Agency Client ID]]</f>
        <v>0</v>
      </c>
      <c r="I1473" s="47"/>
      <c r="J1473" s="47"/>
      <c r="K1473" s="47"/>
      <c r="L1473" s="47"/>
      <c r="M1473" s="47"/>
      <c r="N1473" s="47"/>
      <c r="O1473" s="47"/>
      <c r="P1473" s="91">
        <f>SUM(Table135[[#This Row],[October]:[September]])</f>
        <v>0</v>
      </c>
      <c r="AD1473" s="93">
        <f>SUM(Table135[[#This Row],[October2]:[September2]])</f>
        <v>0</v>
      </c>
      <c r="AR1473" s="93">
        <f>SUM(Table135[[#This Row],[October3]:[September3]])</f>
        <v>0</v>
      </c>
      <c r="BF1473" s="65">
        <f>SUM(Table135[[#This Row],[October4]:[September4]])</f>
        <v>0</v>
      </c>
      <c r="BQ1473" s="65">
        <f>SUM(Table135[[#This Row],[Agency Office]:[Other2]])</f>
        <v>0</v>
      </c>
      <c r="BR1473" s="20"/>
      <c r="BS1473" s="48" t="str">
        <f>IF(ISBLANK(Table13[[#This Row],[Discharge Date]]),"Blank","Not Blank")</f>
        <v>Blank</v>
      </c>
    </row>
    <row r="1474" spans="1:71" x14ac:dyDescent="0.25">
      <c r="A1474" s="27">
        <v>1473</v>
      </c>
      <c r="B1474" s="107">
        <f>Table1[[#This Row],[Agency Client ID]]</f>
        <v>0</v>
      </c>
      <c r="I1474" s="47"/>
      <c r="J1474" s="47"/>
      <c r="K1474" s="47"/>
      <c r="L1474" s="47"/>
      <c r="M1474" s="47"/>
      <c r="N1474" s="47"/>
      <c r="O1474" s="47"/>
      <c r="P1474" s="91">
        <f>SUM(Table135[[#This Row],[October]:[September]])</f>
        <v>0</v>
      </c>
      <c r="AD1474" s="93">
        <f>SUM(Table135[[#This Row],[October2]:[September2]])</f>
        <v>0</v>
      </c>
      <c r="AR1474" s="93">
        <f>SUM(Table135[[#This Row],[October3]:[September3]])</f>
        <v>0</v>
      </c>
      <c r="BF1474" s="65">
        <f>SUM(Table135[[#This Row],[October4]:[September4]])</f>
        <v>0</v>
      </c>
      <c r="BQ1474" s="65">
        <f>SUM(Table135[[#This Row],[Agency Office]:[Other2]])</f>
        <v>0</v>
      </c>
      <c r="BR1474" s="20"/>
      <c r="BS1474" s="48" t="str">
        <f>IF(ISBLANK(Table13[[#This Row],[Discharge Date]]),"Blank","Not Blank")</f>
        <v>Blank</v>
      </c>
    </row>
    <row r="1475" spans="1:71" x14ac:dyDescent="0.25">
      <c r="A1475" s="27">
        <v>1474</v>
      </c>
      <c r="B1475" s="107">
        <f>Table1[[#This Row],[Agency Client ID]]</f>
        <v>0</v>
      </c>
      <c r="I1475" s="47"/>
      <c r="J1475" s="47"/>
      <c r="K1475" s="47"/>
      <c r="L1475" s="47"/>
      <c r="M1475" s="47"/>
      <c r="N1475" s="47"/>
      <c r="O1475" s="47"/>
      <c r="P1475" s="91">
        <f>SUM(Table135[[#This Row],[October]:[September]])</f>
        <v>0</v>
      </c>
      <c r="AD1475" s="93">
        <f>SUM(Table135[[#This Row],[October2]:[September2]])</f>
        <v>0</v>
      </c>
      <c r="AR1475" s="93">
        <f>SUM(Table135[[#This Row],[October3]:[September3]])</f>
        <v>0</v>
      </c>
      <c r="BF1475" s="65">
        <f>SUM(Table135[[#This Row],[October4]:[September4]])</f>
        <v>0</v>
      </c>
      <c r="BQ1475" s="65">
        <f>SUM(Table135[[#This Row],[Agency Office]:[Other2]])</f>
        <v>0</v>
      </c>
      <c r="BR1475" s="20"/>
      <c r="BS1475" s="48" t="str">
        <f>IF(ISBLANK(Table13[[#This Row],[Discharge Date]]),"Blank","Not Blank")</f>
        <v>Blank</v>
      </c>
    </row>
    <row r="1476" spans="1:71" x14ac:dyDescent="0.25">
      <c r="A1476" s="27">
        <v>1475</v>
      </c>
      <c r="B1476" s="107">
        <f>Table1[[#This Row],[Agency Client ID]]</f>
        <v>0</v>
      </c>
      <c r="I1476" s="47"/>
      <c r="J1476" s="47"/>
      <c r="K1476" s="47"/>
      <c r="L1476" s="47"/>
      <c r="M1476" s="47"/>
      <c r="N1476" s="47"/>
      <c r="O1476" s="47"/>
      <c r="P1476" s="91">
        <f>SUM(Table135[[#This Row],[October]:[September]])</f>
        <v>0</v>
      </c>
      <c r="AD1476" s="93">
        <f>SUM(Table135[[#This Row],[October2]:[September2]])</f>
        <v>0</v>
      </c>
      <c r="AR1476" s="93">
        <f>SUM(Table135[[#This Row],[October3]:[September3]])</f>
        <v>0</v>
      </c>
      <c r="BF1476" s="65">
        <f>SUM(Table135[[#This Row],[October4]:[September4]])</f>
        <v>0</v>
      </c>
      <c r="BQ1476" s="65">
        <f>SUM(Table135[[#This Row],[Agency Office]:[Other2]])</f>
        <v>0</v>
      </c>
      <c r="BR1476" s="20"/>
      <c r="BS1476" s="48" t="str">
        <f>IF(ISBLANK(Table13[[#This Row],[Discharge Date]]),"Blank","Not Blank")</f>
        <v>Blank</v>
      </c>
    </row>
    <row r="1477" spans="1:71" x14ac:dyDescent="0.25">
      <c r="A1477" s="27">
        <v>1476</v>
      </c>
      <c r="B1477" s="107">
        <f>Table1[[#This Row],[Agency Client ID]]</f>
        <v>0</v>
      </c>
      <c r="I1477" s="47"/>
      <c r="J1477" s="47"/>
      <c r="K1477" s="47"/>
      <c r="L1477" s="47"/>
      <c r="M1477" s="47"/>
      <c r="N1477" s="47"/>
      <c r="O1477" s="47"/>
      <c r="P1477" s="91">
        <f>SUM(Table135[[#This Row],[October]:[September]])</f>
        <v>0</v>
      </c>
      <c r="AD1477" s="93">
        <f>SUM(Table135[[#This Row],[October2]:[September2]])</f>
        <v>0</v>
      </c>
      <c r="AR1477" s="93">
        <f>SUM(Table135[[#This Row],[October3]:[September3]])</f>
        <v>0</v>
      </c>
      <c r="BF1477" s="65">
        <f>SUM(Table135[[#This Row],[October4]:[September4]])</f>
        <v>0</v>
      </c>
      <c r="BQ1477" s="65">
        <f>SUM(Table135[[#This Row],[Agency Office]:[Other2]])</f>
        <v>0</v>
      </c>
      <c r="BR1477" s="20"/>
      <c r="BS1477" s="48" t="str">
        <f>IF(ISBLANK(Table13[[#This Row],[Discharge Date]]),"Blank","Not Blank")</f>
        <v>Blank</v>
      </c>
    </row>
    <row r="1478" spans="1:71" x14ac:dyDescent="0.25">
      <c r="A1478" s="27">
        <v>1477</v>
      </c>
      <c r="B1478" s="107">
        <f>Table1[[#This Row],[Agency Client ID]]</f>
        <v>0</v>
      </c>
      <c r="I1478" s="47"/>
      <c r="J1478" s="47"/>
      <c r="K1478" s="47"/>
      <c r="L1478" s="47"/>
      <c r="M1478" s="47"/>
      <c r="N1478" s="47"/>
      <c r="O1478" s="47"/>
      <c r="P1478" s="91">
        <f>SUM(Table135[[#This Row],[October]:[September]])</f>
        <v>0</v>
      </c>
      <c r="AD1478" s="93">
        <f>SUM(Table135[[#This Row],[October2]:[September2]])</f>
        <v>0</v>
      </c>
      <c r="AR1478" s="93">
        <f>SUM(Table135[[#This Row],[October3]:[September3]])</f>
        <v>0</v>
      </c>
      <c r="BF1478" s="65">
        <f>SUM(Table135[[#This Row],[October4]:[September4]])</f>
        <v>0</v>
      </c>
      <c r="BQ1478" s="65">
        <f>SUM(Table135[[#This Row],[Agency Office]:[Other2]])</f>
        <v>0</v>
      </c>
      <c r="BR1478" s="20"/>
      <c r="BS1478" s="48" t="str">
        <f>IF(ISBLANK(Table13[[#This Row],[Discharge Date]]),"Blank","Not Blank")</f>
        <v>Blank</v>
      </c>
    </row>
    <row r="1479" spans="1:71" x14ac:dyDescent="0.25">
      <c r="A1479" s="27">
        <v>1478</v>
      </c>
      <c r="B1479" s="107">
        <f>Table1[[#This Row],[Agency Client ID]]</f>
        <v>0</v>
      </c>
      <c r="I1479" s="47"/>
      <c r="J1479" s="47"/>
      <c r="K1479" s="47"/>
      <c r="L1479" s="47"/>
      <c r="M1479" s="47"/>
      <c r="N1479" s="47"/>
      <c r="O1479" s="47"/>
      <c r="P1479" s="91">
        <f>SUM(Table135[[#This Row],[October]:[September]])</f>
        <v>0</v>
      </c>
      <c r="AD1479" s="93">
        <f>SUM(Table135[[#This Row],[October2]:[September2]])</f>
        <v>0</v>
      </c>
      <c r="AR1479" s="93">
        <f>SUM(Table135[[#This Row],[October3]:[September3]])</f>
        <v>0</v>
      </c>
      <c r="BF1479" s="65">
        <f>SUM(Table135[[#This Row],[October4]:[September4]])</f>
        <v>0</v>
      </c>
      <c r="BQ1479" s="65">
        <f>SUM(Table135[[#This Row],[Agency Office]:[Other2]])</f>
        <v>0</v>
      </c>
      <c r="BR1479" s="20"/>
      <c r="BS1479" s="48" t="str">
        <f>IF(ISBLANK(Table13[[#This Row],[Discharge Date]]),"Blank","Not Blank")</f>
        <v>Blank</v>
      </c>
    </row>
    <row r="1480" spans="1:71" x14ac:dyDescent="0.25">
      <c r="A1480" s="27">
        <v>1479</v>
      </c>
      <c r="B1480" s="107">
        <f>Table1[[#This Row],[Agency Client ID]]</f>
        <v>0</v>
      </c>
      <c r="I1480" s="47"/>
      <c r="J1480" s="47"/>
      <c r="K1480" s="47"/>
      <c r="L1480" s="47"/>
      <c r="M1480" s="47"/>
      <c r="N1480" s="47"/>
      <c r="O1480" s="47"/>
      <c r="P1480" s="91">
        <f>SUM(Table135[[#This Row],[October]:[September]])</f>
        <v>0</v>
      </c>
      <c r="AD1480" s="93">
        <f>SUM(Table135[[#This Row],[October2]:[September2]])</f>
        <v>0</v>
      </c>
      <c r="AR1480" s="93">
        <f>SUM(Table135[[#This Row],[October3]:[September3]])</f>
        <v>0</v>
      </c>
      <c r="BF1480" s="65">
        <f>SUM(Table135[[#This Row],[October4]:[September4]])</f>
        <v>0</v>
      </c>
      <c r="BQ1480" s="65">
        <f>SUM(Table135[[#This Row],[Agency Office]:[Other2]])</f>
        <v>0</v>
      </c>
      <c r="BR1480" s="20"/>
      <c r="BS1480" s="48" t="str">
        <f>IF(ISBLANK(Table13[[#This Row],[Discharge Date]]),"Blank","Not Blank")</f>
        <v>Blank</v>
      </c>
    </row>
    <row r="1481" spans="1:71" x14ac:dyDescent="0.25">
      <c r="A1481" s="27">
        <v>1480</v>
      </c>
      <c r="B1481" s="107">
        <f>Table1[[#This Row],[Agency Client ID]]</f>
        <v>0</v>
      </c>
      <c r="I1481" s="47"/>
      <c r="J1481" s="47"/>
      <c r="K1481" s="47"/>
      <c r="L1481" s="47"/>
      <c r="M1481" s="47"/>
      <c r="N1481" s="47"/>
      <c r="O1481" s="47"/>
      <c r="P1481" s="91">
        <f>SUM(Table135[[#This Row],[October]:[September]])</f>
        <v>0</v>
      </c>
      <c r="AD1481" s="93">
        <f>SUM(Table135[[#This Row],[October2]:[September2]])</f>
        <v>0</v>
      </c>
      <c r="AR1481" s="93">
        <f>SUM(Table135[[#This Row],[October3]:[September3]])</f>
        <v>0</v>
      </c>
      <c r="BF1481" s="65">
        <f>SUM(Table135[[#This Row],[October4]:[September4]])</f>
        <v>0</v>
      </c>
      <c r="BQ1481" s="65">
        <f>SUM(Table135[[#This Row],[Agency Office]:[Other2]])</f>
        <v>0</v>
      </c>
      <c r="BR1481" s="20"/>
      <c r="BS1481" s="48" t="str">
        <f>IF(ISBLANK(Table13[[#This Row],[Discharge Date]]),"Blank","Not Blank")</f>
        <v>Blank</v>
      </c>
    </row>
    <row r="1482" spans="1:71" x14ac:dyDescent="0.25">
      <c r="A1482" s="27">
        <v>1481</v>
      </c>
      <c r="B1482" s="107">
        <f>Table1[[#This Row],[Agency Client ID]]</f>
        <v>0</v>
      </c>
      <c r="I1482" s="47"/>
      <c r="J1482" s="47"/>
      <c r="K1482" s="47"/>
      <c r="L1482" s="47"/>
      <c r="M1482" s="47"/>
      <c r="N1482" s="47"/>
      <c r="O1482" s="47"/>
      <c r="P1482" s="91">
        <f>SUM(Table135[[#This Row],[October]:[September]])</f>
        <v>0</v>
      </c>
      <c r="AD1482" s="93">
        <f>SUM(Table135[[#This Row],[October2]:[September2]])</f>
        <v>0</v>
      </c>
      <c r="AR1482" s="93">
        <f>SUM(Table135[[#This Row],[October3]:[September3]])</f>
        <v>0</v>
      </c>
      <c r="BF1482" s="65">
        <f>SUM(Table135[[#This Row],[October4]:[September4]])</f>
        <v>0</v>
      </c>
      <c r="BQ1482" s="65">
        <f>SUM(Table135[[#This Row],[Agency Office]:[Other2]])</f>
        <v>0</v>
      </c>
      <c r="BR1482" s="20"/>
      <c r="BS1482" s="48" t="str">
        <f>IF(ISBLANK(Table13[[#This Row],[Discharge Date]]),"Blank","Not Blank")</f>
        <v>Blank</v>
      </c>
    </row>
    <row r="1483" spans="1:71" x14ac:dyDescent="0.25">
      <c r="A1483" s="27">
        <v>1482</v>
      </c>
      <c r="B1483" s="107">
        <f>Table1[[#This Row],[Agency Client ID]]</f>
        <v>0</v>
      </c>
      <c r="I1483" s="47"/>
      <c r="J1483" s="47"/>
      <c r="K1483" s="47"/>
      <c r="L1483" s="47"/>
      <c r="M1483" s="47"/>
      <c r="N1483" s="47"/>
      <c r="O1483" s="47"/>
      <c r="P1483" s="91">
        <f>SUM(Table135[[#This Row],[October]:[September]])</f>
        <v>0</v>
      </c>
      <c r="AD1483" s="93">
        <f>SUM(Table135[[#This Row],[October2]:[September2]])</f>
        <v>0</v>
      </c>
      <c r="AR1483" s="93">
        <f>SUM(Table135[[#This Row],[October3]:[September3]])</f>
        <v>0</v>
      </c>
      <c r="BF1483" s="65">
        <f>SUM(Table135[[#This Row],[October4]:[September4]])</f>
        <v>0</v>
      </c>
      <c r="BQ1483" s="65">
        <f>SUM(Table135[[#This Row],[Agency Office]:[Other2]])</f>
        <v>0</v>
      </c>
      <c r="BR1483" s="20"/>
      <c r="BS1483" s="48" t="str">
        <f>IF(ISBLANK(Table13[[#This Row],[Discharge Date]]),"Blank","Not Blank")</f>
        <v>Blank</v>
      </c>
    </row>
    <row r="1484" spans="1:71" x14ac:dyDescent="0.25">
      <c r="A1484" s="27">
        <v>1483</v>
      </c>
      <c r="B1484" s="107">
        <f>Table1[[#This Row],[Agency Client ID]]</f>
        <v>0</v>
      </c>
      <c r="I1484" s="47"/>
      <c r="J1484" s="47"/>
      <c r="K1484" s="47"/>
      <c r="L1484" s="47"/>
      <c r="M1484" s="47"/>
      <c r="N1484" s="47"/>
      <c r="O1484" s="47"/>
      <c r="P1484" s="91">
        <f>SUM(Table135[[#This Row],[October]:[September]])</f>
        <v>0</v>
      </c>
      <c r="AD1484" s="93">
        <f>SUM(Table135[[#This Row],[October2]:[September2]])</f>
        <v>0</v>
      </c>
      <c r="AR1484" s="93">
        <f>SUM(Table135[[#This Row],[October3]:[September3]])</f>
        <v>0</v>
      </c>
      <c r="BF1484" s="65">
        <f>SUM(Table135[[#This Row],[October4]:[September4]])</f>
        <v>0</v>
      </c>
      <c r="BQ1484" s="65">
        <f>SUM(Table135[[#This Row],[Agency Office]:[Other2]])</f>
        <v>0</v>
      </c>
      <c r="BR1484" s="20"/>
      <c r="BS1484" s="48" t="str">
        <f>IF(ISBLANK(Table13[[#This Row],[Discharge Date]]),"Blank","Not Blank")</f>
        <v>Blank</v>
      </c>
    </row>
    <row r="1485" spans="1:71" x14ac:dyDescent="0.25">
      <c r="A1485" s="27">
        <v>1484</v>
      </c>
      <c r="B1485" s="107">
        <f>Table1[[#This Row],[Agency Client ID]]</f>
        <v>0</v>
      </c>
      <c r="I1485" s="47"/>
      <c r="J1485" s="47"/>
      <c r="K1485" s="47"/>
      <c r="L1485" s="47"/>
      <c r="M1485" s="47"/>
      <c r="N1485" s="47"/>
      <c r="O1485" s="47"/>
      <c r="P1485" s="91">
        <f>SUM(Table135[[#This Row],[October]:[September]])</f>
        <v>0</v>
      </c>
      <c r="AD1485" s="93">
        <f>SUM(Table135[[#This Row],[October2]:[September2]])</f>
        <v>0</v>
      </c>
      <c r="AR1485" s="93">
        <f>SUM(Table135[[#This Row],[October3]:[September3]])</f>
        <v>0</v>
      </c>
      <c r="BF1485" s="65">
        <f>SUM(Table135[[#This Row],[October4]:[September4]])</f>
        <v>0</v>
      </c>
      <c r="BQ1485" s="65">
        <f>SUM(Table135[[#This Row],[Agency Office]:[Other2]])</f>
        <v>0</v>
      </c>
      <c r="BR1485" s="20"/>
      <c r="BS1485" s="48" t="str">
        <f>IF(ISBLANK(Table13[[#This Row],[Discharge Date]]),"Blank","Not Blank")</f>
        <v>Blank</v>
      </c>
    </row>
    <row r="1486" spans="1:71" x14ac:dyDescent="0.25">
      <c r="A1486" s="27">
        <v>1485</v>
      </c>
      <c r="B1486" s="107">
        <f>Table1[[#This Row],[Agency Client ID]]</f>
        <v>0</v>
      </c>
      <c r="I1486" s="47"/>
      <c r="J1486" s="47"/>
      <c r="K1486" s="47"/>
      <c r="L1486" s="47"/>
      <c r="M1486" s="47"/>
      <c r="N1486" s="47"/>
      <c r="O1486" s="47"/>
      <c r="P1486" s="91">
        <f>SUM(Table135[[#This Row],[October]:[September]])</f>
        <v>0</v>
      </c>
      <c r="AD1486" s="93">
        <f>SUM(Table135[[#This Row],[October2]:[September2]])</f>
        <v>0</v>
      </c>
      <c r="AR1486" s="93">
        <f>SUM(Table135[[#This Row],[October3]:[September3]])</f>
        <v>0</v>
      </c>
      <c r="BF1486" s="65">
        <f>SUM(Table135[[#This Row],[October4]:[September4]])</f>
        <v>0</v>
      </c>
      <c r="BQ1486" s="65">
        <f>SUM(Table135[[#This Row],[Agency Office]:[Other2]])</f>
        <v>0</v>
      </c>
      <c r="BR1486" s="20"/>
      <c r="BS1486" s="48" t="str">
        <f>IF(ISBLANK(Table13[[#This Row],[Discharge Date]]),"Blank","Not Blank")</f>
        <v>Blank</v>
      </c>
    </row>
    <row r="1487" spans="1:71" x14ac:dyDescent="0.25">
      <c r="A1487" s="27">
        <v>1486</v>
      </c>
      <c r="B1487" s="107">
        <f>Table1[[#This Row],[Agency Client ID]]</f>
        <v>0</v>
      </c>
      <c r="I1487" s="47"/>
      <c r="J1487" s="47"/>
      <c r="K1487" s="47"/>
      <c r="L1487" s="47"/>
      <c r="M1487" s="47"/>
      <c r="N1487" s="47"/>
      <c r="O1487" s="47"/>
      <c r="P1487" s="91">
        <f>SUM(Table135[[#This Row],[October]:[September]])</f>
        <v>0</v>
      </c>
      <c r="AD1487" s="93">
        <f>SUM(Table135[[#This Row],[October2]:[September2]])</f>
        <v>0</v>
      </c>
      <c r="AR1487" s="93">
        <f>SUM(Table135[[#This Row],[October3]:[September3]])</f>
        <v>0</v>
      </c>
      <c r="BF1487" s="65">
        <f>SUM(Table135[[#This Row],[October4]:[September4]])</f>
        <v>0</v>
      </c>
      <c r="BQ1487" s="65">
        <f>SUM(Table135[[#This Row],[Agency Office]:[Other2]])</f>
        <v>0</v>
      </c>
      <c r="BR1487" s="20"/>
      <c r="BS1487" s="48" t="str">
        <f>IF(ISBLANK(Table13[[#This Row],[Discharge Date]]),"Blank","Not Blank")</f>
        <v>Blank</v>
      </c>
    </row>
    <row r="1488" spans="1:71" x14ac:dyDescent="0.25">
      <c r="A1488" s="27">
        <v>1487</v>
      </c>
      <c r="B1488" s="107">
        <f>Table1[[#This Row],[Agency Client ID]]</f>
        <v>0</v>
      </c>
      <c r="I1488" s="47"/>
      <c r="J1488" s="47"/>
      <c r="K1488" s="47"/>
      <c r="L1488" s="47"/>
      <c r="M1488" s="47"/>
      <c r="N1488" s="47"/>
      <c r="O1488" s="47"/>
      <c r="P1488" s="91">
        <f>SUM(Table135[[#This Row],[October]:[September]])</f>
        <v>0</v>
      </c>
      <c r="AD1488" s="93">
        <f>SUM(Table135[[#This Row],[October2]:[September2]])</f>
        <v>0</v>
      </c>
      <c r="AR1488" s="93">
        <f>SUM(Table135[[#This Row],[October3]:[September3]])</f>
        <v>0</v>
      </c>
      <c r="BF1488" s="65">
        <f>SUM(Table135[[#This Row],[October4]:[September4]])</f>
        <v>0</v>
      </c>
      <c r="BQ1488" s="65">
        <f>SUM(Table135[[#This Row],[Agency Office]:[Other2]])</f>
        <v>0</v>
      </c>
      <c r="BR1488" s="20"/>
      <c r="BS1488" s="48" t="str">
        <f>IF(ISBLANK(Table13[[#This Row],[Discharge Date]]),"Blank","Not Blank")</f>
        <v>Blank</v>
      </c>
    </row>
    <row r="1489" spans="1:71" x14ac:dyDescent="0.25">
      <c r="A1489" s="27">
        <v>1488</v>
      </c>
      <c r="B1489" s="107">
        <f>Table1[[#This Row],[Agency Client ID]]</f>
        <v>0</v>
      </c>
      <c r="I1489" s="47"/>
      <c r="J1489" s="47"/>
      <c r="K1489" s="47"/>
      <c r="L1489" s="47"/>
      <c r="M1489" s="47"/>
      <c r="N1489" s="47"/>
      <c r="O1489" s="47"/>
      <c r="P1489" s="91">
        <f>SUM(Table135[[#This Row],[October]:[September]])</f>
        <v>0</v>
      </c>
      <c r="AD1489" s="93">
        <f>SUM(Table135[[#This Row],[October2]:[September2]])</f>
        <v>0</v>
      </c>
      <c r="AR1489" s="93">
        <f>SUM(Table135[[#This Row],[October3]:[September3]])</f>
        <v>0</v>
      </c>
      <c r="BF1489" s="65">
        <f>SUM(Table135[[#This Row],[October4]:[September4]])</f>
        <v>0</v>
      </c>
      <c r="BQ1489" s="65">
        <f>SUM(Table135[[#This Row],[Agency Office]:[Other2]])</f>
        <v>0</v>
      </c>
      <c r="BR1489" s="20"/>
      <c r="BS1489" s="48" t="str">
        <f>IF(ISBLANK(Table13[[#This Row],[Discharge Date]]),"Blank","Not Blank")</f>
        <v>Blank</v>
      </c>
    </row>
    <row r="1490" spans="1:71" x14ac:dyDescent="0.25">
      <c r="A1490" s="27">
        <v>1489</v>
      </c>
      <c r="B1490" s="107">
        <f>Table1[[#This Row],[Agency Client ID]]</f>
        <v>0</v>
      </c>
      <c r="I1490" s="47"/>
      <c r="J1490" s="47"/>
      <c r="K1490" s="47"/>
      <c r="L1490" s="47"/>
      <c r="M1490" s="47"/>
      <c r="N1490" s="47"/>
      <c r="O1490" s="47"/>
      <c r="P1490" s="91">
        <f>SUM(Table135[[#This Row],[October]:[September]])</f>
        <v>0</v>
      </c>
      <c r="AD1490" s="93">
        <f>SUM(Table135[[#This Row],[October2]:[September2]])</f>
        <v>0</v>
      </c>
      <c r="AR1490" s="93">
        <f>SUM(Table135[[#This Row],[October3]:[September3]])</f>
        <v>0</v>
      </c>
      <c r="BF1490" s="65">
        <f>SUM(Table135[[#This Row],[October4]:[September4]])</f>
        <v>0</v>
      </c>
      <c r="BQ1490" s="65">
        <f>SUM(Table135[[#This Row],[Agency Office]:[Other2]])</f>
        <v>0</v>
      </c>
      <c r="BR1490" s="20"/>
      <c r="BS1490" s="48" t="str">
        <f>IF(ISBLANK(Table13[[#This Row],[Discharge Date]]),"Blank","Not Blank")</f>
        <v>Blank</v>
      </c>
    </row>
    <row r="1491" spans="1:71" x14ac:dyDescent="0.25">
      <c r="A1491" s="27">
        <v>1490</v>
      </c>
      <c r="B1491" s="107">
        <f>Table1[[#This Row],[Agency Client ID]]</f>
        <v>0</v>
      </c>
      <c r="I1491" s="47"/>
      <c r="J1491" s="47"/>
      <c r="K1491" s="47"/>
      <c r="L1491" s="47"/>
      <c r="M1491" s="47"/>
      <c r="N1491" s="47"/>
      <c r="O1491" s="47"/>
      <c r="P1491" s="91">
        <f>SUM(Table135[[#This Row],[October]:[September]])</f>
        <v>0</v>
      </c>
      <c r="AD1491" s="93">
        <f>SUM(Table135[[#This Row],[October2]:[September2]])</f>
        <v>0</v>
      </c>
      <c r="AR1491" s="93">
        <f>SUM(Table135[[#This Row],[October3]:[September3]])</f>
        <v>0</v>
      </c>
      <c r="BF1491" s="65">
        <f>SUM(Table135[[#This Row],[October4]:[September4]])</f>
        <v>0</v>
      </c>
      <c r="BQ1491" s="65">
        <f>SUM(Table135[[#This Row],[Agency Office]:[Other2]])</f>
        <v>0</v>
      </c>
      <c r="BR1491" s="20"/>
      <c r="BS1491" s="48" t="str">
        <f>IF(ISBLANK(Table13[[#This Row],[Discharge Date]]),"Blank","Not Blank")</f>
        <v>Blank</v>
      </c>
    </row>
    <row r="1492" spans="1:71" x14ac:dyDescent="0.25">
      <c r="A1492" s="27">
        <v>1491</v>
      </c>
      <c r="B1492" s="107">
        <f>Table1[[#This Row],[Agency Client ID]]</f>
        <v>0</v>
      </c>
      <c r="I1492" s="47"/>
      <c r="J1492" s="47"/>
      <c r="K1492" s="47"/>
      <c r="L1492" s="47"/>
      <c r="M1492" s="47"/>
      <c r="N1492" s="47"/>
      <c r="O1492" s="47"/>
      <c r="P1492" s="91">
        <f>SUM(Table135[[#This Row],[October]:[September]])</f>
        <v>0</v>
      </c>
      <c r="AD1492" s="93">
        <f>SUM(Table135[[#This Row],[October2]:[September2]])</f>
        <v>0</v>
      </c>
      <c r="AR1492" s="93">
        <f>SUM(Table135[[#This Row],[October3]:[September3]])</f>
        <v>0</v>
      </c>
      <c r="BF1492" s="65">
        <f>SUM(Table135[[#This Row],[October4]:[September4]])</f>
        <v>0</v>
      </c>
      <c r="BQ1492" s="65">
        <f>SUM(Table135[[#This Row],[Agency Office]:[Other2]])</f>
        <v>0</v>
      </c>
      <c r="BR1492" s="20"/>
      <c r="BS1492" s="48" t="str">
        <f>IF(ISBLANK(Table13[[#This Row],[Discharge Date]]),"Blank","Not Blank")</f>
        <v>Blank</v>
      </c>
    </row>
    <row r="1493" spans="1:71" x14ac:dyDescent="0.25">
      <c r="A1493" s="27">
        <v>1492</v>
      </c>
      <c r="B1493" s="107">
        <f>Table1[[#This Row],[Agency Client ID]]</f>
        <v>0</v>
      </c>
      <c r="I1493" s="47"/>
      <c r="J1493" s="47"/>
      <c r="K1493" s="47"/>
      <c r="L1493" s="47"/>
      <c r="M1493" s="47"/>
      <c r="N1493" s="47"/>
      <c r="O1493" s="47"/>
      <c r="P1493" s="91">
        <f>SUM(Table135[[#This Row],[October]:[September]])</f>
        <v>0</v>
      </c>
      <c r="AD1493" s="93">
        <f>SUM(Table135[[#This Row],[October2]:[September2]])</f>
        <v>0</v>
      </c>
      <c r="AR1493" s="93">
        <f>SUM(Table135[[#This Row],[October3]:[September3]])</f>
        <v>0</v>
      </c>
      <c r="BF1493" s="65">
        <f>SUM(Table135[[#This Row],[October4]:[September4]])</f>
        <v>0</v>
      </c>
      <c r="BQ1493" s="65">
        <f>SUM(Table135[[#This Row],[Agency Office]:[Other2]])</f>
        <v>0</v>
      </c>
      <c r="BR1493" s="20"/>
      <c r="BS1493" s="48" t="str">
        <f>IF(ISBLANK(Table13[[#This Row],[Discharge Date]]),"Blank","Not Blank")</f>
        <v>Blank</v>
      </c>
    </row>
    <row r="1494" spans="1:71" x14ac:dyDescent="0.25">
      <c r="A1494" s="27">
        <v>1493</v>
      </c>
      <c r="B1494" s="107">
        <f>Table1[[#This Row],[Agency Client ID]]</f>
        <v>0</v>
      </c>
      <c r="I1494" s="47"/>
      <c r="J1494" s="47"/>
      <c r="K1494" s="47"/>
      <c r="L1494" s="47"/>
      <c r="M1494" s="47"/>
      <c r="N1494" s="47"/>
      <c r="O1494" s="47"/>
      <c r="P1494" s="91">
        <f>SUM(Table135[[#This Row],[October]:[September]])</f>
        <v>0</v>
      </c>
      <c r="AD1494" s="93">
        <f>SUM(Table135[[#This Row],[October2]:[September2]])</f>
        <v>0</v>
      </c>
      <c r="AR1494" s="93">
        <f>SUM(Table135[[#This Row],[October3]:[September3]])</f>
        <v>0</v>
      </c>
      <c r="BF1494" s="65">
        <f>SUM(Table135[[#This Row],[October4]:[September4]])</f>
        <v>0</v>
      </c>
      <c r="BQ1494" s="65">
        <f>SUM(Table135[[#This Row],[Agency Office]:[Other2]])</f>
        <v>0</v>
      </c>
      <c r="BR1494" s="20"/>
      <c r="BS1494" s="48" t="str">
        <f>IF(ISBLANK(Table13[[#This Row],[Discharge Date]]),"Blank","Not Blank")</f>
        <v>Blank</v>
      </c>
    </row>
    <row r="1495" spans="1:71" x14ac:dyDescent="0.25">
      <c r="A1495" s="27">
        <v>1494</v>
      </c>
      <c r="B1495" s="107">
        <f>Table1[[#This Row],[Agency Client ID]]</f>
        <v>0</v>
      </c>
      <c r="I1495" s="47"/>
      <c r="J1495" s="47"/>
      <c r="K1495" s="47"/>
      <c r="L1495" s="47"/>
      <c r="M1495" s="47"/>
      <c r="N1495" s="47"/>
      <c r="O1495" s="47"/>
      <c r="P1495" s="91">
        <f>SUM(Table135[[#This Row],[October]:[September]])</f>
        <v>0</v>
      </c>
      <c r="AD1495" s="93">
        <f>SUM(Table135[[#This Row],[October2]:[September2]])</f>
        <v>0</v>
      </c>
      <c r="AR1495" s="93">
        <f>SUM(Table135[[#This Row],[October3]:[September3]])</f>
        <v>0</v>
      </c>
      <c r="BF1495" s="65">
        <f>SUM(Table135[[#This Row],[October4]:[September4]])</f>
        <v>0</v>
      </c>
      <c r="BQ1495" s="65">
        <f>SUM(Table135[[#This Row],[Agency Office]:[Other2]])</f>
        <v>0</v>
      </c>
      <c r="BR1495" s="20"/>
      <c r="BS1495" s="48" t="str">
        <f>IF(ISBLANK(Table13[[#This Row],[Discharge Date]]),"Blank","Not Blank")</f>
        <v>Blank</v>
      </c>
    </row>
    <row r="1496" spans="1:71" x14ac:dyDescent="0.25">
      <c r="A1496" s="27">
        <v>1495</v>
      </c>
      <c r="B1496" s="107">
        <f>Table1[[#This Row],[Agency Client ID]]</f>
        <v>0</v>
      </c>
      <c r="I1496" s="47"/>
      <c r="J1496" s="47"/>
      <c r="K1496" s="47"/>
      <c r="L1496" s="47"/>
      <c r="M1496" s="47"/>
      <c r="N1496" s="47"/>
      <c r="O1496" s="47"/>
      <c r="P1496" s="91">
        <f>SUM(Table135[[#This Row],[October]:[September]])</f>
        <v>0</v>
      </c>
      <c r="AD1496" s="93">
        <f>SUM(Table135[[#This Row],[October2]:[September2]])</f>
        <v>0</v>
      </c>
      <c r="AR1496" s="93">
        <f>SUM(Table135[[#This Row],[October3]:[September3]])</f>
        <v>0</v>
      </c>
      <c r="BF1496" s="65">
        <f>SUM(Table135[[#This Row],[October4]:[September4]])</f>
        <v>0</v>
      </c>
      <c r="BQ1496" s="65">
        <f>SUM(Table135[[#This Row],[Agency Office]:[Other2]])</f>
        <v>0</v>
      </c>
      <c r="BR1496" s="20"/>
      <c r="BS1496" s="48" t="str">
        <f>IF(ISBLANK(Table13[[#This Row],[Discharge Date]]),"Blank","Not Blank")</f>
        <v>Blank</v>
      </c>
    </row>
    <row r="1497" spans="1:71" x14ac:dyDescent="0.25">
      <c r="A1497" s="27">
        <v>1496</v>
      </c>
      <c r="B1497" s="107">
        <f>Table1[[#This Row],[Agency Client ID]]</f>
        <v>0</v>
      </c>
      <c r="I1497" s="47"/>
      <c r="J1497" s="47"/>
      <c r="K1497" s="47"/>
      <c r="L1497" s="47"/>
      <c r="M1497" s="47"/>
      <c r="N1497" s="47"/>
      <c r="O1497" s="47"/>
      <c r="P1497" s="91">
        <f>SUM(Table135[[#This Row],[October]:[September]])</f>
        <v>0</v>
      </c>
      <c r="AD1497" s="93">
        <f>SUM(Table135[[#This Row],[October2]:[September2]])</f>
        <v>0</v>
      </c>
      <c r="AR1497" s="93">
        <f>SUM(Table135[[#This Row],[October3]:[September3]])</f>
        <v>0</v>
      </c>
      <c r="BF1497" s="65">
        <f>SUM(Table135[[#This Row],[October4]:[September4]])</f>
        <v>0</v>
      </c>
      <c r="BQ1497" s="65">
        <f>SUM(Table135[[#This Row],[Agency Office]:[Other2]])</f>
        <v>0</v>
      </c>
      <c r="BR1497" s="20"/>
      <c r="BS1497" s="48" t="str">
        <f>IF(ISBLANK(Table13[[#This Row],[Discharge Date]]),"Blank","Not Blank")</f>
        <v>Blank</v>
      </c>
    </row>
    <row r="1498" spans="1:71" x14ac:dyDescent="0.25">
      <c r="A1498" s="27">
        <v>1497</v>
      </c>
      <c r="B1498" s="107">
        <f>Table1[[#This Row],[Agency Client ID]]</f>
        <v>0</v>
      </c>
      <c r="I1498" s="47"/>
      <c r="J1498" s="47"/>
      <c r="K1498" s="47"/>
      <c r="L1498" s="47"/>
      <c r="M1498" s="47"/>
      <c r="N1498" s="47"/>
      <c r="O1498" s="47"/>
      <c r="P1498" s="91">
        <f>SUM(Table135[[#This Row],[October]:[September]])</f>
        <v>0</v>
      </c>
      <c r="AD1498" s="93">
        <f>SUM(Table135[[#This Row],[October2]:[September2]])</f>
        <v>0</v>
      </c>
      <c r="AR1498" s="93">
        <f>SUM(Table135[[#This Row],[October3]:[September3]])</f>
        <v>0</v>
      </c>
      <c r="BF1498" s="65">
        <f>SUM(Table135[[#This Row],[October4]:[September4]])</f>
        <v>0</v>
      </c>
      <c r="BQ1498" s="65">
        <f>SUM(Table135[[#This Row],[Agency Office]:[Other2]])</f>
        <v>0</v>
      </c>
      <c r="BR1498" s="20"/>
      <c r="BS1498" s="48" t="str">
        <f>IF(ISBLANK(Table13[[#This Row],[Discharge Date]]),"Blank","Not Blank")</f>
        <v>Blank</v>
      </c>
    </row>
    <row r="1499" spans="1:71" x14ac:dyDescent="0.25">
      <c r="A1499" s="27">
        <v>1498</v>
      </c>
      <c r="B1499" s="107">
        <f>Table1[[#This Row],[Agency Client ID]]</f>
        <v>0</v>
      </c>
      <c r="I1499" s="47"/>
      <c r="J1499" s="47"/>
      <c r="K1499" s="47"/>
      <c r="L1499" s="47"/>
      <c r="M1499" s="47"/>
      <c r="N1499" s="47"/>
      <c r="O1499" s="47"/>
      <c r="P1499" s="91">
        <f>SUM(Table135[[#This Row],[October]:[September]])</f>
        <v>0</v>
      </c>
      <c r="AD1499" s="93">
        <f>SUM(Table135[[#This Row],[October2]:[September2]])</f>
        <v>0</v>
      </c>
      <c r="AR1499" s="93">
        <f>SUM(Table135[[#This Row],[October3]:[September3]])</f>
        <v>0</v>
      </c>
      <c r="BF1499" s="65">
        <f>SUM(Table135[[#This Row],[October4]:[September4]])</f>
        <v>0</v>
      </c>
      <c r="BQ1499" s="65">
        <f>SUM(Table135[[#This Row],[Agency Office]:[Other2]])</f>
        <v>0</v>
      </c>
      <c r="BR1499" s="20"/>
      <c r="BS1499" s="48" t="str">
        <f>IF(ISBLANK(Table13[[#This Row],[Discharge Date]]),"Blank","Not Blank")</f>
        <v>Blank</v>
      </c>
    </row>
    <row r="1500" spans="1:71" x14ac:dyDescent="0.25">
      <c r="A1500" s="27">
        <v>1499</v>
      </c>
      <c r="B1500" s="107">
        <f>Table1[[#This Row],[Agency Client ID]]</f>
        <v>0</v>
      </c>
      <c r="I1500" s="47"/>
      <c r="J1500" s="47"/>
      <c r="K1500" s="47"/>
      <c r="L1500" s="47"/>
      <c r="M1500" s="47"/>
      <c r="N1500" s="47"/>
      <c r="O1500" s="47"/>
      <c r="P1500" s="91">
        <f>SUM(Table135[[#This Row],[October]:[September]])</f>
        <v>0</v>
      </c>
      <c r="AD1500" s="93">
        <f>SUM(Table135[[#This Row],[October2]:[September2]])</f>
        <v>0</v>
      </c>
      <c r="AR1500" s="93">
        <f>SUM(Table135[[#This Row],[October3]:[September3]])</f>
        <v>0</v>
      </c>
      <c r="BF1500" s="65">
        <f>SUM(Table135[[#This Row],[October4]:[September4]])</f>
        <v>0</v>
      </c>
      <c r="BQ1500" s="65">
        <f>SUM(Table135[[#This Row],[Agency Office]:[Other2]])</f>
        <v>0</v>
      </c>
      <c r="BR1500" s="20"/>
      <c r="BS1500" s="48" t="str">
        <f>IF(ISBLANK(Table13[[#This Row],[Discharge Date]]),"Blank","Not Blank")</f>
        <v>Blank</v>
      </c>
    </row>
    <row r="1501" spans="1:71" x14ac:dyDescent="0.25">
      <c r="A1501" s="27">
        <v>1500</v>
      </c>
      <c r="B1501" s="107">
        <f>Table1[[#This Row],[Agency Client ID]]</f>
        <v>0</v>
      </c>
      <c r="I1501" s="47"/>
      <c r="J1501" s="47"/>
      <c r="K1501" s="47"/>
      <c r="L1501" s="47"/>
      <c r="M1501" s="47"/>
      <c r="N1501" s="47"/>
      <c r="O1501" s="47"/>
      <c r="P1501" s="91">
        <f>SUM(Table135[[#This Row],[October]:[September]])</f>
        <v>0</v>
      </c>
      <c r="AD1501" s="93">
        <f>SUM(Table135[[#This Row],[October2]:[September2]])</f>
        <v>0</v>
      </c>
      <c r="AR1501" s="93">
        <f>SUM(Table135[[#This Row],[October3]:[September3]])</f>
        <v>0</v>
      </c>
      <c r="BF1501" s="65">
        <f>SUM(Table135[[#This Row],[October4]:[September4]])</f>
        <v>0</v>
      </c>
      <c r="BQ1501" s="65">
        <f>SUM(Table135[[#This Row],[Agency Office]:[Other2]])</f>
        <v>0</v>
      </c>
      <c r="BR1501" s="20"/>
      <c r="BS1501" s="48" t="str">
        <f>IF(ISBLANK(Table13[[#This Row],[Discharge Date]]),"Blank","Not Blank")</f>
        <v>Blank</v>
      </c>
    </row>
    <row r="1502" spans="1:71" x14ac:dyDescent="0.25">
      <c r="A1502" s="27">
        <v>1501</v>
      </c>
      <c r="B1502" s="107">
        <f>Table1[[#This Row],[Agency Client ID]]</f>
        <v>0</v>
      </c>
      <c r="I1502" s="47"/>
      <c r="J1502" s="47"/>
      <c r="K1502" s="47"/>
      <c r="L1502" s="47"/>
      <c r="M1502" s="47"/>
      <c r="N1502" s="47"/>
      <c r="O1502" s="47"/>
      <c r="P1502" s="91">
        <f>SUM(Table135[[#This Row],[October]:[September]])</f>
        <v>0</v>
      </c>
      <c r="AD1502" s="93">
        <f>SUM(Table135[[#This Row],[October2]:[September2]])</f>
        <v>0</v>
      </c>
      <c r="AR1502" s="93">
        <f>SUM(Table135[[#This Row],[October3]:[September3]])</f>
        <v>0</v>
      </c>
      <c r="BF1502" s="65">
        <f>SUM(Table135[[#This Row],[October4]:[September4]])</f>
        <v>0</v>
      </c>
      <c r="BQ1502" s="65">
        <f>SUM(Table135[[#This Row],[Agency Office]:[Other2]])</f>
        <v>0</v>
      </c>
      <c r="BR1502" s="20"/>
      <c r="BS1502" s="48" t="str">
        <f>IF(ISBLANK(Table13[[#This Row],[Discharge Date]]),"Blank","Not Blank")</f>
        <v>Blank</v>
      </c>
    </row>
    <row r="1503" spans="1:71" x14ac:dyDescent="0.25">
      <c r="A1503" s="27">
        <v>1502</v>
      </c>
      <c r="B1503" s="107">
        <f>Table1[[#This Row],[Agency Client ID]]</f>
        <v>0</v>
      </c>
      <c r="I1503" s="47"/>
      <c r="J1503" s="47"/>
      <c r="K1503" s="47"/>
      <c r="L1503" s="47"/>
      <c r="M1503" s="47"/>
      <c r="N1503" s="47"/>
      <c r="O1503" s="47"/>
      <c r="P1503" s="91">
        <f>SUM(Table135[[#This Row],[October]:[September]])</f>
        <v>0</v>
      </c>
      <c r="AD1503" s="93">
        <f>SUM(Table135[[#This Row],[October2]:[September2]])</f>
        <v>0</v>
      </c>
      <c r="AR1503" s="93">
        <f>SUM(Table135[[#This Row],[October3]:[September3]])</f>
        <v>0</v>
      </c>
      <c r="BF1503" s="65">
        <f>SUM(Table135[[#This Row],[October4]:[September4]])</f>
        <v>0</v>
      </c>
      <c r="BQ1503" s="65">
        <f>SUM(Table135[[#This Row],[Agency Office]:[Other2]])</f>
        <v>0</v>
      </c>
      <c r="BR1503" s="20"/>
      <c r="BS1503" s="48" t="str">
        <f>IF(ISBLANK(Table13[[#This Row],[Discharge Date]]),"Blank","Not Blank")</f>
        <v>Blank</v>
      </c>
    </row>
    <row r="1504" spans="1:71" x14ac:dyDescent="0.25">
      <c r="A1504" s="27">
        <v>1503</v>
      </c>
      <c r="B1504" s="107">
        <f>Table1[[#This Row],[Agency Client ID]]</f>
        <v>0</v>
      </c>
      <c r="I1504" s="47"/>
      <c r="J1504" s="47"/>
      <c r="K1504" s="47"/>
      <c r="L1504" s="47"/>
      <c r="M1504" s="47"/>
      <c r="N1504" s="47"/>
      <c r="O1504" s="47"/>
      <c r="P1504" s="91">
        <f>SUM(Table135[[#This Row],[October]:[September]])</f>
        <v>0</v>
      </c>
      <c r="AD1504" s="93">
        <f>SUM(Table135[[#This Row],[October2]:[September2]])</f>
        <v>0</v>
      </c>
      <c r="AR1504" s="93">
        <f>SUM(Table135[[#This Row],[October3]:[September3]])</f>
        <v>0</v>
      </c>
      <c r="BF1504" s="65">
        <f>SUM(Table135[[#This Row],[October4]:[September4]])</f>
        <v>0</v>
      </c>
      <c r="BQ1504" s="65">
        <f>SUM(Table135[[#This Row],[Agency Office]:[Other2]])</f>
        <v>0</v>
      </c>
      <c r="BR1504" s="20"/>
      <c r="BS1504" s="48" t="str">
        <f>IF(ISBLANK(Table13[[#This Row],[Discharge Date]]),"Blank","Not Blank")</f>
        <v>Blank</v>
      </c>
    </row>
    <row r="1505" spans="1:71" x14ac:dyDescent="0.25">
      <c r="A1505" s="27">
        <v>1504</v>
      </c>
      <c r="B1505" s="107">
        <f>Table1[[#This Row],[Agency Client ID]]</f>
        <v>0</v>
      </c>
      <c r="I1505" s="47"/>
      <c r="J1505" s="47"/>
      <c r="K1505" s="47"/>
      <c r="L1505" s="47"/>
      <c r="M1505" s="47"/>
      <c r="N1505" s="47"/>
      <c r="O1505" s="47"/>
      <c r="P1505" s="91">
        <f>SUM(Table135[[#This Row],[October]:[September]])</f>
        <v>0</v>
      </c>
      <c r="AD1505" s="93">
        <f>SUM(Table135[[#This Row],[October2]:[September2]])</f>
        <v>0</v>
      </c>
      <c r="AR1505" s="93">
        <f>SUM(Table135[[#This Row],[October3]:[September3]])</f>
        <v>0</v>
      </c>
      <c r="BF1505" s="65">
        <f>SUM(Table135[[#This Row],[October4]:[September4]])</f>
        <v>0</v>
      </c>
      <c r="BQ1505" s="65">
        <f>SUM(Table135[[#This Row],[Agency Office]:[Other2]])</f>
        <v>0</v>
      </c>
      <c r="BR1505" s="20"/>
      <c r="BS1505" s="48" t="str">
        <f>IF(ISBLANK(Table13[[#This Row],[Discharge Date]]),"Blank","Not Blank")</f>
        <v>Blank</v>
      </c>
    </row>
    <row r="1506" spans="1:71" x14ac:dyDescent="0.25">
      <c r="A1506" s="27">
        <v>1505</v>
      </c>
      <c r="B1506" s="107">
        <f>Table1[[#This Row],[Agency Client ID]]</f>
        <v>0</v>
      </c>
      <c r="I1506" s="47"/>
      <c r="J1506" s="47"/>
      <c r="K1506" s="47"/>
      <c r="L1506" s="47"/>
      <c r="M1506" s="47"/>
      <c r="N1506" s="47"/>
      <c r="O1506" s="47"/>
      <c r="P1506" s="91">
        <f>SUM(Table135[[#This Row],[October]:[September]])</f>
        <v>0</v>
      </c>
      <c r="AD1506" s="93">
        <f>SUM(Table135[[#This Row],[October2]:[September2]])</f>
        <v>0</v>
      </c>
      <c r="AR1506" s="93">
        <f>SUM(Table135[[#This Row],[October3]:[September3]])</f>
        <v>0</v>
      </c>
      <c r="BF1506" s="65">
        <f>SUM(Table135[[#This Row],[October4]:[September4]])</f>
        <v>0</v>
      </c>
      <c r="BQ1506" s="65">
        <f>SUM(Table135[[#This Row],[Agency Office]:[Other2]])</f>
        <v>0</v>
      </c>
      <c r="BR1506" s="20"/>
      <c r="BS1506" s="48" t="str">
        <f>IF(ISBLANK(Table13[[#This Row],[Discharge Date]]),"Blank","Not Blank")</f>
        <v>Blank</v>
      </c>
    </row>
    <row r="1507" spans="1:71" x14ac:dyDescent="0.25">
      <c r="A1507" s="27">
        <v>1506</v>
      </c>
      <c r="B1507" s="107">
        <f>Table1[[#This Row],[Agency Client ID]]</f>
        <v>0</v>
      </c>
      <c r="I1507" s="47"/>
      <c r="J1507" s="47"/>
      <c r="K1507" s="47"/>
      <c r="L1507" s="47"/>
      <c r="M1507" s="47"/>
      <c r="N1507" s="47"/>
      <c r="O1507" s="47"/>
      <c r="P1507" s="91">
        <f>SUM(Table135[[#This Row],[October]:[September]])</f>
        <v>0</v>
      </c>
      <c r="AD1507" s="93">
        <f>SUM(Table135[[#This Row],[October2]:[September2]])</f>
        <v>0</v>
      </c>
      <c r="AR1507" s="93">
        <f>SUM(Table135[[#This Row],[October3]:[September3]])</f>
        <v>0</v>
      </c>
      <c r="BF1507" s="65">
        <f>SUM(Table135[[#This Row],[October4]:[September4]])</f>
        <v>0</v>
      </c>
      <c r="BQ1507" s="65">
        <f>SUM(Table135[[#This Row],[Agency Office]:[Other2]])</f>
        <v>0</v>
      </c>
      <c r="BR1507" s="20"/>
      <c r="BS1507" s="48" t="str">
        <f>IF(ISBLANK(Table13[[#This Row],[Discharge Date]]),"Blank","Not Blank")</f>
        <v>Blank</v>
      </c>
    </row>
    <row r="1508" spans="1:71" x14ac:dyDescent="0.25">
      <c r="A1508" s="27">
        <v>1507</v>
      </c>
      <c r="B1508" s="107">
        <f>Table1[[#This Row],[Agency Client ID]]</f>
        <v>0</v>
      </c>
      <c r="I1508" s="47"/>
      <c r="J1508" s="47"/>
      <c r="K1508" s="47"/>
      <c r="L1508" s="47"/>
      <c r="M1508" s="47"/>
      <c r="N1508" s="47"/>
      <c r="O1508" s="47"/>
      <c r="P1508" s="91">
        <f>SUM(Table135[[#This Row],[October]:[September]])</f>
        <v>0</v>
      </c>
      <c r="AD1508" s="93">
        <f>SUM(Table135[[#This Row],[October2]:[September2]])</f>
        <v>0</v>
      </c>
      <c r="AR1508" s="93">
        <f>SUM(Table135[[#This Row],[October3]:[September3]])</f>
        <v>0</v>
      </c>
      <c r="BF1508" s="65">
        <f>SUM(Table135[[#This Row],[October4]:[September4]])</f>
        <v>0</v>
      </c>
      <c r="BQ1508" s="65">
        <f>SUM(Table135[[#This Row],[Agency Office]:[Other2]])</f>
        <v>0</v>
      </c>
      <c r="BR1508" s="20"/>
      <c r="BS1508" s="48" t="str">
        <f>IF(ISBLANK(Table13[[#This Row],[Discharge Date]]),"Blank","Not Blank")</f>
        <v>Blank</v>
      </c>
    </row>
    <row r="1509" spans="1:71" x14ac:dyDescent="0.25">
      <c r="A1509" s="27">
        <v>1508</v>
      </c>
      <c r="B1509" s="107">
        <f>Table1[[#This Row],[Agency Client ID]]</f>
        <v>0</v>
      </c>
      <c r="I1509" s="47"/>
      <c r="J1509" s="47"/>
      <c r="K1509" s="47"/>
      <c r="L1509" s="47"/>
      <c r="M1509" s="47"/>
      <c r="N1509" s="47"/>
      <c r="O1509" s="47"/>
      <c r="P1509" s="91">
        <f>SUM(Table135[[#This Row],[October]:[September]])</f>
        <v>0</v>
      </c>
      <c r="AD1509" s="93">
        <f>SUM(Table135[[#This Row],[October2]:[September2]])</f>
        <v>0</v>
      </c>
      <c r="AR1509" s="93">
        <f>SUM(Table135[[#This Row],[October3]:[September3]])</f>
        <v>0</v>
      </c>
      <c r="BF1509" s="65">
        <f>SUM(Table135[[#This Row],[October4]:[September4]])</f>
        <v>0</v>
      </c>
      <c r="BQ1509" s="65">
        <f>SUM(Table135[[#This Row],[Agency Office]:[Other2]])</f>
        <v>0</v>
      </c>
      <c r="BR1509" s="20"/>
      <c r="BS1509" s="48" t="str">
        <f>IF(ISBLANK(Table13[[#This Row],[Discharge Date]]),"Blank","Not Blank")</f>
        <v>Blank</v>
      </c>
    </row>
    <row r="1510" spans="1:71" x14ac:dyDescent="0.25">
      <c r="A1510" s="27">
        <v>1509</v>
      </c>
      <c r="B1510" s="107">
        <f>Table1[[#This Row],[Agency Client ID]]</f>
        <v>0</v>
      </c>
      <c r="I1510" s="47"/>
      <c r="J1510" s="47"/>
      <c r="K1510" s="47"/>
      <c r="L1510" s="47"/>
      <c r="M1510" s="47"/>
      <c r="N1510" s="47"/>
      <c r="O1510" s="47"/>
      <c r="P1510" s="91">
        <f>SUM(Table135[[#This Row],[October]:[September]])</f>
        <v>0</v>
      </c>
      <c r="AD1510" s="93">
        <f>SUM(Table135[[#This Row],[October2]:[September2]])</f>
        <v>0</v>
      </c>
      <c r="AR1510" s="93">
        <f>SUM(Table135[[#This Row],[October3]:[September3]])</f>
        <v>0</v>
      </c>
      <c r="BF1510" s="65">
        <f>SUM(Table135[[#This Row],[October4]:[September4]])</f>
        <v>0</v>
      </c>
      <c r="BQ1510" s="65">
        <f>SUM(Table135[[#This Row],[Agency Office]:[Other2]])</f>
        <v>0</v>
      </c>
      <c r="BR1510" s="20"/>
      <c r="BS1510" s="48" t="str">
        <f>IF(ISBLANK(Table13[[#This Row],[Discharge Date]]),"Blank","Not Blank")</f>
        <v>Blank</v>
      </c>
    </row>
    <row r="1511" spans="1:71" x14ac:dyDescent="0.25">
      <c r="A1511" s="27">
        <v>1510</v>
      </c>
      <c r="B1511" s="107">
        <f>Table1[[#This Row],[Agency Client ID]]</f>
        <v>0</v>
      </c>
      <c r="I1511" s="47"/>
      <c r="J1511" s="47"/>
      <c r="K1511" s="47"/>
      <c r="L1511" s="47"/>
      <c r="M1511" s="47"/>
      <c r="N1511" s="47"/>
      <c r="O1511" s="47"/>
      <c r="P1511" s="91">
        <f>SUM(Table135[[#This Row],[October]:[September]])</f>
        <v>0</v>
      </c>
      <c r="AD1511" s="93">
        <f>SUM(Table135[[#This Row],[October2]:[September2]])</f>
        <v>0</v>
      </c>
      <c r="AR1511" s="93">
        <f>SUM(Table135[[#This Row],[October3]:[September3]])</f>
        <v>0</v>
      </c>
      <c r="BF1511" s="65">
        <f>SUM(Table135[[#This Row],[October4]:[September4]])</f>
        <v>0</v>
      </c>
      <c r="BQ1511" s="65">
        <f>SUM(Table135[[#This Row],[Agency Office]:[Other2]])</f>
        <v>0</v>
      </c>
      <c r="BR1511" s="20"/>
      <c r="BS1511" s="48" t="str">
        <f>IF(ISBLANK(Table13[[#This Row],[Discharge Date]]),"Blank","Not Blank")</f>
        <v>Blank</v>
      </c>
    </row>
    <row r="1512" spans="1:71" x14ac:dyDescent="0.25">
      <c r="A1512" s="27">
        <v>1511</v>
      </c>
      <c r="B1512" s="107">
        <f>Table1[[#This Row],[Agency Client ID]]</f>
        <v>0</v>
      </c>
      <c r="I1512" s="47"/>
      <c r="J1512" s="47"/>
      <c r="K1512" s="47"/>
      <c r="L1512" s="47"/>
      <c r="M1512" s="47"/>
      <c r="N1512" s="47"/>
      <c r="O1512" s="47"/>
      <c r="P1512" s="91">
        <f>SUM(Table135[[#This Row],[October]:[September]])</f>
        <v>0</v>
      </c>
      <c r="AD1512" s="93">
        <f>SUM(Table135[[#This Row],[October2]:[September2]])</f>
        <v>0</v>
      </c>
      <c r="AR1512" s="93">
        <f>SUM(Table135[[#This Row],[October3]:[September3]])</f>
        <v>0</v>
      </c>
      <c r="BF1512" s="65">
        <f>SUM(Table135[[#This Row],[October4]:[September4]])</f>
        <v>0</v>
      </c>
      <c r="BQ1512" s="65">
        <f>SUM(Table135[[#This Row],[Agency Office]:[Other2]])</f>
        <v>0</v>
      </c>
      <c r="BR1512" s="20"/>
      <c r="BS1512" s="48" t="str">
        <f>IF(ISBLANK(Table13[[#This Row],[Discharge Date]]),"Blank","Not Blank")</f>
        <v>Blank</v>
      </c>
    </row>
    <row r="1513" spans="1:71" x14ac:dyDescent="0.25">
      <c r="A1513" s="27">
        <v>1512</v>
      </c>
      <c r="B1513" s="107">
        <f>Table1[[#This Row],[Agency Client ID]]</f>
        <v>0</v>
      </c>
      <c r="I1513" s="47"/>
      <c r="J1513" s="47"/>
      <c r="K1513" s="47"/>
      <c r="L1513" s="47"/>
      <c r="M1513" s="47"/>
      <c r="N1513" s="47"/>
      <c r="O1513" s="47"/>
      <c r="P1513" s="91">
        <f>SUM(Table135[[#This Row],[October]:[September]])</f>
        <v>0</v>
      </c>
      <c r="AD1513" s="93">
        <f>SUM(Table135[[#This Row],[October2]:[September2]])</f>
        <v>0</v>
      </c>
      <c r="AR1513" s="93">
        <f>SUM(Table135[[#This Row],[October3]:[September3]])</f>
        <v>0</v>
      </c>
      <c r="BF1513" s="65">
        <f>SUM(Table135[[#This Row],[October4]:[September4]])</f>
        <v>0</v>
      </c>
      <c r="BQ1513" s="65">
        <f>SUM(Table135[[#This Row],[Agency Office]:[Other2]])</f>
        <v>0</v>
      </c>
      <c r="BR1513" s="20"/>
      <c r="BS1513" s="48" t="str">
        <f>IF(ISBLANK(Table13[[#This Row],[Discharge Date]]),"Blank","Not Blank")</f>
        <v>Blank</v>
      </c>
    </row>
    <row r="1514" spans="1:71" x14ac:dyDescent="0.25">
      <c r="A1514" s="27">
        <v>1513</v>
      </c>
      <c r="B1514" s="107">
        <f>Table1[[#This Row],[Agency Client ID]]</f>
        <v>0</v>
      </c>
      <c r="I1514" s="47"/>
      <c r="J1514" s="47"/>
      <c r="K1514" s="47"/>
      <c r="L1514" s="47"/>
      <c r="M1514" s="47"/>
      <c r="N1514" s="47"/>
      <c r="O1514" s="47"/>
      <c r="P1514" s="91">
        <f>SUM(Table135[[#This Row],[October]:[September]])</f>
        <v>0</v>
      </c>
      <c r="AD1514" s="93">
        <f>SUM(Table135[[#This Row],[October2]:[September2]])</f>
        <v>0</v>
      </c>
      <c r="AR1514" s="93">
        <f>SUM(Table135[[#This Row],[October3]:[September3]])</f>
        <v>0</v>
      </c>
      <c r="BF1514" s="65">
        <f>SUM(Table135[[#This Row],[October4]:[September4]])</f>
        <v>0</v>
      </c>
      <c r="BQ1514" s="65">
        <f>SUM(Table135[[#This Row],[Agency Office]:[Other2]])</f>
        <v>0</v>
      </c>
      <c r="BR1514" s="20"/>
      <c r="BS1514" s="48" t="str">
        <f>IF(ISBLANK(Table13[[#This Row],[Discharge Date]]),"Blank","Not Blank")</f>
        <v>Blank</v>
      </c>
    </row>
    <row r="1515" spans="1:71" x14ac:dyDescent="0.25">
      <c r="A1515" s="27">
        <v>1514</v>
      </c>
      <c r="B1515" s="107">
        <f>Table1[[#This Row],[Agency Client ID]]</f>
        <v>0</v>
      </c>
      <c r="I1515" s="47"/>
      <c r="J1515" s="47"/>
      <c r="K1515" s="47"/>
      <c r="L1515" s="47"/>
      <c r="M1515" s="47"/>
      <c r="N1515" s="47"/>
      <c r="O1515" s="47"/>
      <c r="P1515" s="91">
        <f>SUM(Table135[[#This Row],[October]:[September]])</f>
        <v>0</v>
      </c>
      <c r="AD1515" s="93">
        <f>SUM(Table135[[#This Row],[October2]:[September2]])</f>
        <v>0</v>
      </c>
      <c r="AR1515" s="93">
        <f>SUM(Table135[[#This Row],[October3]:[September3]])</f>
        <v>0</v>
      </c>
      <c r="BF1515" s="65">
        <f>SUM(Table135[[#This Row],[October4]:[September4]])</f>
        <v>0</v>
      </c>
      <c r="BQ1515" s="65">
        <f>SUM(Table135[[#This Row],[Agency Office]:[Other2]])</f>
        <v>0</v>
      </c>
      <c r="BR1515" s="20"/>
      <c r="BS1515" s="48" t="str">
        <f>IF(ISBLANK(Table13[[#This Row],[Discharge Date]]),"Blank","Not Blank")</f>
        <v>Blank</v>
      </c>
    </row>
    <row r="1516" spans="1:71" x14ac:dyDescent="0.25">
      <c r="A1516" s="27">
        <v>1515</v>
      </c>
      <c r="B1516" s="107">
        <f>Table1[[#This Row],[Agency Client ID]]</f>
        <v>0</v>
      </c>
      <c r="I1516" s="47"/>
      <c r="J1516" s="47"/>
      <c r="K1516" s="47"/>
      <c r="L1516" s="47"/>
      <c r="M1516" s="47"/>
      <c r="N1516" s="47"/>
      <c r="O1516" s="47"/>
      <c r="P1516" s="91">
        <f>SUM(Table135[[#This Row],[October]:[September]])</f>
        <v>0</v>
      </c>
      <c r="AD1516" s="93">
        <f>SUM(Table135[[#This Row],[October2]:[September2]])</f>
        <v>0</v>
      </c>
      <c r="AR1516" s="93">
        <f>SUM(Table135[[#This Row],[October3]:[September3]])</f>
        <v>0</v>
      </c>
      <c r="BF1516" s="65">
        <f>SUM(Table135[[#This Row],[October4]:[September4]])</f>
        <v>0</v>
      </c>
      <c r="BQ1516" s="65">
        <f>SUM(Table135[[#This Row],[Agency Office]:[Other2]])</f>
        <v>0</v>
      </c>
      <c r="BR1516" s="20"/>
      <c r="BS1516" s="48" t="str">
        <f>IF(ISBLANK(Table13[[#This Row],[Discharge Date]]),"Blank","Not Blank")</f>
        <v>Blank</v>
      </c>
    </row>
    <row r="1517" spans="1:71" x14ac:dyDescent="0.25">
      <c r="A1517" s="27">
        <v>1516</v>
      </c>
      <c r="B1517" s="107">
        <f>Table1[[#This Row],[Agency Client ID]]</f>
        <v>0</v>
      </c>
      <c r="I1517" s="47"/>
      <c r="J1517" s="47"/>
      <c r="K1517" s="47"/>
      <c r="L1517" s="47"/>
      <c r="M1517" s="47"/>
      <c r="N1517" s="47"/>
      <c r="O1517" s="47"/>
      <c r="P1517" s="91">
        <f>SUM(Table135[[#This Row],[October]:[September]])</f>
        <v>0</v>
      </c>
      <c r="AD1517" s="93">
        <f>SUM(Table135[[#This Row],[October2]:[September2]])</f>
        <v>0</v>
      </c>
      <c r="AR1517" s="93">
        <f>SUM(Table135[[#This Row],[October3]:[September3]])</f>
        <v>0</v>
      </c>
      <c r="BF1517" s="65">
        <f>SUM(Table135[[#This Row],[October4]:[September4]])</f>
        <v>0</v>
      </c>
      <c r="BQ1517" s="65">
        <f>SUM(Table135[[#This Row],[Agency Office]:[Other2]])</f>
        <v>0</v>
      </c>
      <c r="BR1517" s="20"/>
      <c r="BS1517" s="48" t="str">
        <f>IF(ISBLANK(Table13[[#This Row],[Discharge Date]]),"Blank","Not Blank")</f>
        <v>Blank</v>
      </c>
    </row>
    <row r="1518" spans="1:71" x14ac:dyDescent="0.25">
      <c r="A1518" s="27">
        <v>1517</v>
      </c>
      <c r="B1518" s="107">
        <f>Table1[[#This Row],[Agency Client ID]]</f>
        <v>0</v>
      </c>
      <c r="I1518" s="47"/>
      <c r="J1518" s="47"/>
      <c r="K1518" s="47"/>
      <c r="L1518" s="47"/>
      <c r="M1518" s="47"/>
      <c r="N1518" s="47"/>
      <c r="O1518" s="47"/>
      <c r="P1518" s="91">
        <f>SUM(Table135[[#This Row],[October]:[September]])</f>
        <v>0</v>
      </c>
      <c r="AD1518" s="93">
        <f>SUM(Table135[[#This Row],[October2]:[September2]])</f>
        <v>0</v>
      </c>
      <c r="AR1518" s="93">
        <f>SUM(Table135[[#This Row],[October3]:[September3]])</f>
        <v>0</v>
      </c>
      <c r="BF1518" s="65">
        <f>SUM(Table135[[#This Row],[October4]:[September4]])</f>
        <v>0</v>
      </c>
      <c r="BQ1518" s="65">
        <f>SUM(Table135[[#This Row],[Agency Office]:[Other2]])</f>
        <v>0</v>
      </c>
      <c r="BR1518" s="20"/>
      <c r="BS1518" s="48" t="str">
        <f>IF(ISBLANK(Table13[[#This Row],[Discharge Date]]),"Blank","Not Blank")</f>
        <v>Blank</v>
      </c>
    </row>
    <row r="1519" spans="1:71" x14ac:dyDescent="0.25">
      <c r="A1519" s="27">
        <v>1518</v>
      </c>
      <c r="B1519" s="107">
        <f>Table1[[#This Row],[Agency Client ID]]</f>
        <v>0</v>
      </c>
      <c r="I1519" s="47"/>
      <c r="J1519" s="47"/>
      <c r="K1519" s="47"/>
      <c r="L1519" s="47"/>
      <c r="M1519" s="47"/>
      <c r="N1519" s="47"/>
      <c r="O1519" s="47"/>
      <c r="P1519" s="91">
        <f>SUM(Table135[[#This Row],[October]:[September]])</f>
        <v>0</v>
      </c>
      <c r="AD1519" s="93">
        <f>SUM(Table135[[#This Row],[October2]:[September2]])</f>
        <v>0</v>
      </c>
      <c r="AR1519" s="93">
        <f>SUM(Table135[[#This Row],[October3]:[September3]])</f>
        <v>0</v>
      </c>
      <c r="BF1519" s="65">
        <f>SUM(Table135[[#This Row],[October4]:[September4]])</f>
        <v>0</v>
      </c>
      <c r="BQ1519" s="65">
        <f>SUM(Table135[[#This Row],[Agency Office]:[Other2]])</f>
        <v>0</v>
      </c>
      <c r="BR1519" s="20"/>
      <c r="BS1519" s="48" t="str">
        <f>IF(ISBLANK(Table13[[#This Row],[Discharge Date]]),"Blank","Not Blank")</f>
        <v>Blank</v>
      </c>
    </row>
    <row r="1520" spans="1:71" x14ac:dyDescent="0.25">
      <c r="A1520" s="27">
        <v>1519</v>
      </c>
      <c r="B1520" s="107">
        <f>Table1[[#This Row],[Agency Client ID]]</f>
        <v>0</v>
      </c>
      <c r="I1520" s="47"/>
      <c r="J1520" s="47"/>
      <c r="K1520" s="47"/>
      <c r="L1520" s="47"/>
      <c r="M1520" s="47"/>
      <c r="N1520" s="47"/>
      <c r="O1520" s="47"/>
      <c r="P1520" s="91">
        <f>SUM(Table135[[#This Row],[October]:[September]])</f>
        <v>0</v>
      </c>
      <c r="AD1520" s="93">
        <f>SUM(Table135[[#This Row],[October2]:[September2]])</f>
        <v>0</v>
      </c>
      <c r="AR1520" s="93">
        <f>SUM(Table135[[#This Row],[October3]:[September3]])</f>
        <v>0</v>
      </c>
      <c r="BF1520" s="65">
        <f>SUM(Table135[[#This Row],[October4]:[September4]])</f>
        <v>0</v>
      </c>
      <c r="BQ1520" s="65">
        <f>SUM(Table135[[#This Row],[Agency Office]:[Other2]])</f>
        <v>0</v>
      </c>
      <c r="BR1520" s="20"/>
      <c r="BS1520" s="48" t="str">
        <f>IF(ISBLANK(Table13[[#This Row],[Discharge Date]]),"Blank","Not Blank")</f>
        <v>Blank</v>
      </c>
    </row>
    <row r="1521" spans="1:71" x14ac:dyDescent="0.25">
      <c r="A1521" s="27">
        <v>1520</v>
      </c>
      <c r="B1521" s="107">
        <f>Table1[[#This Row],[Agency Client ID]]</f>
        <v>0</v>
      </c>
      <c r="I1521" s="47"/>
      <c r="J1521" s="47"/>
      <c r="K1521" s="47"/>
      <c r="L1521" s="47"/>
      <c r="M1521" s="47"/>
      <c r="N1521" s="47"/>
      <c r="O1521" s="47"/>
      <c r="P1521" s="91">
        <f>SUM(Table135[[#This Row],[October]:[September]])</f>
        <v>0</v>
      </c>
      <c r="AD1521" s="93">
        <f>SUM(Table135[[#This Row],[October2]:[September2]])</f>
        <v>0</v>
      </c>
      <c r="AR1521" s="93">
        <f>SUM(Table135[[#This Row],[October3]:[September3]])</f>
        <v>0</v>
      </c>
      <c r="BF1521" s="65">
        <f>SUM(Table135[[#This Row],[October4]:[September4]])</f>
        <v>0</v>
      </c>
      <c r="BQ1521" s="65">
        <f>SUM(Table135[[#This Row],[Agency Office]:[Other2]])</f>
        <v>0</v>
      </c>
      <c r="BR1521" s="20"/>
      <c r="BS1521" s="48" t="str">
        <f>IF(ISBLANK(Table13[[#This Row],[Discharge Date]]),"Blank","Not Blank")</f>
        <v>Blank</v>
      </c>
    </row>
    <row r="1522" spans="1:71" x14ac:dyDescent="0.25">
      <c r="A1522" s="27">
        <v>1521</v>
      </c>
      <c r="B1522" s="107">
        <f>Table1[[#This Row],[Agency Client ID]]</f>
        <v>0</v>
      </c>
      <c r="I1522" s="47"/>
      <c r="J1522" s="47"/>
      <c r="K1522" s="47"/>
      <c r="L1522" s="47"/>
      <c r="M1522" s="47"/>
      <c r="N1522" s="47"/>
      <c r="O1522" s="47"/>
      <c r="P1522" s="91">
        <f>SUM(Table135[[#This Row],[October]:[September]])</f>
        <v>0</v>
      </c>
      <c r="AD1522" s="93">
        <f>SUM(Table135[[#This Row],[October2]:[September2]])</f>
        <v>0</v>
      </c>
      <c r="AR1522" s="93">
        <f>SUM(Table135[[#This Row],[October3]:[September3]])</f>
        <v>0</v>
      </c>
      <c r="BF1522" s="65">
        <f>SUM(Table135[[#This Row],[October4]:[September4]])</f>
        <v>0</v>
      </c>
      <c r="BQ1522" s="65">
        <f>SUM(Table135[[#This Row],[Agency Office]:[Other2]])</f>
        <v>0</v>
      </c>
      <c r="BR1522" s="20"/>
      <c r="BS1522" s="48" t="str">
        <f>IF(ISBLANK(Table13[[#This Row],[Discharge Date]]),"Blank","Not Blank")</f>
        <v>Blank</v>
      </c>
    </row>
    <row r="1523" spans="1:71" x14ac:dyDescent="0.25">
      <c r="A1523" s="27">
        <v>1522</v>
      </c>
      <c r="B1523" s="107">
        <f>Table1[[#This Row],[Agency Client ID]]</f>
        <v>0</v>
      </c>
      <c r="I1523" s="47"/>
      <c r="J1523" s="47"/>
      <c r="K1523" s="47"/>
      <c r="L1523" s="47"/>
      <c r="M1523" s="47"/>
      <c r="N1523" s="47"/>
      <c r="O1523" s="47"/>
      <c r="P1523" s="91">
        <f>SUM(Table135[[#This Row],[October]:[September]])</f>
        <v>0</v>
      </c>
      <c r="AD1523" s="93">
        <f>SUM(Table135[[#This Row],[October2]:[September2]])</f>
        <v>0</v>
      </c>
      <c r="AR1523" s="93">
        <f>SUM(Table135[[#This Row],[October3]:[September3]])</f>
        <v>0</v>
      </c>
      <c r="BF1523" s="65">
        <f>SUM(Table135[[#This Row],[October4]:[September4]])</f>
        <v>0</v>
      </c>
      <c r="BQ1523" s="65">
        <f>SUM(Table135[[#This Row],[Agency Office]:[Other2]])</f>
        <v>0</v>
      </c>
      <c r="BR1523" s="20"/>
      <c r="BS1523" s="48" t="str">
        <f>IF(ISBLANK(Table13[[#This Row],[Discharge Date]]),"Blank","Not Blank")</f>
        <v>Blank</v>
      </c>
    </row>
    <row r="1524" spans="1:71" x14ac:dyDescent="0.25">
      <c r="A1524" s="27">
        <v>1523</v>
      </c>
      <c r="B1524" s="107">
        <f>Table1[[#This Row],[Agency Client ID]]</f>
        <v>0</v>
      </c>
      <c r="I1524" s="47"/>
      <c r="J1524" s="47"/>
      <c r="K1524" s="47"/>
      <c r="L1524" s="47"/>
      <c r="M1524" s="47"/>
      <c r="N1524" s="47"/>
      <c r="O1524" s="47"/>
      <c r="P1524" s="91">
        <f>SUM(Table135[[#This Row],[October]:[September]])</f>
        <v>0</v>
      </c>
      <c r="AD1524" s="93">
        <f>SUM(Table135[[#This Row],[October2]:[September2]])</f>
        <v>0</v>
      </c>
      <c r="AR1524" s="93">
        <f>SUM(Table135[[#This Row],[October3]:[September3]])</f>
        <v>0</v>
      </c>
      <c r="BF1524" s="65">
        <f>SUM(Table135[[#This Row],[October4]:[September4]])</f>
        <v>0</v>
      </c>
      <c r="BQ1524" s="65">
        <f>SUM(Table135[[#This Row],[Agency Office]:[Other2]])</f>
        <v>0</v>
      </c>
      <c r="BR1524" s="20"/>
      <c r="BS1524" s="48" t="str">
        <f>IF(ISBLANK(Table13[[#This Row],[Discharge Date]]),"Blank","Not Blank")</f>
        <v>Blank</v>
      </c>
    </row>
    <row r="1525" spans="1:71" x14ac:dyDescent="0.25">
      <c r="A1525" s="27">
        <v>1524</v>
      </c>
      <c r="B1525" s="107">
        <f>Table1[[#This Row],[Agency Client ID]]</f>
        <v>0</v>
      </c>
      <c r="I1525" s="47"/>
      <c r="J1525" s="47"/>
      <c r="K1525" s="47"/>
      <c r="L1525" s="47"/>
      <c r="M1525" s="47"/>
      <c r="N1525" s="47"/>
      <c r="O1525" s="47"/>
      <c r="P1525" s="91">
        <f>SUM(Table135[[#This Row],[October]:[September]])</f>
        <v>0</v>
      </c>
      <c r="AD1525" s="93">
        <f>SUM(Table135[[#This Row],[October2]:[September2]])</f>
        <v>0</v>
      </c>
      <c r="AR1525" s="93">
        <f>SUM(Table135[[#This Row],[October3]:[September3]])</f>
        <v>0</v>
      </c>
      <c r="BF1525" s="65">
        <f>SUM(Table135[[#This Row],[October4]:[September4]])</f>
        <v>0</v>
      </c>
      <c r="BQ1525" s="65">
        <f>SUM(Table135[[#This Row],[Agency Office]:[Other2]])</f>
        <v>0</v>
      </c>
      <c r="BR1525" s="20"/>
      <c r="BS1525" s="48" t="str">
        <f>IF(ISBLANK(Table13[[#This Row],[Discharge Date]]),"Blank","Not Blank")</f>
        <v>Blank</v>
      </c>
    </row>
    <row r="1526" spans="1:71" x14ac:dyDescent="0.25">
      <c r="A1526" s="27">
        <v>1525</v>
      </c>
      <c r="B1526" s="107">
        <f>Table1[[#This Row],[Agency Client ID]]</f>
        <v>0</v>
      </c>
      <c r="I1526" s="47"/>
      <c r="J1526" s="47"/>
      <c r="K1526" s="47"/>
      <c r="L1526" s="47"/>
      <c r="M1526" s="47"/>
      <c r="N1526" s="47"/>
      <c r="O1526" s="47"/>
      <c r="P1526" s="91">
        <f>SUM(Table135[[#This Row],[October]:[September]])</f>
        <v>0</v>
      </c>
      <c r="AD1526" s="93">
        <f>SUM(Table135[[#This Row],[October2]:[September2]])</f>
        <v>0</v>
      </c>
      <c r="AR1526" s="93">
        <f>SUM(Table135[[#This Row],[October3]:[September3]])</f>
        <v>0</v>
      </c>
      <c r="BF1526" s="65">
        <f>SUM(Table135[[#This Row],[October4]:[September4]])</f>
        <v>0</v>
      </c>
      <c r="BQ1526" s="65">
        <f>SUM(Table135[[#This Row],[Agency Office]:[Other2]])</f>
        <v>0</v>
      </c>
      <c r="BR1526" s="20"/>
      <c r="BS1526" s="48" t="str">
        <f>IF(ISBLANK(Table13[[#This Row],[Discharge Date]]),"Blank","Not Blank")</f>
        <v>Blank</v>
      </c>
    </row>
    <row r="1527" spans="1:71" x14ac:dyDescent="0.25">
      <c r="A1527" s="27">
        <v>1526</v>
      </c>
      <c r="B1527" s="107">
        <f>Table1[[#This Row],[Agency Client ID]]</f>
        <v>0</v>
      </c>
      <c r="I1527" s="47"/>
      <c r="J1527" s="47"/>
      <c r="K1527" s="47"/>
      <c r="L1527" s="47"/>
      <c r="M1527" s="47"/>
      <c r="N1527" s="47"/>
      <c r="O1527" s="47"/>
      <c r="P1527" s="91">
        <f>SUM(Table135[[#This Row],[October]:[September]])</f>
        <v>0</v>
      </c>
      <c r="AD1527" s="93">
        <f>SUM(Table135[[#This Row],[October2]:[September2]])</f>
        <v>0</v>
      </c>
      <c r="AR1527" s="93">
        <f>SUM(Table135[[#This Row],[October3]:[September3]])</f>
        <v>0</v>
      </c>
      <c r="BF1527" s="65">
        <f>SUM(Table135[[#This Row],[October4]:[September4]])</f>
        <v>0</v>
      </c>
      <c r="BQ1527" s="65">
        <f>SUM(Table135[[#This Row],[Agency Office]:[Other2]])</f>
        <v>0</v>
      </c>
      <c r="BR1527" s="20"/>
      <c r="BS1527" s="48" t="str">
        <f>IF(ISBLANK(Table13[[#This Row],[Discharge Date]]),"Blank","Not Blank")</f>
        <v>Blank</v>
      </c>
    </row>
    <row r="1528" spans="1:71" x14ac:dyDescent="0.25">
      <c r="A1528" s="27">
        <v>1527</v>
      </c>
      <c r="B1528" s="107">
        <f>Table1[[#This Row],[Agency Client ID]]</f>
        <v>0</v>
      </c>
      <c r="I1528" s="47"/>
      <c r="J1528" s="47"/>
      <c r="K1528" s="47"/>
      <c r="L1528" s="47"/>
      <c r="M1528" s="47"/>
      <c r="N1528" s="47"/>
      <c r="O1528" s="47"/>
      <c r="P1528" s="91">
        <f>SUM(Table135[[#This Row],[October]:[September]])</f>
        <v>0</v>
      </c>
      <c r="AD1528" s="93">
        <f>SUM(Table135[[#This Row],[October2]:[September2]])</f>
        <v>0</v>
      </c>
      <c r="AR1528" s="93">
        <f>SUM(Table135[[#This Row],[October3]:[September3]])</f>
        <v>0</v>
      </c>
      <c r="BF1528" s="65">
        <f>SUM(Table135[[#This Row],[October4]:[September4]])</f>
        <v>0</v>
      </c>
      <c r="BQ1528" s="65">
        <f>SUM(Table135[[#This Row],[Agency Office]:[Other2]])</f>
        <v>0</v>
      </c>
      <c r="BR1528" s="20"/>
      <c r="BS1528" s="48" t="str">
        <f>IF(ISBLANK(Table13[[#This Row],[Discharge Date]]),"Blank","Not Blank")</f>
        <v>Blank</v>
      </c>
    </row>
    <row r="1529" spans="1:71" x14ac:dyDescent="0.25">
      <c r="A1529" s="27">
        <v>1528</v>
      </c>
      <c r="B1529" s="107">
        <f>Table1[[#This Row],[Agency Client ID]]</f>
        <v>0</v>
      </c>
      <c r="I1529" s="47"/>
      <c r="J1529" s="47"/>
      <c r="K1529" s="47"/>
      <c r="L1529" s="47"/>
      <c r="M1529" s="47"/>
      <c r="N1529" s="47"/>
      <c r="O1529" s="47"/>
      <c r="P1529" s="91">
        <f>SUM(Table135[[#This Row],[October]:[September]])</f>
        <v>0</v>
      </c>
      <c r="AD1529" s="93">
        <f>SUM(Table135[[#This Row],[October2]:[September2]])</f>
        <v>0</v>
      </c>
      <c r="AR1529" s="93">
        <f>SUM(Table135[[#This Row],[October3]:[September3]])</f>
        <v>0</v>
      </c>
      <c r="BF1529" s="65">
        <f>SUM(Table135[[#This Row],[October4]:[September4]])</f>
        <v>0</v>
      </c>
      <c r="BQ1529" s="65">
        <f>SUM(Table135[[#This Row],[Agency Office]:[Other2]])</f>
        <v>0</v>
      </c>
      <c r="BR1529" s="20"/>
      <c r="BS1529" s="48" t="str">
        <f>IF(ISBLANK(Table13[[#This Row],[Discharge Date]]),"Blank","Not Blank")</f>
        <v>Blank</v>
      </c>
    </row>
    <row r="1530" spans="1:71" x14ac:dyDescent="0.25">
      <c r="A1530" s="27">
        <v>1529</v>
      </c>
      <c r="B1530" s="107">
        <f>Table1[[#This Row],[Agency Client ID]]</f>
        <v>0</v>
      </c>
      <c r="I1530" s="47"/>
      <c r="J1530" s="47"/>
      <c r="K1530" s="47"/>
      <c r="L1530" s="47"/>
      <c r="M1530" s="47"/>
      <c r="N1530" s="47"/>
      <c r="O1530" s="47"/>
      <c r="P1530" s="91">
        <f>SUM(Table135[[#This Row],[October]:[September]])</f>
        <v>0</v>
      </c>
      <c r="AD1530" s="93">
        <f>SUM(Table135[[#This Row],[October2]:[September2]])</f>
        <v>0</v>
      </c>
      <c r="AR1530" s="93">
        <f>SUM(Table135[[#This Row],[October3]:[September3]])</f>
        <v>0</v>
      </c>
      <c r="BF1530" s="65">
        <f>SUM(Table135[[#This Row],[October4]:[September4]])</f>
        <v>0</v>
      </c>
      <c r="BQ1530" s="65">
        <f>SUM(Table135[[#This Row],[Agency Office]:[Other2]])</f>
        <v>0</v>
      </c>
      <c r="BR1530" s="20"/>
      <c r="BS1530" s="48" t="str">
        <f>IF(ISBLANK(Table13[[#This Row],[Discharge Date]]),"Blank","Not Blank")</f>
        <v>Blank</v>
      </c>
    </row>
    <row r="1531" spans="1:71" x14ac:dyDescent="0.25">
      <c r="A1531" s="27">
        <v>1530</v>
      </c>
      <c r="B1531" s="107">
        <f>Table1[[#This Row],[Agency Client ID]]</f>
        <v>0</v>
      </c>
      <c r="I1531" s="47"/>
      <c r="J1531" s="47"/>
      <c r="K1531" s="47"/>
      <c r="L1531" s="47"/>
      <c r="M1531" s="47"/>
      <c r="N1531" s="47"/>
      <c r="O1531" s="47"/>
      <c r="P1531" s="91">
        <f>SUM(Table135[[#This Row],[October]:[September]])</f>
        <v>0</v>
      </c>
      <c r="AD1531" s="93">
        <f>SUM(Table135[[#This Row],[October2]:[September2]])</f>
        <v>0</v>
      </c>
      <c r="AR1531" s="93">
        <f>SUM(Table135[[#This Row],[October3]:[September3]])</f>
        <v>0</v>
      </c>
      <c r="BF1531" s="65">
        <f>SUM(Table135[[#This Row],[October4]:[September4]])</f>
        <v>0</v>
      </c>
      <c r="BQ1531" s="65">
        <f>SUM(Table135[[#This Row],[Agency Office]:[Other2]])</f>
        <v>0</v>
      </c>
      <c r="BR1531" s="20"/>
      <c r="BS1531" s="48" t="str">
        <f>IF(ISBLANK(Table13[[#This Row],[Discharge Date]]),"Blank","Not Blank")</f>
        <v>Blank</v>
      </c>
    </row>
    <row r="1532" spans="1:71" x14ac:dyDescent="0.25">
      <c r="A1532" s="27">
        <v>1531</v>
      </c>
      <c r="B1532" s="107">
        <f>Table1[[#This Row],[Agency Client ID]]</f>
        <v>0</v>
      </c>
      <c r="I1532" s="47"/>
      <c r="J1532" s="47"/>
      <c r="K1532" s="47"/>
      <c r="L1532" s="47"/>
      <c r="M1532" s="47"/>
      <c r="N1532" s="47"/>
      <c r="O1532" s="47"/>
      <c r="P1532" s="91">
        <f>SUM(Table135[[#This Row],[October]:[September]])</f>
        <v>0</v>
      </c>
      <c r="AD1532" s="93">
        <f>SUM(Table135[[#This Row],[October2]:[September2]])</f>
        <v>0</v>
      </c>
      <c r="AR1532" s="93">
        <f>SUM(Table135[[#This Row],[October3]:[September3]])</f>
        <v>0</v>
      </c>
      <c r="BF1532" s="65">
        <f>SUM(Table135[[#This Row],[October4]:[September4]])</f>
        <v>0</v>
      </c>
      <c r="BQ1532" s="65">
        <f>SUM(Table135[[#This Row],[Agency Office]:[Other2]])</f>
        <v>0</v>
      </c>
      <c r="BR1532" s="20"/>
      <c r="BS1532" s="48" t="str">
        <f>IF(ISBLANK(Table13[[#This Row],[Discharge Date]]),"Blank","Not Blank")</f>
        <v>Blank</v>
      </c>
    </row>
    <row r="1533" spans="1:71" x14ac:dyDescent="0.25">
      <c r="A1533" s="27">
        <v>1532</v>
      </c>
      <c r="B1533" s="107">
        <f>Table1[[#This Row],[Agency Client ID]]</f>
        <v>0</v>
      </c>
      <c r="I1533" s="47"/>
      <c r="J1533" s="47"/>
      <c r="K1533" s="47"/>
      <c r="L1533" s="47"/>
      <c r="M1533" s="47"/>
      <c r="N1533" s="47"/>
      <c r="O1533" s="47"/>
      <c r="P1533" s="91">
        <f>SUM(Table135[[#This Row],[October]:[September]])</f>
        <v>0</v>
      </c>
      <c r="AD1533" s="93">
        <f>SUM(Table135[[#This Row],[October2]:[September2]])</f>
        <v>0</v>
      </c>
      <c r="AR1533" s="93">
        <f>SUM(Table135[[#This Row],[October3]:[September3]])</f>
        <v>0</v>
      </c>
      <c r="BF1533" s="65">
        <f>SUM(Table135[[#This Row],[October4]:[September4]])</f>
        <v>0</v>
      </c>
      <c r="BQ1533" s="65">
        <f>SUM(Table135[[#This Row],[Agency Office]:[Other2]])</f>
        <v>0</v>
      </c>
      <c r="BR1533" s="20"/>
      <c r="BS1533" s="48" t="str">
        <f>IF(ISBLANK(Table13[[#This Row],[Discharge Date]]),"Blank","Not Blank")</f>
        <v>Blank</v>
      </c>
    </row>
    <row r="1534" spans="1:71" x14ac:dyDescent="0.25">
      <c r="A1534" s="27">
        <v>1533</v>
      </c>
      <c r="B1534" s="107">
        <f>Table1[[#This Row],[Agency Client ID]]</f>
        <v>0</v>
      </c>
      <c r="I1534" s="47"/>
      <c r="J1534" s="47"/>
      <c r="K1534" s="47"/>
      <c r="L1534" s="47"/>
      <c r="M1534" s="47"/>
      <c r="N1534" s="47"/>
      <c r="O1534" s="47"/>
      <c r="P1534" s="91">
        <f>SUM(Table135[[#This Row],[October]:[September]])</f>
        <v>0</v>
      </c>
      <c r="AD1534" s="93">
        <f>SUM(Table135[[#This Row],[October2]:[September2]])</f>
        <v>0</v>
      </c>
      <c r="AR1534" s="93">
        <f>SUM(Table135[[#This Row],[October3]:[September3]])</f>
        <v>0</v>
      </c>
      <c r="BF1534" s="65">
        <f>SUM(Table135[[#This Row],[October4]:[September4]])</f>
        <v>0</v>
      </c>
      <c r="BQ1534" s="65">
        <f>SUM(Table135[[#This Row],[Agency Office]:[Other2]])</f>
        <v>0</v>
      </c>
      <c r="BR1534" s="20"/>
      <c r="BS1534" s="48" t="str">
        <f>IF(ISBLANK(Table13[[#This Row],[Discharge Date]]),"Blank","Not Blank")</f>
        <v>Blank</v>
      </c>
    </row>
    <row r="1535" spans="1:71" x14ac:dyDescent="0.25">
      <c r="A1535" s="27">
        <v>1534</v>
      </c>
      <c r="B1535" s="107">
        <f>Table1[[#This Row],[Agency Client ID]]</f>
        <v>0</v>
      </c>
      <c r="I1535" s="47"/>
      <c r="J1535" s="47"/>
      <c r="K1535" s="47"/>
      <c r="L1535" s="47"/>
      <c r="M1535" s="47"/>
      <c r="N1535" s="47"/>
      <c r="O1535" s="47"/>
      <c r="P1535" s="91">
        <f>SUM(Table135[[#This Row],[October]:[September]])</f>
        <v>0</v>
      </c>
      <c r="AD1535" s="93">
        <f>SUM(Table135[[#This Row],[October2]:[September2]])</f>
        <v>0</v>
      </c>
      <c r="AR1535" s="93">
        <f>SUM(Table135[[#This Row],[October3]:[September3]])</f>
        <v>0</v>
      </c>
      <c r="BF1535" s="65">
        <f>SUM(Table135[[#This Row],[October4]:[September4]])</f>
        <v>0</v>
      </c>
      <c r="BQ1535" s="65">
        <f>SUM(Table135[[#This Row],[Agency Office]:[Other2]])</f>
        <v>0</v>
      </c>
      <c r="BR1535" s="20"/>
      <c r="BS1535" s="48" t="str">
        <f>IF(ISBLANK(Table13[[#This Row],[Discharge Date]]),"Blank","Not Blank")</f>
        <v>Blank</v>
      </c>
    </row>
    <row r="1536" spans="1:71" x14ac:dyDescent="0.25">
      <c r="A1536" s="27">
        <v>1535</v>
      </c>
      <c r="B1536" s="107">
        <f>Table1[[#This Row],[Agency Client ID]]</f>
        <v>0</v>
      </c>
      <c r="I1536" s="47"/>
      <c r="J1536" s="47"/>
      <c r="K1536" s="47"/>
      <c r="L1536" s="47"/>
      <c r="M1536" s="47"/>
      <c r="N1536" s="47"/>
      <c r="O1536" s="47"/>
      <c r="P1536" s="91">
        <f>SUM(Table135[[#This Row],[October]:[September]])</f>
        <v>0</v>
      </c>
      <c r="AD1536" s="93">
        <f>SUM(Table135[[#This Row],[October2]:[September2]])</f>
        <v>0</v>
      </c>
      <c r="AR1536" s="93">
        <f>SUM(Table135[[#This Row],[October3]:[September3]])</f>
        <v>0</v>
      </c>
      <c r="BF1536" s="65">
        <f>SUM(Table135[[#This Row],[October4]:[September4]])</f>
        <v>0</v>
      </c>
      <c r="BQ1536" s="65">
        <f>SUM(Table135[[#This Row],[Agency Office]:[Other2]])</f>
        <v>0</v>
      </c>
      <c r="BR1536" s="20"/>
      <c r="BS1536" s="48" t="str">
        <f>IF(ISBLANK(Table13[[#This Row],[Discharge Date]]),"Blank","Not Blank")</f>
        <v>Blank</v>
      </c>
    </row>
    <row r="1537" spans="1:71" x14ac:dyDescent="0.25">
      <c r="A1537" s="27">
        <v>1536</v>
      </c>
      <c r="B1537" s="107">
        <f>Table1[[#This Row],[Agency Client ID]]</f>
        <v>0</v>
      </c>
      <c r="I1537" s="47"/>
      <c r="J1537" s="47"/>
      <c r="K1537" s="47"/>
      <c r="L1537" s="47"/>
      <c r="M1537" s="47"/>
      <c r="N1537" s="47"/>
      <c r="O1537" s="47"/>
      <c r="P1537" s="91">
        <f>SUM(Table135[[#This Row],[October]:[September]])</f>
        <v>0</v>
      </c>
      <c r="AD1537" s="93">
        <f>SUM(Table135[[#This Row],[October2]:[September2]])</f>
        <v>0</v>
      </c>
      <c r="AR1537" s="93">
        <f>SUM(Table135[[#This Row],[October3]:[September3]])</f>
        <v>0</v>
      </c>
      <c r="BF1537" s="65">
        <f>SUM(Table135[[#This Row],[October4]:[September4]])</f>
        <v>0</v>
      </c>
      <c r="BQ1537" s="65">
        <f>SUM(Table135[[#This Row],[Agency Office]:[Other2]])</f>
        <v>0</v>
      </c>
      <c r="BR1537" s="20"/>
      <c r="BS1537" s="48" t="str">
        <f>IF(ISBLANK(Table13[[#This Row],[Discharge Date]]),"Blank","Not Blank")</f>
        <v>Blank</v>
      </c>
    </row>
    <row r="1538" spans="1:71" x14ac:dyDescent="0.25">
      <c r="A1538" s="27">
        <v>1537</v>
      </c>
      <c r="B1538" s="107">
        <f>Table1[[#This Row],[Agency Client ID]]</f>
        <v>0</v>
      </c>
      <c r="I1538" s="47"/>
      <c r="J1538" s="47"/>
      <c r="K1538" s="47"/>
      <c r="L1538" s="47"/>
      <c r="M1538" s="47"/>
      <c r="N1538" s="47"/>
      <c r="O1538" s="47"/>
      <c r="P1538" s="91">
        <f>SUM(Table135[[#This Row],[October]:[September]])</f>
        <v>0</v>
      </c>
      <c r="AD1538" s="93">
        <f>SUM(Table135[[#This Row],[October2]:[September2]])</f>
        <v>0</v>
      </c>
      <c r="AR1538" s="93">
        <f>SUM(Table135[[#This Row],[October3]:[September3]])</f>
        <v>0</v>
      </c>
      <c r="BF1538" s="65">
        <f>SUM(Table135[[#This Row],[October4]:[September4]])</f>
        <v>0</v>
      </c>
      <c r="BQ1538" s="65">
        <f>SUM(Table135[[#This Row],[Agency Office]:[Other2]])</f>
        <v>0</v>
      </c>
      <c r="BR1538" s="20"/>
      <c r="BS1538" s="48" t="str">
        <f>IF(ISBLANK(Table13[[#This Row],[Discharge Date]]),"Blank","Not Blank")</f>
        <v>Blank</v>
      </c>
    </row>
    <row r="1539" spans="1:71" x14ac:dyDescent="0.25">
      <c r="A1539" s="27">
        <v>1538</v>
      </c>
      <c r="B1539" s="107">
        <f>Table1[[#This Row],[Agency Client ID]]</f>
        <v>0</v>
      </c>
      <c r="I1539" s="47"/>
      <c r="J1539" s="47"/>
      <c r="K1539" s="47"/>
      <c r="L1539" s="47"/>
      <c r="M1539" s="47"/>
      <c r="N1539" s="47"/>
      <c r="O1539" s="47"/>
      <c r="P1539" s="91">
        <f>SUM(Table135[[#This Row],[October]:[September]])</f>
        <v>0</v>
      </c>
      <c r="AD1539" s="93">
        <f>SUM(Table135[[#This Row],[October2]:[September2]])</f>
        <v>0</v>
      </c>
      <c r="AR1539" s="93">
        <f>SUM(Table135[[#This Row],[October3]:[September3]])</f>
        <v>0</v>
      </c>
      <c r="BF1539" s="65">
        <f>SUM(Table135[[#This Row],[October4]:[September4]])</f>
        <v>0</v>
      </c>
      <c r="BQ1539" s="65">
        <f>SUM(Table135[[#This Row],[Agency Office]:[Other2]])</f>
        <v>0</v>
      </c>
      <c r="BR1539" s="20"/>
      <c r="BS1539" s="48" t="str">
        <f>IF(ISBLANK(Table13[[#This Row],[Discharge Date]]),"Blank","Not Blank")</f>
        <v>Blank</v>
      </c>
    </row>
    <row r="1540" spans="1:71" x14ac:dyDescent="0.25">
      <c r="A1540" s="27">
        <v>1539</v>
      </c>
      <c r="B1540" s="107">
        <f>Table1[[#This Row],[Agency Client ID]]</f>
        <v>0</v>
      </c>
      <c r="I1540" s="47"/>
      <c r="J1540" s="47"/>
      <c r="K1540" s="47"/>
      <c r="L1540" s="47"/>
      <c r="M1540" s="47"/>
      <c r="N1540" s="47"/>
      <c r="O1540" s="47"/>
      <c r="P1540" s="91">
        <f>SUM(Table135[[#This Row],[October]:[September]])</f>
        <v>0</v>
      </c>
      <c r="AD1540" s="93">
        <f>SUM(Table135[[#This Row],[October2]:[September2]])</f>
        <v>0</v>
      </c>
      <c r="AR1540" s="93">
        <f>SUM(Table135[[#This Row],[October3]:[September3]])</f>
        <v>0</v>
      </c>
      <c r="BF1540" s="65">
        <f>SUM(Table135[[#This Row],[October4]:[September4]])</f>
        <v>0</v>
      </c>
      <c r="BQ1540" s="65">
        <f>SUM(Table135[[#This Row],[Agency Office]:[Other2]])</f>
        <v>0</v>
      </c>
      <c r="BR1540" s="20"/>
      <c r="BS1540" s="48" t="str">
        <f>IF(ISBLANK(Table13[[#This Row],[Discharge Date]]),"Blank","Not Blank")</f>
        <v>Blank</v>
      </c>
    </row>
    <row r="1541" spans="1:71" x14ac:dyDescent="0.25">
      <c r="A1541" s="27">
        <v>1540</v>
      </c>
      <c r="B1541" s="107">
        <f>Table1[[#This Row],[Agency Client ID]]</f>
        <v>0</v>
      </c>
      <c r="I1541" s="47"/>
      <c r="J1541" s="47"/>
      <c r="K1541" s="47"/>
      <c r="L1541" s="47"/>
      <c r="M1541" s="47"/>
      <c r="N1541" s="47"/>
      <c r="O1541" s="47"/>
      <c r="P1541" s="91">
        <f>SUM(Table135[[#This Row],[October]:[September]])</f>
        <v>0</v>
      </c>
      <c r="AD1541" s="93">
        <f>SUM(Table135[[#This Row],[October2]:[September2]])</f>
        <v>0</v>
      </c>
      <c r="AR1541" s="93">
        <f>SUM(Table135[[#This Row],[October3]:[September3]])</f>
        <v>0</v>
      </c>
      <c r="BF1541" s="65">
        <f>SUM(Table135[[#This Row],[October4]:[September4]])</f>
        <v>0</v>
      </c>
      <c r="BQ1541" s="65">
        <f>SUM(Table135[[#This Row],[Agency Office]:[Other2]])</f>
        <v>0</v>
      </c>
      <c r="BR1541" s="20"/>
      <c r="BS1541" s="48" t="str">
        <f>IF(ISBLANK(Table13[[#This Row],[Discharge Date]]),"Blank","Not Blank")</f>
        <v>Blank</v>
      </c>
    </row>
    <row r="1542" spans="1:71" x14ac:dyDescent="0.25">
      <c r="A1542" s="27">
        <v>1541</v>
      </c>
      <c r="B1542" s="107">
        <f>Table1[[#This Row],[Agency Client ID]]</f>
        <v>0</v>
      </c>
      <c r="I1542" s="47"/>
      <c r="J1542" s="47"/>
      <c r="K1542" s="47"/>
      <c r="L1542" s="47"/>
      <c r="M1542" s="47"/>
      <c r="N1542" s="47"/>
      <c r="O1542" s="47"/>
      <c r="P1542" s="91">
        <f>SUM(Table135[[#This Row],[October]:[September]])</f>
        <v>0</v>
      </c>
      <c r="AD1542" s="93">
        <f>SUM(Table135[[#This Row],[October2]:[September2]])</f>
        <v>0</v>
      </c>
      <c r="AR1542" s="93">
        <f>SUM(Table135[[#This Row],[October3]:[September3]])</f>
        <v>0</v>
      </c>
      <c r="BF1542" s="65">
        <f>SUM(Table135[[#This Row],[October4]:[September4]])</f>
        <v>0</v>
      </c>
      <c r="BQ1542" s="65">
        <f>SUM(Table135[[#This Row],[Agency Office]:[Other2]])</f>
        <v>0</v>
      </c>
      <c r="BR1542" s="20"/>
      <c r="BS1542" s="48" t="str">
        <f>IF(ISBLANK(Table13[[#This Row],[Discharge Date]]),"Blank","Not Blank")</f>
        <v>Blank</v>
      </c>
    </row>
    <row r="1543" spans="1:71" x14ac:dyDescent="0.25">
      <c r="A1543" s="27">
        <v>1542</v>
      </c>
      <c r="B1543" s="107">
        <f>Table1[[#This Row],[Agency Client ID]]</f>
        <v>0</v>
      </c>
      <c r="I1543" s="47"/>
      <c r="J1543" s="47"/>
      <c r="K1543" s="47"/>
      <c r="L1543" s="47"/>
      <c r="M1543" s="47"/>
      <c r="N1543" s="47"/>
      <c r="O1543" s="47"/>
      <c r="P1543" s="91">
        <f>SUM(Table135[[#This Row],[October]:[September]])</f>
        <v>0</v>
      </c>
      <c r="AD1543" s="93">
        <f>SUM(Table135[[#This Row],[October2]:[September2]])</f>
        <v>0</v>
      </c>
      <c r="AR1543" s="93">
        <f>SUM(Table135[[#This Row],[October3]:[September3]])</f>
        <v>0</v>
      </c>
      <c r="BF1543" s="65">
        <f>SUM(Table135[[#This Row],[October4]:[September4]])</f>
        <v>0</v>
      </c>
      <c r="BQ1543" s="65">
        <f>SUM(Table135[[#This Row],[Agency Office]:[Other2]])</f>
        <v>0</v>
      </c>
      <c r="BR1543" s="20"/>
      <c r="BS1543" s="48" t="str">
        <f>IF(ISBLANK(Table13[[#This Row],[Discharge Date]]),"Blank","Not Blank")</f>
        <v>Blank</v>
      </c>
    </row>
    <row r="1544" spans="1:71" x14ac:dyDescent="0.25">
      <c r="A1544" s="27">
        <v>1543</v>
      </c>
      <c r="B1544" s="107">
        <f>Table1[[#This Row],[Agency Client ID]]</f>
        <v>0</v>
      </c>
      <c r="I1544" s="47"/>
      <c r="J1544" s="47"/>
      <c r="K1544" s="47"/>
      <c r="L1544" s="47"/>
      <c r="M1544" s="47"/>
      <c r="N1544" s="47"/>
      <c r="O1544" s="47"/>
      <c r="P1544" s="91">
        <f>SUM(Table135[[#This Row],[October]:[September]])</f>
        <v>0</v>
      </c>
      <c r="AD1544" s="93">
        <f>SUM(Table135[[#This Row],[October2]:[September2]])</f>
        <v>0</v>
      </c>
      <c r="AR1544" s="93">
        <f>SUM(Table135[[#This Row],[October3]:[September3]])</f>
        <v>0</v>
      </c>
      <c r="BF1544" s="65">
        <f>SUM(Table135[[#This Row],[October4]:[September4]])</f>
        <v>0</v>
      </c>
      <c r="BQ1544" s="65">
        <f>SUM(Table135[[#This Row],[Agency Office]:[Other2]])</f>
        <v>0</v>
      </c>
      <c r="BR1544" s="20"/>
      <c r="BS1544" s="48" t="str">
        <f>IF(ISBLANK(Table13[[#This Row],[Discharge Date]]),"Blank","Not Blank")</f>
        <v>Blank</v>
      </c>
    </row>
    <row r="1545" spans="1:71" x14ac:dyDescent="0.25">
      <c r="A1545" s="27">
        <v>1544</v>
      </c>
      <c r="B1545" s="107">
        <f>Table1[[#This Row],[Agency Client ID]]</f>
        <v>0</v>
      </c>
      <c r="I1545" s="47"/>
      <c r="J1545" s="47"/>
      <c r="K1545" s="47"/>
      <c r="L1545" s="47"/>
      <c r="M1545" s="47"/>
      <c r="N1545" s="47"/>
      <c r="O1545" s="47"/>
      <c r="P1545" s="91">
        <f>SUM(Table135[[#This Row],[October]:[September]])</f>
        <v>0</v>
      </c>
      <c r="AD1545" s="93">
        <f>SUM(Table135[[#This Row],[October2]:[September2]])</f>
        <v>0</v>
      </c>
      <c r="AR1545" s="93">
        <f>SUM(Table135[[#This Row],[October3]:[September3]])</f>
        <v>0</v>
      </c>
      <c r="BF1545" s="65">
        <f>SUM(Table135[[#This Row],[October4]:[September4]])</f>
        <v>0</v>
      </c>
      <c r="BQ1545" s="65">
        <f>SUM(Table135[[#This Row],[Agency Office]:[Other2]])</f>
        <v>0</v>
      </c>
      <c r="BR1545" s="20"/>
      <c r="BS1545" s="48" t="str">
        <f>IF(ISBLANK(Table13[[#This Row],[Discharge Date]]),"Blank","Not Blank")</f>
        <v>Blank</v>
      </c>
    </row>
    <row r="1546" spans="1:71" x14ac:dyDescent="0.25">
      <c r="A1546" s="27">
        <v>1545</v>
      </c>
      <c r="B1546" s="107">
        <f>Table1[[#This Row],[Agency Client ID]]</f>
        <v>0</v>
      </c>
      <c r="I1546" s="47"/>
      <c r="J1546" s="47"/>
      <c r="K1546" s="47"/>
      <c r="L1546" s="47"/>
      <c r="M1546" s="47"/>
      <c r="N1546" s="47"/>
      <c r="O1546" s="47"/>
      <c r="P1546" s="91">
        <f>SUM(Table135[[#This Row],[October]:[September]])</f>
        <v>0</v>
      </c>
      <c r="AD1546" s="93">
        <f>SUM(Table135[[#This Row],[October2]:[September2]])</f>
        <v>0</v>
      </c>
      <c r="AR1546" s="93">
        <f>SUM(Table135[[#This Row],[October3]:[September3]])</f>
        <v>0</v>
      </c>
      <c r="BF1546" s="65">
        <f>SUM(Table135[[#This Row],[October4]:[September4]])</f>
        <v>0</v>
      </c>
      <c r="BQ1546" s="65">
        <f>SUM(Table135[[#This Row],[Agency Office]:[Other2]])</f>
        <v>0</v>
      </c>
      <c r="BR1546" s="20"/>
      <c r="BS1546" s="48" t="str">
        <f>IF(ISBLANK(Table13[[#This Row],[Discharge Date]]),"Blank","Not Blank")</f>
        <v>Blank</v>
      </c>
    </row>
    <row r="1547" spans="1:71" x14ac:dyDescent="0.25">
      <c r="A1547" s="27">
        <v>1546</v>
      </c>
      <c r="B1547" s="107">
        <f>Table1[[#This Row],[Agency Client ID]]</f>
        <v>0</v>
      </c>
      <c r="I1547" s="47"/>
      <c r="J1547" s="47"/>
      <c r="K1547" s="47"/>
      <c r="L1547" s="47"/>
      <c r="M1547" s="47"/>
      <c r="N1547" s="47"/>
      <c r="O1547" s="47"/>
      <c r="P1547" s="91">
        <f>SUM(Table135[[#This Row],[October]:[September]])</f>
        <v>0</v>
      </c>
      <c r="AD1547" s="93">
        <f>SUM(Table135[[#This Row],[October2]:[September2]])</f>
        <v>0</v>
      </c>
      <c r="AR1547" s="93">
        <f>SUM(Table135[[#This Row],[October3]:[September3]])</f>
        <v>0</v>
      </c>
      <c r="BF1547" s="65">
        <f>SUM(Table135[[#This Row],[October4]:[September4]])</f>
        <v>0</v>
      </c>
      <c r="BQ1547" s="65">
        <f>SUM(Table135[[#This Row],[Agency Office]:[Other2]])</f>
        <v>0</v>
      </c>
      <c r="BR1547" s="20"/>
      <c r="BS1547" s="48" t="str">
        <f>IF(ISBLANK(Table13[[#This Row],[Discharge Date]]),"Blank","Not Blank")</f>
        <v>Blank</v>
      </c>
    </row>
    <row r="1548" spans="1:71" x14ac:dyDescent="0.25">
      <c r="A1548" s="27">
        <v>1547</v>
      </c>
      <c r="B1548" s="107">
        <f>Table1[[#This Row],[Agency Client ID]]</f>
        <v>0</v>
      </c>
      <c r="I1548" s="47"/>
      <c r="J1548" s="47"/>
      <c r="K1548" s="47"/>
      <c r="L1548" s="47"/>
      <c r="M1548" s="47"/>
      <c r="N1548" s="47"/>
      <c r="O1548" s="47"/>
      <c r="P1548" s="91">
        <f>SUM(Table135[[#This Row],[October]:[September]])</f>
        <v>0</v>
      </c>
      <c r="AD1548" s="93">
        <f>SUM(Table135[[#This Row],[October2]:[September2]])</f>
        <v>0</v>
      </c>
      <c r="AR1548" s="93">
        <f>SUM(Table135[[#This Row],[October3]:[September3]])</f>
        <v>0</v>
      </c>
      <c r="BF1548" s="65">
        <f>SUM(Table135[[#This Row],[October4]:[September4]])</f>
        <v>0</v>
      </c>
      <c r="BQ1548" s="65">
        <f>SUM(Table135[[#This Row],[Agency Office]:[Other2]])</f>
        <v>0</v>
      </c>
      <c r="BR1548" s="20"/>
      <c r="BS1548" s="48" t="str">
        <f>IF(ISBLANK(Table13[[#This Row],[Discharge Date]]),"Blank","Not Blank")</f>
        <v>Blank</v>
      </c>
    </row>
    <row r="1549" spans="1:71" x14ac:dyDescent="0.25">
      <c r="A1549" s="27">
        <v>1548</v>
      </c>
      <c r="B1549" s="107">
        <f>Table1[[#This Row],[Agency Client ID]]</f>
        <v>0</v>
      </c>
      <c r="I1549" s="47"/>
      <c r="J1549" s="47"/>
      <c r="K1549" s="47"/>
      <c r="L1549" s="47"/>
      <c r="M1549" s="47"/>
      <c r="N1549" s="47"/>
      <c r="O1549" s="47"/>
      <c r="P1549" s="91">
        <f>SUM(Table135[[#This Row],[October]:[September]])</f>
        <v>0</v>
      </c>
      <c r="AD1549" s="93">
        <f>SUM(Table135[[#This Row],[October2]:[September2]])</f>
        <v>0</v>
      </c>
      <c r="AR1549" s="93">
        <f>SUM(Table135[[#This Row],[October3]:[September3]])</f>
        <v>0</v>
      </c>
      <c r="BF1549" s="65">
        <f>SUM(Table135[[#This Row],[October4]:[September4]])</f>
        <v>0</v>
      </c>
      <c r="BQ1549" s="65">
        <f>SUM(Table135[[#This Row],[Agency Office]:[Other2]])</f>
        <v>0</v>
      </c>
      <c r="BR1549" s="20"/>
      <c r="BS1549" s="48" t="str">
        <f>IF(ISBLANK(Table13[[#This Row],[Discharge Date]]),"Blank","Not Blank")</f>
        <v>Blank</v>
      </c>
    </row>
    <row r="1550" spans="1:71" x14ac:dyDescent="0.25">
      <c r="A1550" s="27">
        <v>1549</v>
      </c>
      <c r="B1550" s="107">
        <f>Table1[[#This Row],[Agency Client ID]]</f>
        <v>0</v>
      </c>
      <c r="I1550" s="47"/>
      <c r="J1550" s="47"/>
      <c r="K1550" s="47"/>
      <c r="L1550" s="47"/>
      <c r="M1550" s="47"/>
      <c r="N1550" s="47"/>
      <c r="O1550" s="47"/>
      <c r="P1550" s="91">
        <f>SUM(Table135[[#This Row],[October]:[September]])</f>
        <v>0</v>
      </c>
      <c r="AD1550" s="93">
        <f>SUM(Table135[[#This Row],[October2]:[September2]])</f>
        <v>0</v>
      </c>
      <c r="AR1550" s="93">
        <f>SUM(Table135[[#This Row],[October3]:[September3]])</f>
        <v>0</v>
      </c>
      <c r="BF1550" s="65">
        <f>SUM(Table135[[#This Row],[October4]:[September4]])</f>
        <v>0</v>
      </c>
      <c r="BQ1550" s="65">
        <f>SUM(Table135[[#This Row],[Agency Office]:[Other2]])</f>
        <v>0</v>
      </c>
      <c r="BR1550" s="20"/>
      <c r="BS1550" s="48" t="str">
        <f>IF(ISBLANK(Table13[[#This Row],[Discharge Date]]),"Blank","Not Blank")</f>
        <v>Blank</v>
      </c>
    </row>
    <row r="1551" spans="1:71" x14ac:dyDescent="0.25">
      <c r="A1551" s="27">
        <v>1550</v>
      </c>
      <c r="B1551" s="107">
        <f>Table1[[#This Row],[Agency Client ID]]</f>
        <v>0</v>
      </c>
      <c r="I1551" s="47"/>
      <c r="J1551" s="47"/>
      <c r="K1551" s="47"/>
      <c r="L1551" s="47"/>
      <c r="M1551" s="47"/>
      <c r="N1551" s="47"/>
      <c r="O1551" s="47"/>
      <c r="P1551" s="91">
        <f>SUM(Table135[[#This Row],[October]:[September]])</f>
        <v>0</v>
      </c>
      <c r="AD1551" s="93">
        <f>SUM(Table135[[#This Row],[October2]:[September2]])</f>
        <v>0</v>
      </c>
      <c r="AR1551" s="93">
        <f>SUM(Table135[[#This Row],[October3]:[September3]])</f>
        <v>0</v>
      </c>
      <c r="BF1551" s="65">
        <f>SUM(Table135[[#This Row],[October4]:[September4]])</f>
        <v>0</v>
      </c>
      <c r="BQ1551" s="65">
        <f>SUM(Table135[[#This Row],[Agency Office]:[Other2]])</f>
        <v>0</v>
      </c>
      <c r="BR1551" s="20"/>
      <c r="BS1551" s="48" t="str">
        <f>IF(ISBLANK(Table13[[#This Row],[Discharge Date]]),"Blank","Not Blank")</f>
        <v>Blank</v>
      </c>
    </row>
    <row r="1552" spans="1:71" x14ac:dyDescent="0.25">
      <c r="A1552" s="27">
        <v>1551</v>
      </c>
      <c r="B1552" s="107">
        <f>Table1[[#This Row],[Agency Client ID]]</f>
        <v>0</v>
      </c>
      <c r="I1552" s="47"/>
      <c r="J1552" s="47"/>
      <c r="K1552" s="47"/>
      <c r="L1552" s="47"/>
      <c r="M1552" s="47"/>
      <c r="N1552" s="47"/>
      <c r="O1552" s="47"/>
      <c r="P1552" s="91">
        <f>SUM(Table135[[#This Row],[October]:[September]])</f>
        <v>0</v>
      </c>
      <c r="AD1552" s="93">
        <f>SUM(Table135[[#This Row],[October2]:[September2]])</f>
        <v>0</v>
      </c>
      <c r="AR1552" s="93">
        <f>SUM(Table135[[#This Row],[October3]:[September3]])</f>
        <v>0</v>
      </c>
      <c r="BF1552" s="65">
        <f>SUM(Table135[[#This Row],[October4]:[September4]])</f>
        <v>0</v>
      </c>
      <c r="BQ1552" s="65">
        <f>SUM(Table135[[#This Row],[Agency Office]:[Other2]])</f>
        <v>0</v>
      </c>
      <c r="BR1552" s="20"/>
      <c r="BS1552" s="48" t="str">
        <f>IF(ISBLANK(Table13[[#This Row],[Discharge Date]]),"Blank","Not Blank")</f>
        <v>Blank</v>
      </c>
    </row>
    <row r="1553" spans="1:71" x14ac:dyDescent="0.25">
      <c r="A1553" s="27">
        <v>1552</v>
      </c>
      <c r="B1553" s="107">
        <f>Table1[[#This Row],[Agency Client ID]]</f>
        <v>0</v>
      </c>
      <c r="I1553" s="47"/>
      <c r="J1553" s="47"/>
      <c r="K1553" s="47"/>
      <c r="L1553" s="47"/>
      <c r="M1553" s="47"/>
      <c r="N1553" s="47"/>
      <c r="O1553" s="47"/>
      <c r="P1553" s="91">
        <f>SUM(Table135[[#This Row],[October]:[September]])</f>
        <v>0</v>
      </c>
      <c r="AD1553" s="93">
        <f>SUM(Table135[[#This Row],[October2]:[September2]])</f>
        <v>0</v>
      </c>
      <c r="AR1553" s="93">
        <f>SUM(Table135[[#This Row],[October3]:[September3]])</f>
        <v>0</v>
      </c>
      <c r="BF1553" s="65">
        <f>SUM(Table135[[#This Row],[October4]:[September4]])</f>
        <v>0</v>
      </c>
      <c r="BQ1553" s="65">
        <f>SUM(Table135[[#This Row],[Agency Office]:[Other2]])</f>
        <v>0</v>
      </c>
      <c r="BR1553" s="20"/>
      <c r="BS1553" s="48" t="str">
        <f>IF(ISBLANK(Table13[[#This Row],[Discharge Date]]),"Blank","Not Blank")</f>
        <v>Blank</v>
      </c>
    </row>
    <row r="1554" spans="1:71" x14ac:dyDescent="0.25">
      <c r="A1554" s="27">
        <v>1553</v>
      </c>
      <c r="B1554" s="107">
        <f>Table1[[#This Row],[Agency Client ID]]</f>
        <v>0</v>
      </c>
      <c r="I1554" s="47"/>
      <c r="J1554" s="47"/>
      <c r="K1554" s="47"/>
      <c r="L1554" s="47"/>
      <c r="M1554" s="47"/>
      <c r="N1554" s="47"/>
      <c r="O1554" s="47"/>
      <c r="P1554" s="91">
        <f>SUM(Table135[[#This Row],[October]:[September]])</f>
        <v>0</v>
      </c>
      <c r="AD1554" s="93">
        <f>SUM(Table135[[#This Row],[October2]:[September2]])</f>
        <v>0</v>
      </c>
      <c r="AR1554" s="93">
        <f>SUM(Table135[[#This Row],[October3]:[September3]])</f>
        <v>0</v>
      </c>
      <c r="BF1554" s="65">
        <f>SUM(Table135[[#This Row],[October4]:[September4]])</f>
        <v>0</v>
      </c>
      <c r="BQ1554" s="65">
        <f>SUM(Table135[[#This Row],[Agency Office]:[Other2]])</f>
        <v>0</v>
      </c>
      <c r="BR1554" s="20"/>
      <c r="BS1554" s="48" t="str">
        <f>IF(ISBLANK(Table13[[#This Row],[Discharge Date]]),"Blank","Not Blank")</f>
        <v>Blank</v>
      </c>
    </row>
    <row r="1555" spans="1:71" x14ac:dyDescent="0.25">
      <c r="A1555" s="27">
        <v>1554</v>
      </c>
      <c r="B1555" s="107">
        <f>Table1[[#This Row],[Agency Client ID]]</f>
        <v>0</v>
      </c>
      <c r="I1555" s="47"/>
      <c r="J1555" s="47"/>
      <c r="K1555" s="47"/>
      <c r="L1555" s="47"/>
      <c r="M1555" s="47"/>
      <c r="N1555" s="47"/>
      <c r="O1555" s="47"/>
      <c r="P1555" s="91">
        <f>SUM(Table135[[#This Row],[October]:[September]])</f>
        <v>0</v>
      </c>
      <c r="AD1555" s="93">
        <f>SUM(Table135[[#This Row],[October2]:[September2]])</f>
        <v>0</v>
      </c>
      <c r="AR1555" s="93">
        <f>SUM(Table135[[#This Row],[October3]:[September3]])</f>
        <v>0</v>
      </c>
      <c r="BF1555" s="65">
        <f>SUM(Table135[[#This Row],[October4]:[September4]])</f>
        <v>0</v>
      </c>
      <c r="BQ1555" s="65">
        <f>SUM(Table135[[#This Row],[Agency Office]:[Other2]])</f>
        <v>0</v>
      </c>
      <c r="BR1555" s="20"/>
      <c r="BS1555" s="48" t="str">
        <f>IF(ISBLANK(Table13[[#This Row],[Discharge Date]]),"Blank","Not Blank")</f>
        <v>Blank</v>
      </c>
    </row>
    <row r="1556" spans="1:71" x14ac:dyDescent="0.25">
      <c r="A1556" s="27">
        <v>1555</v>
      </c>
      <c r="B1556" s="107">
        <f>Table1[[#This Row],[Agency Client ID]]</f>
        <v>0</v>
      </c>
      <c r="I1556" s="47"/>
      <c r="J1556" s="47"/>
      <c r="K1556" s="47"/>
      <c r="L1556" s="47"/>
      <c r="M1556" s="47"/>
      <c r="N1556" s="47"/>
      <c r="O1556" s="47"/>
      <c r="P1556" s="91">
        <f>SUM(Table135[[#This Row],[October]:[September]])</f>
        <v>0</v>
      </c>
      <c r="AD1556" s="93">
        <f>SUM(Table135[[#This Row],[October2]:[September2]])</f>
        <v>0</v>
      </c>
      <c r="AR1556" s="93">
        <f>SUM(Table135[[#This Row],[October3]:[September3]])</f>
        <v>0</v>
      </c>
      <c r="BF1556" s="65">
        <f>SUM(Table135[[#This Row],[October4]:[September4]])</f>
        <v>0</v>
      </c>
      <c r="BQ1556" s="65">
        <f>SUM(Table135[[#This Row],[Agency Office]:[Other2]])</f>
        <v>0</v>
      </c>
      <c r="BR1556" s="20"/>
      <c r="BS1556" s="48" t="str">
        <f>IF(ISBLANK(Table13[[#This Row],[Discharge Date]]),"Blank","Not Blank")</f>
        <v>Blank</v>
      </c>
    </row>
    <row r="1557" spans="1:71" x14ac:dyDescent="0.25">
      <c r="A1557" s="27">
        <v>1556</v>
      </c>
      <c r="B1557" s="107">
        <f>Table1[[#This Row],[Agency Client ID]]</f>
        <v>0</v>
      </c>
      <c r="I1557" s="47"/>
      <c r="J1557" s="47"/>
      <c r="K1557" s="47"/>
      <c r="L1557" s="47"/>
      <c r="M1557" s="47"/>
      <c r="N1557" s="47"/>
      <c r="O1557" s="47"/>
      <c r="P1557" s="91">
        <f>SUM(Table135[[#This Row],[October]:[September]])</f>
        <v>0</v>
      </c>
      <c r="AD1557" s="93">
        <f>SUM(Table135[[#This Row],[October2]:[September2]])</f>
        <v>0</v>
      </c>
      <c r="AR1557" s="93">
        <f>SUM(Table135[[#This Row],[October3]:[September3]])</f>
        <v>0</v>
      </c>
      <c r="BF1557" s="65">
        <f>SUM(Table135[[#This Row],[October4]:[September4]])</f>
        <v>0</v>
      </c>
      <c r="BQ1557" s="65">
        <f>SUM(Table135[[#This Row],[Agency Office]:[Other2]])</f>
        <v>0</v>
      </c>
      <c r="BR1557" s="20"/>
      <c r="BS1557" s="48" t="str">
        <f>IF(ISBLANK(Table13[[#This Row],[Discharge Date]]),"Blank","Not Blank")</f>
        <v>Blank</v>
      </c>
    </row>
    <row r="1558" spans="1:71" x14ac:dyDescent="0.25">
      <c r="A1558" s="27">
        <v>1557</v>
      </c>
      <c r="B1558" s="107">
        <f>Table1[[#This Row],[Agency Client ID]]</f>
        <v>0</v>
      </c>
      <c r="I1558" s="47"/>
      <c r="J1558" s="47"/>
      <c r="K1558" s="47"/>
      <c r="L1558" s="47"/>
      <c r="M1558" s="47"/>
      <c r="N1558" s="47"/>
      <c r="O1558" s="47"/>
      <c r="P1558" s="91">
        <f>SUM(Table135[[#This Row],[October]:[September]])</f>
        <v>0</v>
      </c>
      <c r="AD1558" s="93">
        <f>SUM(Table135[[#This Row],[October2]:[September2]])</f>
        <v>0</v>
      </c>
      <c r="AR1558" s="93">
        <f>SUM(Table135[[#This Row],[October3]:[September3]])</f>
        <v>0</v>
      </c>
      <c r="BF1558" s="65">
        <f>SUM(Table135[[#This Row],[October4]:[September4]])</f>
        <v>0</v>
      </c>
      <c r="BQ1558" s="65">
        <f>SUM(Table135[[#This Row],[Agency Office]:[Other2]])</f>
        <v>0</v>
      </c>
      <c r="BR1558" s="20"/>
      <c r="BS1558" s="48" t="str">
        <f>IF(ISBLANK(Table13[[#This Row],[Discharge Date]]),"Blank","Not Blank")</f>
        <v>Blank</v>
      </c>
    </row>
    <row r="1559" spans="1:71" x14ac:dyDescent="0.25">
      <c r="A1559" s="27">
        <v>1558</v>
      </c>
      <c r="B1559" s="107">
        <f>Table1[[#This Row],[Agency Client ID]]</f>
        <v>0</v>
      </c>
      <c r="I1559" s="47"/>
      <c r="J1559" s="47"/>
      <c r="K1559" s="47"/>
      <c r="L1559" s="47"/>
      <c r="M1559" s="47"/>
      <c r="N1559" s="47"/>
      <c r="O1559" s="47"/>
      <c r="P1559" s="91">
        <f>SUM(Table135[[#This Row],[October]:[September]])</f>
        <v>0</v>
      </c>
      <c r="AD1559" s="93">
        <f>SUM(Table135[[#This Row],[October2]:[September2]])</f>
        <v>0</v>
      </c>
      <c r="AR1559" s="93">
        <f>SUM(Table135[[#This Row],[October3]:[September3]])</f>
        <v>0</v>
      </c>
      <c r="BF1559" s="65">
        <f>SUM(Table135[[#This Row],[October4]:[September4]])</f>
        <v>0</v>
      </c>
      <c r="BQ1559" s="65">
        <f>SUM(Table135[[#This Row],[Agency Office]:[Other2]])</f>
        <v>0</v>
      </c>
      <c r="BR1559" s="20"/>
      <c r="BS1559" s="48" t="str">
        <f>IF(ISBLANK(Table13[[#This Row],[Discharge Date]]),"Blank","Not Blank")</f>
        <v>Blank</v>
      </c>
    </row>
    <row r="1560" spans="1:71" x14ac:dyDescent="0.25">
      <c r="A1560" s="27">
        <v>1559</v>
      </c>
      <c r="B1560" s="107">
        <f>Table1[[#This Row],[Agency Client ID]]</f>
        <v>0</v>
      </c>
      <c r="I1560" s="47"/>
      <c r="J1560" s="47"/>
      <c r="K1560" s="47"/>
      <c r="L1560" s="47"/>
      <c r="M1560" s="47"/>
      <c r="N1560" s="47"/>
      <c r="O1560" s="47"/>
      <c r="P1560" s="91">
        <f>SUM(Table135[[#This Row],[October]:[September]])</f>
        <v>0</v>
      </c>
      <c r="AD1560" s="93">
        <f>SUM(Table135[[#This Row],[October2]:[September2]])</f>
        <v>0</v>
      </c>
      <c r="AR1560" s="93">
        <f>SUM(Table135[[#This Row],[October3]:[September3]])</f>
        <v>0</v>
      </c>
      <c r="BF1560" s="65">
        <f>SUM(Table135[[#This Row],[October4]:[September4]])</f>
        <v>0</v>
      </c>
      <c r="BQ1560" s="65">
        <f>SUM(Table135[[#This Row],[Agency Office]:[Other2]])</f>
        <v>0</v>
      </c>
      <c r="BR1560" s="20"/>
      <c r="BS1560" s="48" t="str">
        <f>IF(ISBLANK(Table13[[#This Row],[Discharge Date]]),"Blank","Not Blank")</f>
        <v>Blank</v>
      </c>
    </row>
    <row r="1561" spans="1:71" x14ac:dyDescent="0.25">
      <c r="A1561" s="27">
        <v>1560</v>
      </c>
      <c r="B1561" s="107">
        <f>Table1[[#This Row],[Agency Client ID]]</f>
        <v>0</v>
      </c>
      <c r="I1561" s="47"/>
      <c r="J1561" s="47"/>
      <c r="K1561" s="47"/>
      <c r="L1561" s="47"/>
      <c r="M1561" s="47"/>
      <c r="N1561" s="47"/>
      <c r="O1561" s="47"/>
      <c r="P1561" s="91">
        <f>SUM(Table135[[#This Row],[October]:[September]])</f>
        <v>0</v>
      </c>
      <c r="AD1561" s="93">
        <f>SUM(Table135[[#This Row],[October2]:[September2]])</f>
        <v>0</v>
      </c>
      <c r="AR1561" s="93">
        <f>SUM(Table135[[#This Row],[October3]:[September3]])</f>
        <v>0</v>
      </c>
      <c r="BF1561" s="65">
        <f>SUM(Table135[[#This Row],[October4]:[September4]])</f>
        <v>0</v>
      </c>
      <c r="BQ1561" s="65">
        <f>SUM(Table135[[#This Row],[Agency Office]:[Other2]])</f>
        <v>0</v>
      </c>
      <c r="BR1561" s="20"/>
      <c r="BS1561" s="48" t="str">
        <f>IF(ISBLANK(Table13[[#This Row],[Discharge Date]]),"Blank","Not Blank")</f>
        <v>Blank</v>
      </c>
    </row>
    <row r="1562" spans="1:71" x14ac:dyDescent="0.25">
      <c r="A1562" s="27">
        <v>1561</v>
      </c>
      <c r="B1562" s="107">
        <f>Table1[[#This Row],[Agency Client ID]]</f>
        <v>0</v>
      </c>
      <c r="I1562" s="47"/>
      <c r="J1562" s="47"/>
      <c r="K1562" s="47"/>
      <c r="L1562" s="47"/>
      <c r="M1562" s="47"/>
      <c r="N1562" s="47"/>
      <c r="O1562" s="47"/>
      <c r="P1562" s="91">
        <f>SUM(Table135[[#This Row],[October]:[September]])</f>
        <v>0</v>
      </c>
      <c r="AD1562" s="93">
        <f>SUM(Table135[[#This Row],[October2]:[September2]])</f>
        <v>0</v>
      </c>
      <c r="AR1562" s="93">
        <f>SUM(Table135[[#This Row],[October3]:[September3]])</f>
        <v>0</v>
      </c>
      <c r="BF1562" s="65">
        <f>SUM(Table135[[#This Row],[October4]:[September4]])</f>
        <v>0</v>
      </c>
      <c r="BQ1562" s="65">
        <f>SUM(Table135[[#This Row],[Agency Office]:[Other2]])</f>
        <v>0</v>
      </c>
      <c r="BR1562" s="20"/>
      <c r="BS1562" s="48" t="str">
        <f>IF(ISBLANK(Table13[[#This Row],[Discharge Date]]),"Blank","Not Blank")</f>
        <v>Blank</v>
      </c>
    </row>
    <row r="1563" spans="1:71" x14ac:dyDescent="0.25">
      <c r="A1563" s="27">
        <v>1562</v>
      </c>
      <c r="B1563" s="107">
        <f>Table1[[#This Row],[Agency Client ID]]</f>
        <v>0</v>
      </c>
      <c r="I1563" s="47"/>
      <c r="J1563" s="47"/>
      <c r="K1563" s="47"/>
      <c r="L1563" s="47"/>
      <c r="M1563" s="47"/>
      <c r="N1563" s="47"/>
      <c r="O1563" s="47"/>
      <c r="P1563" s="91">
        <f>SUM(Table135[[#This Row],[October]:[September]])</f>
        <v>0</v>
      </c>
      <c r="AD1563" s="93">
        <f>SUM(Table135[[#This Row],[October2]:[September2]])</f>
        <v>0</v>
      </c>
      <c r="AR1563" s="93">
        <f>SUM(Table135[[#This Row],[October3]:[September3]])</f>
        <v>0</v>
      </c>
      <c r="BF1563" s="65">
        <f>SUM(Table135[[#This Row],[October4]:[September4]])</f>
        <v>0</v>
      </c>
      <c r="BQ1563" s="65">
        <f>SUM(Table135[[#This Row],[Agency Office]:[Other2]])</f>
        <v>0</v>
      </c>
      <c r="BR1563" s="20"/>
      <c r="BS1563" s="48" t="str">
        <f>IF(ISBLANK(Table13[[#This Row],[Discharge Date]]),"Blank","Not Blank")</f>
        <v>Blank</v>
      </c>
    </row>
    <row r="1564" spans="1:71" x14ac:dyDescent="0.25">
      <c r="A1564" s="27">
        <v>1563</v>
      </c>
      <c r="B1564" s="107">
        <f>Table1[[#This Row],[Agency Client ID]]</f>
        <v>0</v>
      </c>
      <c r="I1564" s="47"/>
      <c r="J1564" s="47"/>
      <c r="K1564" s="47"/>
      <c r="L1564" s="47"/>
      <c r="M1564" s="47"/>
      <c r="N1564" s="47"/>
      <c r="O1564" s="47"/>
      <c r="P1564" s="91">
        <f>SUM(Table135[[#This Row],[October]:[September]])</f>
        <v>0</v>
      </c>
      <c r="AD1564" s="93">
        <f>SUM(Table135[[#This Row],[October2]:[September2]])</f>
        <v>0</v>
      </c>
      <c r="AR1564" s="93">
        <f>SUM(Table135[[#This Row],[October3]:[September3]])</f>
        <v>0</v>
      </c>
      <c r="BF1564" s="65">
        <f>SUM(Table135[[#This Row],[October4]:[September4]])</f>
        <v>0</v>
      </c>
      <c r="BQ1564" s="65">
        <f>SUM(Table135[[#This Row],[Agency Office]:[Other2]])</f>
        <v>0</v>
      </c>
      <c r="BR1564" s="20"/>
      <c r="BS1564" s="48" t="str">
        <f>IF(ISBLANK(Table13[[#This Row],[Discharge Date]]),"Blank","Not Blank")</f>
        <v>Blank</v>
      </c>
    </row>
    <row r="1565" spans="1:71" x14ac:dyDescent="0.25">
      <c r="A1565" s="27">
        <v>1564</v>
      </c>
      <c r="B1565" s="107">
        <f>Table1[[#This Row],[Agency Client ID]]</f>
        <v>0</v>
      </c>
      <c r="I1565" s="47"/>
      <c r="J1565" s="47"/>
      <c r="K1565" s="47"/>
      <c r="L1565" s="47"/>
      <c r="M1565" s="47"/>
      <c r="N1565" s="47"/>
      <c r="O1565" s="47"/>
      <c r="P1565" s="91">
        <f>SUM(Table135[[#This Row],[October]:[September]])</f>
        <v>0</v>
      </c>
      <c r="AD1565" s="93">
        <f>SUM(Table135[[#This Row],[October2]:[September2]])</f>
        <v>0</v>
      </c>
      <c r="AR1565" s="93">
        <f>SUM(Table135[[#This Row],[October3]:[September3]])</f>
        <v>0</v>
      </c>
      <c r="BF1565" s="65">
        <f>SUM(Table135[[#This Row],[October4]:[September4]])</f>
        <v>0</v>
      </c>
      <c r="BQ1565" s="65">
        <f>SUM(Table135[[#This Row],[Agency Office]:[Other2]])</f>
        <v>0</v>
      </c>
      <c r="BR1565" s="20"/>
      <c r="BS1565" s="48" t="str">
        <f>IF(ISBLANK(Table13[[#This Row],[Discharge Date]]),"Blank","Not Blank")</f>
        <v>Blank</v>
      </c>
    </row>
    <row r="1566" spans="1:71" x14ac:dyDescent="0.25">
      <c r="A1566" s="27">
        <v>1565</v>
      </c>
      <c r="B1566" s="107">
        <f>Table1[[#This Row],[Agency Client ID]]</f>
        <v>0</v>
      </c>
      <c r="I1566" s="47"/>
      <c r="J1566" s="47"/>
      <c r="K1566" s="47"/>
      <c r="L1566" s="47"/>
      <c r="M1566" s="47"/>
      <c r="N1566" s="47"/>
      <c r="O1566" s="47"/>
      <c r="P1566" s="91">
        <f>SUM(Table135[[#This Row],[October]:[September]])</f>
        <v>0</v>
      </c>
      <c r="AD1566" s="93">
        <f>SUM(Table135[[#This Row],[October2]:[September2]])</f>
        <v>0</v>
      </c>
      <c r="AR1566" s="93">
        <f>SUM(Table135[[#This Row],[October3]:[September3]])</f>
        <v>0</v>
      </c>
      <c r="BF1566" s="65">
        <f>SUM(Table135[[#This Row],[October4]:[September4]])</f>
        <v>0</v>
      </c>
      <c r="BQ1566" s="65">
        <f>SUM(Table135[[#This Row],[Agency Office]:[Other2]])</f>
        <v>0</v>
      </c>
      <c r="BR1566" s="20"/>
      <c r="BS1566" s="48" t="str">
        <f>IF(ISBLANK(Table13[[#This Row],[Discharge Date]]),"Blank","Not Blank")</f>
        <v>Blank</v>
      </c>
    </row>
    <row r="1567" spans="1:71" x14ac:dyDescent="0.25">
      <c r="A1567" s="27">
        <v>1566</v>
      </c>
      <c r="B1567" s="107">
        <f>Table1[[#This Row],[Agency Client ID]]</f>
        <v>0</v>
      </c>
      <c r="I1567" s="47"/>
      <c r="J1567" s="47"/>
      <c r="K1567" s="47"/>
      <c r="L1567" s="47"/>
      <c r="M1567" s="47"/>
      <c r="N1567" s="47"/>
      <c r="O1567" s="47"/>
      <c r="P1567" s="91">
        <f>SUM(Table135[[#This Row],[October]:[September]])</f>
        <v>0</v>
      </c>
      <c r="AD1567" s="93">
        <f>SUM(Table135[[#This Row],[October2]:[September2]])</f>
        <v>0</v>
      </c>
      <c r="AR1567" s="93">
        <f>SUM(Table135[[#This Row],[October3]:[September3]])</f>
        <v>0</v>
      </c>
      <c r="BF1567" s="65">
        <f>SUM(Table135[[#This Row],[October4]:[September4]])</f>
        <v>0</v>
      </c>
      <c r="BQ1567" s="65">
        <f>SUM(Table135[[#This Row],[Agency Office]:[Other2]])</f>
        <v>0</v>
      </c>
      <c r="BR1567" s="20"/>
      <c r="BS1567" s="48" t="str">
        <f>IF(ISBLANK(Table13[[#This Row],[Discharge Date]]),"Blank","Not Blank")</f>
        <v>Blank</v>
      </c>
    </row>
    <row r="1568" spans="1:71" x14ac:dyDescent="0.25">
      <c r="A1568" s="27">
        <v>1567</v>
      </c>
      <c r="B1568" s="107">
        <f>Table1[[#This Row],[Agency Client ID]]</f>
        <v>0</v>
      </c>
      <c r="I1568" s="47"/>
      <c r="J1568" s="47"/>
      <c r="K1568" s="47"/>
      <c r="L1568" s="47"/>
      <c r="M1568" s="47"/>
      <c r="N1568" s="47"/>
      <c r="O1568" s="47"/>
      <c r="P1568" s="91">
        <f>SUM(Table135[[#This Row],[October]:[September]])</f>
        <v>0</v>
      </c>
      <c r="AD1568" s="93">
        <f>SUM(Table135[[#This Row],[October2]:[September2]])</f>
        <v>0</v>
      </c>
      <c r="AR1568" s="93">
        <f>SUM(Table135[[#This Row],[October3]:[September3]])</f>
        <v>0</v>
      </c>
      <c r="BF1568" s="65">
        <f>SUM(Table135[[#This Row],[October4]:[September4]])</f>
        <v>0</v>
      </c>
      <c r="BQ1568" s="65">
        <f>SUM(Table135[[#This Row],[Agency Office]:[Other2]])</f>
        <v>0</v>
      </c>
      <c r="BR1568" s="20"/>
      <c r="BS1568" s="48" t="str">
        <f>IF(ISBLANK(Table13[[#This Row],[Discharge Date]]),"Blank","Not Blank")</f>
        <v>Blank</v>
      </c>
    </row>
    <row r="1569" spans="1:71" x14ac:dyDescent="0.25">
      <c r="A1569" s="27">
        <v>1568</v>
      </c>
      <c r="B1569" s="107">
        <f>Table1[[#This Row],[Agency Client ID]]</f>
        <v>0</v>
      </c>
      <c r="I1569" s="47"/>
      <c r="J1569" s="47"/>
      <c r="K1569" s="47"/>
      <c r="L1569" s="47"/>
      <c r="M1569" s="47"/>
      <c r="N1569" s="47"/>
      <c r="O1569" s="47"/>
      <c r="P1569" s="91">
        <f>SUM(Table135[[#This Row],[October]:[September]])</f>
        <v>0</v>
      </c>
      <c r="AD1569" s="93">
        <f>SUM(Table135[[#This Row],[October2]:[September2]])</f>
        <v>0</v>
      </c>
      <c r="AR1569" s="93">
        <f>SUM(Table135[[#This Row],[October3]:[September3]])</f>
        <v>0</v>
      </c>
      <c r="BF1569" s="65">
        <f>SUM(Table135[[#This Row],[October4]:[September4]])</f>
        <v>0</v>
      </c>
      <c r="BQ1569" s="65">
        <f>SUM(Table135[[#This Row],[Agency Office]:[Other2]])</f>
        <v>0</v>
      </c>
      <c r="BR1569" s="20"/>
      <c r="BS1569" s="48" t="str">
        <f>IF(ISBLANK(Table13[[#This Row],[Discharge Date]]),"Blank","Not Blank")</f>
        <v>Blank</v>
      </c>
    </row>
    <row r="1570" spans="1:71" x14ac:dyDescent="0.25">
      <c r="A1570" s="27">
        <v>1569</v>
      </c>
      <c r="B1570" s="107">
        <f>Table1[[#This Row],[Agency Client ID]]</f>
        <v>0</v>
      </c>
      <c r="I1570" s="47"/>
      <c r="J1570" s="47"/>
      <c r="K1570" s="47"/>
      <c r="L1570" s="47"/>
      <c r="M1570" s="47"/>
      <c r="N1570" s="47"/>
      <c r="O1570" s="47"/>
      <c r="P1570" s="91">
        <f>SUM(Table135[[#This Row],[October]:[September]])</f>
        <v>0</v>
      </c>
      <c r="AD1570" s="93">
        <f>SUM(Table135[[#This Row],[October2]:[September2]])</f>
        <v>0</v>
      </c>
      <c r="AR1570" s="93">
        <f>SUM(Table135[[#This Row],[October3]:[September3]])</f>
        <v>0</v>
      </c>
      <c r="BF1570" s="65">
        <f>SUM(Table135[[#This Row],[October4]:[September4]])</f>
        <v>0</v>
      </c>
      <c r="BQ1570" s="65">
        <f>SUM(Table135[[#This Row],[Agency Office]:[Other2]])</f>
        <v>0</v>
      </c>
      <c r="BR1570" s="20"/>
      <c r="BS1570" s="48" t="str">
        <f>IF(ISBLANK(Table13[[#This Row],[Discharge Date]]),"Blank","Not Blank")</f>
        <v>Blank</v>
      </c>
    </row>
    <row r="1571" spans="1:71" x14ac:dyDescent="0.25">
      <c r="A1571" s="27">
        <v>1570</v>
      </c>
      <c r="B1571" s="107">
        <f>Table1[[#This Row],[Agency Client ID]]</f>
        <v>0</v>
      </c>
      <c r="I1571" s="47"/>
      <c r="J1571" s="47"/>
      <c r="K1571" s="47"/>
      <c r="L1571" s="47"/>
      <c r="M1571" s="47"/>
      <c r="N1571" s="47"/>
      <c r="O1571" s="47"/>
      <c r="P1571" s="91">
        <f>SUM(Table135[[#This Row],[October]:[September]])</f>
        <v>0</v>
      </c>
      <c r="AD1571" s="93">
        <f>SUM(Table135[[#This Row],[October2]:[September2]])</f>
        <v>0</v>
      </c>
      <c r="AR1571" s="93">
        <f>SUM(Table135[[#This Row],[October3]:[September3]])</f>
        <v>0</v>
      </c>
      <c r="BF1571" s="65">
        <f>SUM(Table135[[#This Row],[October4]:[September4]])</f>
        <v>0</v>
      </c>
      <c r="BQ1571" s="65">
        <f>SUM(Table135[[#This Row],[Agency Office]:[Other2]])</f>
        <v>0</v>
      </c>
      <c r="BR1571" s="20"/>
      <c r="BS1571" s="48" t="str">
        <f>IF(ISBLANK(Table13[[#This Row],[Discharge Date]]),"Blank","Not Blank")</f>
        <v>Blank</v>
      </c>
    </row>
    <row r="1572" spans="1:71" x14ac:dyDescent="0.25">
      <c r="A1572" s="27">
        <v>1571</v>
      </c>
      <c r="B1572" s="107">
        <f>Table1[[#This Row],[Agency Client ID]]</f>
        <v>0</v>
      </c>
      <c r="I1572" s="47"/>
      <c r="J1572" s="47"/>
      <c r="K1572" s="47"/>
      <c r="L1572" s="47"/>
      <c r="M1572" s="47"/>
      <c r="N1572" s="47"/>
      <c r="O1572" s="47"/>
      <c r="P1572" s="91">
        <f>SUM(Table135[[#This Row],[October]:[September]])</f>
        <v>0</v>
      </c>
      <c r="AD1572" s="93">
        <f>SUM(Table135[[#This Row],[October2]:[September2]])</f>
        <v>0</v>
      </c>
      <c r="AR1572" s="93">
        <f>SUM(Table135[[#This Row],[October3]:[September3]])</f>
        <v>0</v>
      </c>
      <c r="BF1572" s="65">
        <f>SUM(Table135[[#This Row],[October4]:[September4]])</f>
        <v>0</v>
      </c>
      <c r="BQ1572" s="65">
        <f>SUM(Table135[[#This Row],[Agency Office]:[Other2]])</f>
        <v>0</v>
      </c>
      <c r="BR1572" s="20"/>
      <c r="BS1572" s="48" t="str">
        <f>IF(ISBLANK(Table13[[#This Row],[Discharge Date]]),"Blank","Not Blank")</f>
        <v>Blank</v>
      </c>
    </row>
    <row r="1573" spans="1:71" x14ac:dyDescent="0.25">
      <c r="A1573" s="27">
        <v>1572</v>
      </c>
      <c r="B1573" s="107">
        <f>Table1[[#This Row],[Agency Client ID]]</f>
        <v>0</v>
      </c>
      <c r="I1573" s="47"/>
      <c r="J1573" s="47"/>
      <c r="K1573" s="47"/>
      <c r="L1573" s="47"/>
      <c r="M1573" s="47"/>
      <c r="N1573" s="47"/>
      <c r="O1573" s="47"/>
      <c r="P1573" s="91">
        <f>SUM(Table135[[#This Row],[October]:[September]])</f>
        <v>0</v>
      </c>
      <c r="AD1573" s="93">
        <f>SUM(Table135[[#This Row],[October2]:[September2]])</f>
        <v>0</v>
      </c>
      <c r="AR1573" s="93">
        <f>SUM(Table135[[#This Row],[October3]:[September3]])</f>
        <v>0</v>
      </c>
      <c r="BF1573" s="65">
        <f>SUM(Table135[[#This Row],[October4]:[September4]])</f>
        <v>0</v>
      </c>
      <c r="BQ1573" s="65">
        <f>SUM(Table135[[#This Row],[Agency Office]:[Other2]])</f>
        <v>0</v>
      </c>
      <c r="BR1573" s="20"/>
      <c r="BS1573" s="48" t="str">
        <f>IF(ISBLANK(Table13[[#This Row],[Discharge Date]]),"Blank","Not Blank")</f>
        <v>Blank</v>
      </c>
    </row>
    <row r="1574" spans="1:71" x14ac:dyDescent="0.25">
      <c r="A1574" s="27">
        <v>1573</v>
      </c>
      <c r="B1574" s="107">
        <f>Table1[[#This Row],[Agency Client ID]]</f>
        <v>0</v>
      </c>
      <c r="I1574" s="47"/>
      <c r="J1574" s="47"/>
      <c r="K1574" s="47"/>
      <c r="L1574" s="47"/>
      <c r="M1574" s="47"/>
      <c r="N1574" s="47"/>
      <c r="O1574" s="47"/>
      <c r="P1574" s="91">
        <f>SUM(Table135[[#This Row],[October]:[September]])</f>
        <v>0</v>
      </c>
      <c r="AD1574" s="93">
        <f>SUM(Table135[[#This Row],[October2]:[September2]])</f>
        <v>0</v>
      </c>
      <c r="AR1574" s="93">
        <f>SUM(Table135[[#This Row],[October3]:[September3]])</f>
        <v>0</v>
      </c>
      <c r="BF1574" s="65">
        <f>SUM(Table135[[#This Row],[October4]:[September4]])</f>
        <v>0</v>
      </c>
      <c r="BQ1574" s="65">
        <f>SUM(Table135[[#This Row],[Agency Office]:[Other2]])</f>
        <v>0</v>
      </c>
      <c r="BR1574" s="20"/>
      <c r="BS1574" s="48" t="str">
        <f>IF(ISBLANK(Table13[[#This Row],[Discharge Date]]),"Blank","Not Blank")</f>
        <v>Blank</v>
      </c>
    </row>
    <row r="1575" spans="1:71" x14ac:dyDescent="0.25">
      <c r="A1575" s="27">
        <v>1574</v>
      </c>
      <c r="B1575" s="107">
        <f>Table1[[#This Row],[Agency Client ID]]</f>
        <v>0</v>
      </c>
      <c r="I1575" s="47"/>
      <c r="J1575" s="47"/>
      <c r="K1575" s="47"/>
      <c r="L1575" s="47"/>
      <c r="M1575" s="47"/>
      <c r="N1575" s="47"/>
      <c r="O1575" s="47"/>
      <c r="P1575" s="91">
        <f>SUM(Table135[[#This Row],[October]:[September]])</f>
        <v>0</v>
      </c>
      <c r="AD1575" s="93">
        <f>SUM(Table135[[#This Row],[October2]:[September2]])</f>
        <v>0</v>
      </c>
      <c r="AR1575" s="93">
        <f>SUM(Table135[[#This Row],[October3]:[September3]])</f>
        <v>0</v>
      </c>
      <c r="BF1575" s="65">
        <f>SUM(Table135[[#This Row],[October4]:[September4]])</f>
        <v>0</v>
      </c>
      <c r="BQ1575" s="65">
        <f>SUM(Table135[[#This Row],[Agency Office]:[Other2]])</f>
        <v>0</v>
      </c>
      <c r="BR1575" s="20"/>
      <c r="BS1575" s="48" t="str">
        <f>IF(ISBLANK(Table13[[#This Row],[Discharge Date]]),"Blank","Not Blank")</f>
        <v>Blank</v>
      </c>
    </row>
    <row r="1576" spans="1:71" x14ac:dyDescent="0.25">
      <c r="A1576" s="27">
        <v>1575</v>
      </c>
      <c r="B1576" s="107">
        <f>Table1[[#This Row],[Agency Client ID]]</f>
        <v>0</v>
      </c>
      <c r="I1576" s="47"/>
      <c r="J1576" s="47"/>
      <c r="K1576" s="47"/>
      <c r="L1576" s="47"/>
      <c r="M1576" s="47"/>
      <c r="N1576" s="47"/>
      <c r="O1576" s="47"/>
      <c r="P1576" s="91">
        <f>SUM(Table135[[#This Row],[October]:[September]])</f>
        <v>0</v>
      </c>
      <c r="AD1576" s="93">
        <f>SUM(Table135[[#This Row],[October2]:[September2]])</f>
        <v>0</v>
      </c>
      <c r="AR1576" s="93">
        <f>SUM(Table135[[#This Row],[October3]:[September3]])</f>
        <v>0</v>
      </c>
      <c r="BF1576" s="65">
        <f>SUM(Table135[[#This Row],[October4]:[September4]])</f>
        <v>0</v>
      </c>
      <c r="BQ1576" s="65">
        <f>SUM(Table135[[#This Row],[Agency Office]:[Other2]])</f>
        <v>0</v>
      </c>
      <c r="BR1576" s="20"/>
      <c r="BS1576" s="48" t="str">
        <f>IF(ISBLANK(Table13[[#This Row],[Discharge Date]]),"Blank","Not Blank")</f>
        <v>Blank</v>
      </c>
    </row>
    <row r="1577" spans="1:71" x14ac:dyDescent="0.25">
      <c r="A1577" s="27">
        <v>1576</v>
      </c>
      <c r="B1577" s="107">
        <f>Table1[[#This Row],[Agency Client ID]]</f>
        <v>0</v>
      </c>
      <c r="I1577" s="47"/>
      <c r="J1577" s="47"/>
      <c r="K1577" s="47"/>
      <c r="L1577" s="47"/>
      <c r="M1577" s="47"/>
      <c r="N1577" s="47"/>
      <c r="O1577" s="47"/>
      <c r="P1577" s="91">
        <f>SUM(Table135[[#This Row],[October]:[September]])</f>
        <v>0</v>
      </c>
      <c r="AD1577" s="93">
        <f>SUM(Table135[[#This Row],[October2]:[September2]])</f>
        <v>0</v>
      </c>
      <c r="AR1577" s="93">
        <f>SUM(Table135[[#This Row],[October3]:[September3]])</f>
        <v>0</v>
      </c>
      <c r="BF1577" s="65">
        <f>SUM(Table135[[#This Row],[October4]:[September4]])</f>
        <v>0</v>
      </c>
      <c r="BQ1577" s="65">
        <f>SUM(Table135[[#This Row],[Agency Office]:[Other2]])</f>
        <v>0</v>
      </c>
      <c r="BR1577" s="20"/>
      <c r="BS1577" s="48" t="str">
        <f>IF(ISBLANK(Table13[[#This Row],[Discharge Date]]),"Blank","Not Blank")</f>
        <v>Blank</v>
      </c>
    </row>
    <row r="1578" spans="1:71" x14ac:dyDescent="0.25">
      <c r="A1578" s="27">
        <v>1577</v>
      </c>
      <c r="B1578" s="107">
        <f>Table1[[#This Row],[Agency Client ID]]</f>
        <v>0</v>
      </c>
      <c r="I1578" s="47"/>
      <c r="J1578" s="47"/>
      <c r="K1578" s="47"/>
      <c r="L1578" s="47"/>
      <c r="M1578" s="47"/>
      <c r="N1578" s="47"/>
      <c r="O1578" s="47"/>
      <c r="P1578" s="91">
        <f>SUM(Table135[[#This Row],[October]:[September]])</f>
        <v>0</v>
      </c>
      <c r="AD1578" s="93">
        <f>SUM(Table135[[#This Row],[October2]:[September2]])</f>
        <v>0</v>
      </c>
      <c r="AR1578" s="93">
        <f>SUM(Table135[[#This Row],[October3]:[September3]])</f>
        <v>0</v>
      </c>
      <c r="BF1578" s="65">
        <f>SUM(Table135[[#This Row],[October4]:[September4]])</f>
        <v>0</v>
      </c>
      <c r="BQ1578" s="65">
        <f>SUM(Table135[[#This Row],[Agency Office]:[Other2]])</f>
        <v>0</v>
      </c>
      <c r="BR1578" s="20"/>
      <c r="BS1578" s="48" t="str">
        <f>IF(ISBLANK(Table13[[#This Row],[Discharge Date]]),"Blank","Not Blank")</f>
        <v>Blank</v>
      </c>
    </row>
    <row r="1579" spans="1:71" x14ac:dyDescent="0.25">
      <c r="A1579" s="27">
        <v>1578</v>
      </c>
      <c r="B1579" s="107">
        <f>Table1[[#This Row],[Agency Client ID]]</f>
        <v>0</v>
      </c>
      <c r="I1579" s="47"/>
      <c r="J1579" s="47"/>
      <c r="K1579" s="47"/>
      <c r="L1579" s="47"/>
      <c r="M1579" s="47"/>
      <c r="N1579" s="47"/>
      <c r="O1579" s="47"/>
      <c r="P1579" s="91">
        <f>SUM(Table135[[#This Row],[October]:[September]])</f>
        <v>0</v>
      </c>
      <c r="AD1579" s="93">
        <f>SUM(Table135[[#This Row],[October2]:[September2]])</f>
        <v>0</v>
      </c>
      <c r="AR1579" s="93">
        <f>SUM(Table135[[#This Row],[October3]:[September3]])</f>
        <v>0</v>
      </c>
      <c r="BF1579" s="65">
        <f>SUM(Table135[[#This Row],[October4]:[September4]])</f>
        <v>0</v>
      </c>
      <c r="BQ1579" s="65">
        <f>SUM(Table135[[#This Row],[Agency Office]:[Other2]])</f>
        <v>0</v>
      </c>
      <c r="BR1579" s="20"/>
      <c r="BS1579" s="48" t="str">
        <f>IF(ISBLANK(Table13[[#This Row],[Discharge Date]]),"Blank","Not Blank")</f>
        <v>Blank</v>
      </c>
    </row>
    <row r="1580" spans="1:71" x14ac:dyDescent="0.25">
      <c r="A1580" s="27">
        <v>1579</v>
      </c>
      <c r="B1580" s="107">
        <f>Table1[[#This Row],[Agency Client ID]]</f>
        <v>0</v>
      </c>
      <c r="I1580" s="47"/>
      <c r="J1580" s="47"/>
      <c r="K1580" s="47"/>
      <c r="L1580" s="47"/>
      <c r="M1580" s="47"/>
      <c r="N1580" s="47"/>
      <c r="O1580" s="47"/>
      <c r="P1580" s="91">
        <f>SUM(Table135[[#This Row],[October]:[September]])</f>
        <v>0</v>
      </c>
      <c r="AD1580" s="93">
        <f>SUM(Table135[[#This Row],[October2]:[September2]])</f>
        <v>0</v>
      </c>
      <c r="AR1580" s="93">
        <f>SUM(Table135[[#This Row],[October3]:[September3]])</f>
        <v>0</v>
      </c>
      <c r="BF1580" s="65">
        <f>SUM(Table135[[#This Row],[October4]:[September4]])</f>
        <v>0</v>
      </c>
      <c r="BQ1580" s="65">
        <f>SUM(Table135[[#This Row],[Agency Office]:[Other2]])</f>
        <v>0</v>
      </c>
      <c r="BR1580" s="20"/>
      <c r="BS1580" s="48" t="str">
        <f>IF(ISBLANK(Table13[[#This Row],[Discharge Date]]),"Blank","Not Blank")</f>
        <v>Blank</v>
      </c>
    </row>
    <row r="1581" spans="1:71" x14ac:dyDescent="0.25">
      <c r="A1581" s="27">
        <v>1580</v>
      </c>
      <c r="B1581" s="107">
        <f>Table1[[#This Row],[Agency Client ID]]</f>
        <v>0</v>
      </c>
      <c r="I1581" s="47"/>
      <c r="J1581" s="47"/>
      <c r="K1581" s="47"/>
      <c r="L1581" s="47"/>
      <c r="M1581" s="47"/>
      <c r="N1581" s="47"/>
      <c r="O1581" s="47"/>
      <c r="P1581" s="91">
        <f>SUM(Table135[[#This Row],[October]:[September]])</f>
        <v>0</v>
      </c>
      <c r="AD1581" s="93">
        <f>SUM(Table135[[#This Row],[October2]:[September2]])</f>
        <v>0</v>
      </c>
      <c r="AR1581" s="93">
        <f>SUM(Table135[[#This Row],[October3]:[September3]])</f>
        <v>0</v>
      </c>
      <c r="BF1581" s="65">
        <f>SUM(Table135[[#This Row],[October4]:[September4]])</f>
        <v>0</v>
      </c>
      <c r="BQ1581" s="65">
        <f>SUM(Table135[[#This Row],[Agency Office]:[Other2]])</f>
        <v>0</v>
      </c>
      <c r="BR1581" s="20"/>
      <c r="BS1581" s="48" t="str">
        <f>IF(ISBLANK(Table13[[#This Row],[Discharge Date]]),"Blank","Not Blank")</f>
        <v>Blank</v>
      </c>
    </row>
    <row r="1582" spans="1:71" x14ac:dyDescent="0.25">
      <c r="A1582" s="27">
        <v>1581</v>
      </c>
      <c r="B1582" s="107">
        <f>Table1[[#This Row],[Agency Client ID]]</f>
        <v>0</v>
      </c>
      <c r="I1582" s="47"/>
      <c r="J1582" s="47"/>
      <c r="K1582" s="47"/>
      <c r="L1582" s="47"/>
      <c r="M1582" s="47"/>
      <c r="N1582" s="47"/>
      <c r="O1582" s="47"/>
      <c r="P1582" s="91">
        <f>SUM(Table135[[#This Row],[October]:[September]])</f>
        <v>0</v>
      </c>
      <c r="AD1582" s="93">
        <f>SUM(Table135[[#This Row],[October2]:[September2]])</f>
        <v>0</v>
      </c>
      <c r="AR1582" s="93">
        <f>SUM(Table135[[#This Row],[October3]:[September3]])</f>
        <v>0</v>
      </c>
      <c r="BF1582" s="65">
        <f>SUM(Table135[[#This Row],[October4]:[September4]])</f>
        <v>0</v>
      </c>
      <c r="BQ1582" s="65">
        <f>SUM(Table135[[#This Row],[Agency Office]:[Other2]])</f>
        <v>0</v>
      </c>
      <c r="BR1582" s="20"/>
      <c r="BS1582" s="48" t="str">
        <f>IF(ISBLANK(Table13[[#This Row],[Discharge Date]]),"Blank","Not Blank")</f>
        <v>Blank</v>
      </c>
    </row>
    <row r="1583" spans="1:71" x14ac:dyDescent="0.25">
      <c r="A1583" s="27">
        <v>1582</v>
      </c>
      <c r="B1583" s="107">
        <f>Table1[[#This Row],[Agency Client ID]]</f>
        <v>0</v>
      </c>
      <c r="I1583" s="47"/>
      <c r="J1583" s="47"/>
      <c r="K1583" s="47"/>
      <c r="L1583" s="47"/>
      <c r="M1583" s="47"/>
      <c r="N1583" s="47"/>
      <c r="O1583" s="47"/>
      <c r="P1583" s="91">
        <f>SUM(Table135[[#This Row],[October]:[September]])</f>
        <v>0</v>
      </c>
      <c r="AD1583" s="93">
        <f>SUM(Table135[[#This Row],[October2]:[September2]])</f>
        <v>0</v>
      </c>
      <c r="AR1583" s="93">
        <f>SUM(Table135[[#This Row],[October3]:[September3]])</f>
        <v>0</v>
      </c>
      <c r="BF1583" s="65">
        <f>SUM(Table135[[#This Row],[October4]:[September4]])</f>
        <v>0</v>
      </c>
      <c r="BQ1583" s="65">
        <f>SUM(Table135[[#This Row],[Agency Office]:[Other2]])</f>
        <v>0</v>
      </c>
      <c r="BR1583" s="20"/>
      <c r="BS1583" s="48" t="str">
        <f>IF(ISBLANK(Table13[[#This Row],[Discharge Date]]),"Blank","Not Blank")</f>
        <v>Blank</v>
      </c>
    </row>
    <row r="1584" spans="1:71" x14ac:dyDescent="0.25">
      <c r="A1584" s="27">
        <v>1583</v>
      </c>
      <c r="B1584" s="107">
        <f>Table1[[#This Row],[Agency Client ID]]</f>
        <v>0</v>
      </c>
      <c r="I1584" s="47"/>
      <c r="J1584" s="47"/>
      <c r="K1584" s="47"/>
      <c r="L1584" s="47"/>
      <c r="M1584" s="47"/>
      <c r="N1584" s="47"/>
      <c r="O1584" s="47"/>
      <c r="P1584" s="91">
        <f>SUM(Table135[[#This Row],[October]:[September]])</f>
        <v>0</v>
      </c>
      <c r="AD1584" s="93">
        <f>SUM(Table135[[#This Row],[October2]:[September2]])</f>
        <v>0</v>
      </c>
      <c r="AR1584" s="93">
        <f>SUM(Table135[[#This Row],[October3]:[September3]])</f>
        <v>0</v>
      </c>
      <c r="BF1584" s="65">
        <f>SUM(Table135[[#This Row],[October4]:[September4]])</f>
        <v>0</v>
      </c>
      <c r="BQ1584" s="65">
        <f>SUM(Table135[[#This Row],[Agency Office]:[Other2]])</f>
        <v>0</v>
      </c>
      <c r="BR1584" s="20"/>
      <c r="BS1584" s="48" t="str">
        <f>IF(ISBLANK(Table13[[#This Row],[Discharge Date]]),"Blank","Not Blank")</f>
        <v>Blank</v>
      </c>
    </row>
    <row r="1585" spans="1:71" x14ac:dyDescent="0.25">
      <c r="A1585" s="27">
        <v>1584</v>
      </c>
      <c r="B1585" s="107">
        <f>Table1[[#This Row],[Agency Client ID]]</f>
        <v>0</v>
      </c>
      <c r="I1585" s="47"/>
      <c r="J1585" s="47"/>
      <c r="K1585" s="47"/>
      <c r="L1585" s="47"/>
      <c r="M1585" s="47"/>
      <c r="N1585" s="47"/>
      <c r="O1585" s="47"/>
      <c r="P1585" s="91">
        <f>SUM(Table135[[#This Row],[October]:[September]])</f>
        <v>0</v>
      </c>
      <c r="AD1585" s="93">
        <f>SUM(Table135[[#This Row],[October2]:[September2]])</f>
        <v>0</v>
      </c>
      <c r="AR1585" s="93">
        <f>SUM(Table135[[#This Row],[October3]:[September3]])</f>
        <v>0</v>
      </c>
      <c r="BF1585" s="65">
        <f>SUM(Table135[[#This Row],[October4]:[September4]])</f>
        <v>0</v>
      </c>
      <c r="BQ1585" s="65">
        <f>SUM(Table135[[#This Row],[Agency Office]:[Other2]])</f>
        <v>0</v>
      </c>
      <c r="BR1585" s="20"/>
      <c r="BS1585" s="48" t="str">
        <f>IF(ISBLANK(Table13[[#This Row],[Discharge Date]]),"Blank","Not Blank")</f>
        <v>Blank</v>
      </c>
    </row>
    <row r="1586" spans="1:71" x14ac:dyDescent="0.25">
      <c r="A1586" s="27">
        <v>1585</v>
      </c>
      <c r="B1586" s="107">
        <f>Table1[[#This Row],[Agency Client ID]]</f>
        <v>0</v>
      </c>
      <c r="I1586" s="47"/>
      <c r="J1586" s="47"/>
      <c r="K1586" s="47"/>
      <c r="L1586" s="47"/>
      <c r="M1586" s="47"/>
      <c r="N1586" s="47"/>
      <c r="O1586" s="47"/>
      <c r="P1586" s="91">
        <f>SUM(Table135[[#This Row],[October]:[September]])</f>
        <v>0</v>
      </c>
      <c r="AD1586" s="93">
        <f>SUM(Table135[[#This Row],[October2]:[September2]])</f>
        <v>0</v>
      </c>
      <c r="AR1586" s="93">
        <f>SUM(Table135[[#This Row],[October3]:[September3]])</f>
        <v>0</v>
      </c>
      <c r="BF1586" s="65">
        <f>SUM(Table135[[#This Row],[October4]:[September4]])</f>
        <v>0</v>
      </c>
      <c r="BQ1586" s="65">
        <f>SUM(Table135[[#This Row],[Agency Office]:[Other2]])</f>
        <v>0</v>
      </c>
      <c r="BR1586" s="20"/>
      <c r="BS1586" s="48" t="str">
        <f>IF(ISBLANK(Table13[[#This Row],[Discharge Date]]),"Blank","Not Blank")</f>
        <v>Blank</v>
      </c>
    </row>
    <row r="1587" spans="1:71" x14ac:dyDescent="0.25">
      <c r="A1587" s="27">
        <v>1586</v>
      </c>
      <c r="B1587" s="107">
        <f>Table1[[#This Row],[Agency Client ID]]</f>
        <v>0</v>
      </c>
      <c r="I1587" s="47"/>
      <c r="J1587" s="47"/>
      <c r="K1587" s="47"/>
      <c r="L1587" s="47"/>
      <c r="M1587" s="47"/>
      <c r="N1587" s="47"/>
      <c r="O1587" s="47"/>
      <c r="P1587" s="91">
        <f>SUM(Table135[[#This Row],[October]:[September]])</f>
        <v>0</v>
      </c>
      <c r="AD1587" s="93">
        <f>SUM(Table135[[#This Row],[October2]:[September2]])</f>
        <v>0</v>
      </c>
      <c r="AR1587" s="93">
        <f>SUM(Table135[[#This Row],[October3]:[September3]])</f>
        <v>0</v>
      </c>
      <c r="BF1587" s="65">
        <f>SUM(Table135[[#This Row],[October4]:[September4]])</f>
        <v>0</v>
      </c>
      <c r="BQ1587" s="65">
        <f>SUM(Table135[[#This Row],[Agency Office]:[Other2]])</f>
        <v>0</v>
      </c>
      <c r="BR1587" s="20"/>
      <c r="BS1587" s="48" t="str">
        <f>IF(ISBLANK(Table13[[#This Row],[Discharge Date]]),"Blank","Not Blank")</f>
        <v>Blank</v>
      </c>
    </row>
    <row r="1588" spans="1:71" x14ac:dyDescent="0.25">
      <c r="A1588" s="27">
        <v>1587</v>
      </c>
      <c r="B1588" s="107">
        <f>Table1[[#This Row],[Agency Client ID]]</f>
        <v>0</v>
      </c>
      <c r="I1588" s="47"/>
      <c r="J1588" s="47"/>
      <c r="K1588" s="47"/>
      <c r="L1588" s="47"/>
      <c r="M1588" s="47"/>
      <c r="N1588" s="47"/>
      <c r="O1588" s="47"/>
      <c r="P1588" s="91">
        <f>SUM(Table135[[#This Row],[October]:[September]])</f>
        <v>0</v>
      </c>
      <c r="AD1588" s="93">
        <f>SUM(Table135[[#This Row],[October2]:[September2]])</f>
        <v>0</v>
      </c>
      <c r="AR1588" s="93">
        <f>SUM(Table135[[#This Row],[October3]:[September3]])</f>
        <v>0</v>
      </c>
      <c r="BF1588" s="65">
        <f>SUM(Table135[[#This Row],[October4]:[September4]])</f>
        <v>0</v>
      </c>
      <c r="BQ1588" s="65">
        <f>SUM(Table135[[#This Row],[Agency Office]:[Other2]])</f>
        <v>0</v>
      </c>
      <c r="BR1588" s="20"/>
      <c r="BS1588" s="48" t="str">
        <f>IF(ISBLANK(Table13[[#This Row],[Discharge Date]]),"Blank","Not Blank")</f>
        <v>Blank</v>
      </c>
    </row>
    <row r="1589" spans="1:71" x14ac:dyDescent="0.25">
      <c r="A1589" s="27">
        <v>1588</v>
      </c>
      <c r="B1589" s="107">
        <f>Table1[[#This Row],[Agency Client ID]]</f>
        <v>0</v>
      </c>
      <c r="I1589" s="47"/>
      <c r="J1589" s="47"/>
      <c r="K1589" s="47"/>
      <c r="L1589" s="47"/>
      <c r="M1589" s="47"/>
      <c r="N1589" s="47"/>
      <c r="O1589" s="47"/>
      <c r="P1589" s="91">
        <f>SUM(Table135[[#This Row],[October]:[September]])</f>
        <v>0</v>
      </c>
      <c r="AD1589" s="93">
        <f>SUM(Table135[[#This Row],[October2]:[September2]])</f>
        <v>0</v>
      </c>
      <c r="AR1589" s="93">
        <f>SUM(Table135[[#This Row],[October3]:[September3]])</f>
        <v>0</v>
      </c>
      <c r="BF1589" s="65">
        <f>SUM(Table135[[#This Row],[October4]:[September4]])</f>
        <v>0</v>
      </c>
      <c r="BQ1589" s="65">
        <f>SUM(Table135[[#This Row],[Agency Office]:[Other2]])</f>
        <v>0</v>
      </c>
      <c r="BR1589" s="20"/>
      <c r="BS1589" s="48" t="str">
        <f>IF(ISBLANK(Table13[[#This Row],[Discharge Date]]),"Blank","Not Blank")</f>
        <v>Blank</v>
      </c>
    </row>
    <row r="1590" spans="1:71" x14ac:dyDescent="0.25">
      <c r="A1590" s="27">
        <v>1589</v>
      </c>
      <c r="B1590" s="107">
        <f>Table1[[#This Row],[Agency Client ID]]</f>
        <v>0</v>
      </c>
      <c r="I1590" s="47"/>
      <c r="J1590" s="47"/>
      <c r="K1590" s="47"/>
      <c r="L1590" s="47"/>
      <c r="M1590" s="47"/>
      <c r="N1590" s="47"/>
      <c r="O1590" s="47"/>
      <c r="P1590" s="91">
        <f>SUM(Table135[[#This Row],[October]:[September]])</f>
        <v>0</v>
      </c>
      <c r="AD1590" s="93">
        <f>SUM(Table135[[#This Row],[October2]:[September2]])</f>
        <v>0</v>
      </c>
      <c r="AR1590" s="93">
        <f>SUM(Table135[[#This Row],[October3]:[September3]])</f>
        <v>0</v>
      </c>
      <c r="BF1590" s="65">
        <f>SUM(Table135[[#This Row],[October4]:[September4]])</f>
        <v>0</v>
      </c>
      <c r="BQ1590" s="65">
        <f>SUM(Table135[[#This Row],[Agency Office]:[Other2]])</f>
        <v>0</v>
      </c>
      <c r="BR1590" s="20"/>
      <c r="BS1590" s="48" t="str">
        <f>IF(ISBLANK(Table13[[#This Row],[Discharge Date]]),"Blank","Not Blank")</f>
        <v>Blank</v>
      </c>
    </row>
    <row r="1591" spans="1:71" x14ac:dyDescent="0.25">
      <c r="A1591" s="27">
        <v>1590</v>
      </c>
      <c r="B1591" s="107">
        <f>Table1[[#This Row],[Agency Client ID]]</f>
        <v>0</v>
      </c>
      <c r="I1591" s="47"/>
      <c r="J1591" s="47"/>
      <c r="K1591" s="47"/>
      <c r="L1591" s="47"/>
      <c r="M1591" s="47"/>
      <c r="N1591" s="47"/>
      <c r="O1591" s="47"/>
      <c r="P1591" s="91">
        <f>SUM(Table135[[#This Row],[October]:[September]])</f>
        <v>0</v>
      </c>
      <c r="AD1591" s="93">
        <f>SUM(Table135[[#This Row],[October2]:[September2]])</f>
        <v>0</v>
      </c>
      <c r="AR1591" s="93">
        <f>SUM(Table135[[#This Row],[October3]:[September3]])</f>
        <v>0</v>
      </c>
      <c r="BF1591" s="65">
        <f>SUM(Table135[[#This Row],[October4]:[September4]])</f>
        <v>0</v>
      </c>
      <c r="BQ1591" s="65">
        <f>SUM(Table135[[#This Row],[Agency Office]:[Other2]])</f>
        <v>0</v>
      </c>
      <c r="BR1591" s="20"/>
      <c r="BS1591" s="48" t="str">
        <f>IF(ISBLANK(Table13[[#This Row],[Discharge Date]]),"Blank","Not Blank")</f>
        <v>Blank</v>
      </c>
    </row>
    <row r="1592" spans="1:71" x14ac:dyDescent="0.25">
      <c r="A1592" s="27">
        <v>1591</v>
      </c>
      <c r="B1592" s="107">
        <f>Table1[[#This Row],[Agency Client ID]]</f>
        <v>0</v>
      </c>
      <c r="I1592" s="47"/>
      <c r="J1592" s="47"/>
      <c r="K1592" s="47"/>
      <c r="L1592" s="47"/>
      <c r="M1592" s="47"/>
      <c r="N1592" s="47"/>
      <c r="O1592" s="47"/>
      <c r="P1592" s="91">
        <f>SUM(Table135[[#This Row],[October]:[September]])</f>
        <v>0</v>
      </c>
      <c r="AD1592" s="93">
        <f>SUM(Table135[[#This Row],[October2]:[September2]])</f>
        <v>0</v>
      </c>
      <c r="AR1592" s="93">
        <f>SUM(Table135[[#This Row],[October3]:[September3]])</f>
        <v>0</v>
      </c>
      <c r="BF1592" s="65">
        <f>SUM(Table135[[#This Row],[October4]:[September4]])</f>
        <v>0</v>
      </c>
      <c r="BQ1592" s="65">
        <f>SUM(Table135[[#This Row],[Agency Office]:[Other2]])</f>
        <v>0</v>
      </c>
      <c r="BR1592" s="20"/>
      <c r="BS1592" s="48" t="str">
        <f>IF(ISBLANK(Table13[[#This Row],[Discharge Date]]),"Blank","Not Blank")</f>
        <v>Blank</v>
      </c>
    </row>
    <row r="1593" spans="1:71" x14ac:dyDescent="0.25">
      <c r="A1593" s="27">
        <v>1592</v>
      </c>
      <c r="B1593" s="107">
        <f>Table1[[#This Row],[Agency Client ID]]</f>
        <v>0</v>
      </c>
      <c r="I1593" s="47"/>
      <c r="J1593" s="47"/>
      <c r="K1593" s="47"/>
      <c r="L1593" s="47"/>
      <c r="M1593" s="47"/>
      <c r="N1593" s="47"/>
      <c r="O1593" s="47"/>
      <c r="P1593" s="91">
        <f>SUM(Table135[[#This Row],[October]:[September]])</f>
        <v>0</v>
      </c>
      <c r="AD1593" s="93">
        <f>SUM(Table135[[#This Row],[October2]:[September2]])</f>
        <v>0</v>
      </c>
      <c r="AR1593" s="93">
        <f>SUM(Table135[[#This Row],[October3]:[September3]])</f>
        <v>0</v>
      </c>
      <c r="BF1593" s="65">
        <f>SUM(Table135[[#This Row],[October4]:[September4]])</f>
        <v>0</v>
      </c>
      <c r="BQ1593" s="65">
        <f>SUM(Table135[[#This Row],[Agency Office]:[Other2]])</f>
        <v>0</v>
      </c>
      <c r="BR1593" s="20"/>
      <c r="BS1593" s="48" t="str">
        <f>IF(ISBLANK(Table13[[#This Row],[Discharge Date]]),"Blank","Not Blank")</f>
        <v>Blank</v>
      </c>
    </row>
    <row r="1594" spans="1:71" x14ac:dyDescent="0.25">
      <c r="A1594" s="27">
        <v>1593</v>
      </c>
      <c r="B1594" s="107">
        <f>Table1[[#This Row],[Agency Client ID]]</f>
        <v>0</v>
      </c>
      <c r="I1594" s="47"/>
      <c r="J1594" s="47"/>
      <c r="K1594" s="47"/>
      <c r="L1594" s="47"/>
      <c r="M1594" s="47"/>
      <c r="N1594" s="47"/>
      <c r="O1594" s="47"/>
      <c r="P1594" s="91">
        <f>SUM(Table135[[#This Row],[October]:[September]])</f>
        <v>0</v>
      </c>
      <c r="AD1594" s="93">
        <f>SUM(Table135[[#This Row],[October2]:[September2]])</f>
        <v>0</v>
      </c>
      <c r="AR1594" s="93">
        <f>SUM(Table135[[#This Row],[October3]:[September3]])</f>
        <v>0</v>
      </c>
      <c r="BF1594" s="65">
        <f>SUM(Table135[[#This Row],[October4]:[September4]])</f>
        <v>0</v>
      </c>
      <c r="BQ1594" s="65">
        <f>SUM(Table135[[#This Row],[Agency Office]:[Other2]])</f>
        <v>0</v>
      </c>
      <c r="BR1594" s="20"/>
      <c r="BS1594" s="48" t="str">
        <f>IF(ISBLANK(Table13[[#This Row],[Discharge Date]]),"Blank","Not Blank")</f>
        <v>Blank</v>
      </c>
    </row>
    <row r="1595" spans="1:71" x14ac:dyDescent="0.25">
      <c r="A1595" s="27">
        <v>1594</v>
      </c>
      <c r="B1595" s="107">
        <f>Table1[[#This Row],[Agency Client ID]]</f>
        <v>0</v>
      </c>
      <c r="I1595" s="47"/>
      <c r="J1595" s="47"/>
      <c r="K1595" s="47"/>
      <c r="L1595" s="47"/>
      <c r="M1595" s="47"/>
      <c r="N1595" s="47"/>
      <c r="O1595" s="47"/>
      <c r="P1595" s="91">
        <f>SUM(Table135[[#This Row],[October]:[September]])</f>
        <v>0</v>
      </c>
      <c r="AD1595" s="93">
        <f>SUM(Table135[[#This Row],[October2]:[September2]])</f>
        <v>0</v>
      </c>
      <c r="AR1595" s="93">
        <f>SUM(Table135[[#This Row],[October3]:[September3]])</f>
        <v>0</v>
      </c>
      <c r="BF1595" s="65">
        <f>SUM(Table135[[#This Row],[October4]:[September4]])</f>
        <v>0</v>
      </c>
      <c r="BQ1595" s="65">
        <f>SUM(Table135[[#This Row],[Agency Office]:[Other2]])</f>
        <v>0</v>
      </c>
      <c r="BR1595" s="20"/>
      <c r="BS1595" s="48" t="str">
        <f>IF(ISBLANK(Table13[[#This Row],[Discharge Date]]),"Blank","Not Blank")</f>
        <v>Blank</v>
      </c>
    </row>
    <row r="1596" spans="1:71" x14ac:dyDescent="0.25">
      <c r="A1596" s="27">
        <v>1595</v>
      </c>
      <c r="B1596" s="107">
        <f>Table1[[#This Row],[Agency Client ID]]</f>
        <v>0</v>
      </c>
      <c r="I1596" s="47"/>
      <c r="J1596" s="47"/>
      <c r="K1596" s="47"/>
      <c r="L1596" s="47"/>
      <c r="M1596" s="47"/>
      <c r="N1596" s="47"/>
      <c r="O1596" s="47"/>
      <c r="P1596" s="91">
        <f>SUM(Table135[[#This Row],[October]:[September]])</f>
        <v>0</v>
      </c>
      <c r="AD1596" s="93">
        <f>SUM(Table135[[#This Row],[October2]:[September2]])</f>
        <v>0</v>
      </c>
      <c r="AR1596" s="93">
        <f>SUM(Table135[[#This Row],[October3]:[September3]])</f>
        <v>0</v>
      </c>
      <c r="BF1596" s="65">
        <f>SUM(Table135[[#This Row],[October4]:[September4]])</f>
        <v>0</v>
      </c>
      <c r="BQ1596" s="65">
        <f>SUM(Table135[[#This Row],[Agency Office]:[Other2]])</f>
        <v>0</v>
      </c>
      <c r="BR1596" s="20"/>
      <c r="BS1596" s="48" t="str">
        <f>IF(ISBLANK(Table13[[#This Row],[Discharge Date]]),"Blank","Not Blank")</f>
        <v>Blank</v>
      </c>
    </row>
    <row r="1597" spans="1:71" x14ac:dyDescent="0.25">
      <c r="A1597" s="27">
        <v>1596</v>
      </c>
      <c r="B1597" s="107">
        <f>Table1[[#This Row],[Agency Client ID]]</f>
        <v>0</v>
      </c>
      <c r="I1597" s="47"/>
      <c r="J1597" s="47"/>
      <c r="K1597" s="47"/>
      <c r="L1597" s="47"/>
      <c r="M1597" s="47"/>
      <c r="N1597" s="47"/>
      <c r="O1597" s="47"/>
      <c r="P1597" s="91">
        <f>SUM(Table135[[#This Row],[October]:[September]])</f>
        <v>0</v>
      </c>
      <c r="AD1597" s="93">
        <f>SUM(Table135[[#This Row],[October2]:[September2]])</f>
        <v>0</v>
      </c>
      <c r="AR1597" s="93">
        <f>SUM(Table135[[#This Row],[October3]:[September3]])</f>
        <v>0</v>
      </c>
      <c r="BF1597" s="65">
        <f>SUM(Table135[[#This Row],[October4]:[September4]])</f>
        <v>0</v>
      </c>
      <c r="BQ1597" s="65">
        <f>SUM(Table135[[#This Row],[Agency Office]:[Other2]])</f>
        <v>0</v>
      </c>
      <c r="BR1597" s="20"/>
      <c r="BS1597" s="48" t="str">
        <f>IF(ISBLANK(Table13[[#This Row],[Discharge Date]]),"Blank","Not Blank")</f>
        <v>Blank</v>
      </c>
    </row>
    <row r="1598" spans="1:71" x14ac:dyDescent="0.25">
      <c r="A1598" s="27">
        <v>1597</v>
      </c>
      <c r="B1598" s="107">
        <f>Table1[[#This Row],[Agency Client ID]]</f>
        <v>0</v>
      </c>
      <c r="I1598" s="47"/>
      <c r="J1598" s="47"/>
      <c r="K1598" s="47"/>
      <c r="L1598" s="47"/>
      <c r="M1598" s="47"/>
      <c r="N1598" s="47"/>
      <c r="O1598" s="47"/>
      <c r="P1598" s="91">
        <f>SUM(Table135[[#This Row],[October]:[September]])</f>
        <v>0</v>
      </c>
      <c r="AD1598" s="93">
        <f>SUM(Table135[[#This Row],[October2]:[September2]])</f>
        <v>0</v>
      </c>
      <c r="AR1598" s="93">
        <f>SUM(Table135[[#This Row],[October3]:[September3]])</f>
        <v>0</v>
      </c>
      <c r="BF1598" s="65">
        <f>SUM(Table135[[#This Row],[October4]:[September4]])</f>
        <v>0</v>
      </c>
      <c r="BQ1598" s="65">
        <f>SUM(Table135[[#This Row],[Agency Office]:[Other2]])</f>
        <v>0</v>
      </c>
      <c r="BR1598" s="20"/>
      <c r="BS1598" s="48" t="str">
        <f>IF(ISBLANK(Table13[[#This Row],[Discharge Date]]),"Blank","Not Blank")</f>
        <v>Blank</v>
      </c>
    </row>
    <row r="1599" spans="1:71" x14ac:dyDescent="0.25">
      <c r="A1599" s="27">
        <v>1598</v>
      </c>
      <c r="B1599" s="107">
        <f>Table1[[#This Row],[Agency Client ID]]</f>
        <v>0</v>
      </c>
      <c r="I1599" s="47"/>
      <c r="J1599" s="47"/>
      <c r="K1599" s="47"/>
      <c r="L1599" s="47"/>
      <c r="M1599" s="47"/>
      <c r="N1599" s="47"/>
      <c r="O1599" s="47"/>
      <c r="P1599" s="91">
        <f>SUM(Table135[[#This Row],[October]:[September]])</f>
        <v>0</v>
      </c>
      <c r="AD1599" s="93">
        <f>SUM(Table135[[#This Row],[October2]:[September2]])</f>
        <v>0</v>
      </c>
      <c r="AR1599" s="93">
        <f>SUM(Table135[[#This Row],[October3]:[September3]])</f>
        <v>0</v>
      </c>
      <c r="BF1599" s="65">
        <f>SUM(Table135[[#This Row],[October4]:[September4]])</f>
        <v>0</v>
      </c>
      <c r="BQ1599" s="65">
        <f>SUM(Table135[[#This Row],[Agency Office]:[Other2]])</f>
        <v>0</v>
      </c>
      <c r="BR1599" s="20"/>
      <c r="BS1599" s="48" t="str">
        <f>IF(ISBLANK(Table13[[#This Row],[Discharge Date]]),"Blank","Not Blank")</f>
        <v>Blank</v>
      </c>
    </row>
    <row r="1600" spans="1:71" x14ac:dyDescent="0.25">
      <c r="A1600" s="27">
        <v>1599</v>
      </c>
      <c r="B1600" s="107">
        <f>Table1[[#This Row],[Agency Client ID]]</f>
        <v>0</v>
      </c>
      <c r="I1600" s="47"/>
      <c r="J1600" s="47"/>
      <c r="K1600" s="47"/>
      <c r="L1600" s="47"/>
      <c r="M1600" s="47"/>
      <c r="N1600" s="47"/>
      <c r="O1600" s="47"/>
      <c r="P1600" s="91">
        <f>SUM(Table135[[#This Row],[October]:[September]])</f>
        <v>0</v>
      </c>
      <c r="AD1600" s="93">
        <f>SUM(Table135[[#This Row],[October2]:[September2]])</f>
        <v>0</v>
      </c>
      <c r="AR1600" s="93">
        <f>SUM(Table135[[#This Row],[October3]:[September3]])</f>
        <v>0</v>
      </c>
      <c r="BF1600" s="65">
        <f>SUM(Table135[[#This Row],[October4]:[September4]])</f>
        <v>0</v>
      </c>
      <c r="BQ1600" s="65">
        <f>SUM(Table135[[#This Row],[Agency Office]:[Other2]])</f>
        <v>0</v>
      </c>
      <c r="BR1600" s="20"/>
      <c r="BS1600" s="48" t="str">
        <f>IF(ISBLANK(Table13[[#This Row],[Discharge Date]]),"Blank","Not Blank")</f>
        <v>Blank</v>
      </c>
    </row>
    <row r="1601" spans="1:71" x14ac:dyDescent="0.25">
      <c r="A1601" s="27">
        <v>1600</v>
      </c>
      <c r="B1601" s="107">
        <f>Table1[[#This Row],[Agency Client ID]]</f>
        <v>0</v>
      </c>
      <c r="I1601" s="47"/>
      <c r="J1601" s="47"/>
      <c r="K1601" s="47"/>
      <c r="L1601" s="47"/>
      <c r="M1601" s="47"/>
      <c r="N1601" s="47"/>
      <c r="O1601" s="47"/>
      <c r="P1601" s="91">
        <f>SUM(Table135[[#This Row],[October]:[September]])</f>
        <v>0</v>
      </c>
      <c r="AD1601" s="93">
        <f>SUM(Table135[[#This Row],[October2]:[September2]])</f>
        <v>0</v>
      </c>
      <c r="AR1601" s="93">
        <f>SUM(Table135[[#This Row],[October3]:[September3]])</f>
        <v>0</v>
      </c>
      <c r="BF1601" s="65">
        <f>SUM(Table135[[#This Row],[October4]:[September4]])</f>
        <v>0</v>
      </c>
      <c r="BQ1601" s="65">
        <f>SUM(Table135[[#This Row],[Agency Office]:[Other2]])</f>
        <v>0</v>
      </c>
      <c r="BR1601" s="20"/>
      <c r="BS1601" s="48" t="str">
        <f>IF(ISBLANK(Table13[[#This Row],[Discharge Date]]),"Blank","Not Blank")</f>
        <v>Blank</v>
      </c>
    </row>
    <row r="1602" spans="1:71" x14ac:dyDescent="0.25">
      <c r="A1602" s="27">
        <v>1601</v>
      </c>
      <c r="B1602" s="107">
        <f>Table1[[#This Row],[Agency Client ID]]</f>
        <v>0</v>
      </c>
      <c r="I1602" s="47"/>
      <c r="J1602" s="47"/>
      <c r="K1602" s="47"/>
      <c r="L1602" s="47"/>
      <c r="M1602" s="47"/>
      <c r="N1602" s="47"/>
      <c r="O1602" s="47"/>
      <c r="P1602" s="91">
        <f>SUM(Table135[[#This Row],[October]:[September]])</f>
        <v>0</v>
      </c>
      <c r="AD1602" s="93">
        <f>SUM(Table135[[#This Row],[October2]:[September2]])</f>
        <v>0</v>
      </c>
      <c r="AR1602" s="93">
        <f>SUM(Table135[[#This Row],[October3]:[September3]])</f>
        <v>0</v>
      </c>
      <c r="BF1602" s="65">
        <f>SUM(Table135[[#This Row],[October4]:[September4]])</f>
        <v>0</v>
      </c>
      <c r="BQ1602" s="65">
        <f>SUM(Table135[[#This Row],[Agency Office]:[Other2]])</f>
        <v>0</v>
      </c>
      <c r="BR1602" s="20"/>
      <c r="BS1602" s="48" t="str">
        <f>IF(ISBLANK(Table13[[#This Row],[Discharge Date]]),"Blank","Not Blank")</f>
        <v>Blank</v>
      </c>
    </row>
    <row r="1603" spans="1:71" x14ac:dyDescent="0.25">
      <c r="A1603" s="27">
        <v>1602</v>
      </c>
      <c r="B1603" s="107">
        <f>Table1[[#This Row],[Agency Client ID]]</f>
        <v>0</v>
      </c>
      <c r="I1603" s="47"/>
      <c r="J1603" s="47"/>
      <c r="K1603" s="47"/>
      <c r="L1603" s="47"/>
      <c r="M1603" s="47"/>
      <c r="N1603" s="47"/>
      <c r="O1603" s="47"/>
      <c r="P1603" s="91">
        <f>SUM(Table135[[#This Row],[October]:[September]])</f>
        <v>0</v>
      </c>
      <c r="AD1603" s="93">
        <f>SUM(Table135[[#This Row],[October2]:[September2]])</f>
        <v>0</v>
      </c>
      <c r="AR1603" s="93">
        <f>SUM(Table135[[#This Row],[October3]:[September3]])</f>
        <v>0</v>
      </c>
      <c r="BF1603" s="65">
        <f>SUM(Table135[[#This Row],[October4]:[September4]])</f>
        <v>0</v>
      </c>
      <c r="BQ1603" s="65">
        <f>SUM(Table135[[#This Row],[Agency Office]:[Other2]])</f>
        <v>0</v>
      </c>
      <c r="BR1603" s="20"/>
      <c r="BS1603" s="48" t="str">
        <f>IF(ISBLANK(Table13[[#This Row],[Discharge Date]]),"Blank","Not Blank")</f>
        <v>Blank</v>
      </c>
    </row>
    <row r="1604" spans="1:71" x14ac:dyDescent="0.25">
      <c r="A1604" s="27">
        <v>1603</v>
      </c>
      <c r="B1604" s="107">
        <f>Table1[[#This Row],[Agency Client ID]]</f>
        <v>0</v>
      </c>
      <c r="I1604" s="47"/>
      <c r="J1604" s="47"/>
      <c r="K1604" s="47"/>
      <c r="L1604" s="47"/>
      <c r="M1604" s="47"/>
      <c r="N1604" s="47"/>
      <c r="O1604" s="47"/>
      <c r="P1604" s="91">
        <f>SUM(Table135[[#This Row],[October]:[September]])</f>
        <v>0</v>
      </c>
      <c r="AD1604" s="93">
        <f>SUM(Table135[[#This Row],[October2]:[September2]])</f>
        <v>0</v>
      </c>
      <c r="AR1604" s="93">
        <f>SUM(Table135[[#This Row],[October3]:[September3]])</f>
        <v>0</v>
      </c>
      <c r="BF1604" s="65">
        <f>SUM(Table135[[#This Row],[October4]:[September4]])</f>
        <v>0</v>
      </c>
      <c r="BQ1604" s="65">
        <f>SUM(Table135[[#This Row],[Agency Office]:[Other2]])</f>
        <v>0</v>
      </c>
      <c r="BR1604" s="20"/>
      <c r="BS1604" s="48" t="str">
        <f>IF(ISBLANK(Table13[[#This Row],[Discharge Date]]),"Blank","Not Blank")</f>
        <v>Blank</v>
      </c>
    </row>
    <row r="1605" spans="1:71" x14ac:dyDescent="0.25">
      <c r="A1605" s="27">
        <v>1604</v>
      </c>
      <c r="B1605" s="107">
        <f>Table1[[#This Row],[Agency Client ID]]</f>
        <v>0</v>
      </c>
      <c r="I1605" s="47"/>
      <c r="J1605" s="47"/>
      <c r="K1605" s="47"/>
      <c r="L1605" s="47"/>
      <c r="M1605" s="47"/>
      <c r="N1605" s="47"/>
      <c r="O1605" s="47"/>
      <c r="P1605" s="91">
        <f>SUM(Table135[[#This Row],[October]:[September]])</f>
        <v>0</v>
      </c>
      <c r="AD1605" s="93">
        <f>SUM(Table135[[#This Row],[October2]:[September2]])</f>
        <v>0</v>
      </c>
      <c r="AR1605" s="93">
        <f>SUM(Table135[[#This Row],[October3]:[September3]])</f>
        <v>0</v>
      </c>
      <c r="BF1605" s="65">
        <f>SUM(Table135[[#This Row],[October4]:[September4]])</f>
        <v>0</v>
      </c>
      <c r="BQ1605" s="65">
        <f>SUM(Table135[[#This Row],[Agency Office]:[Other2]])</f>
        <v>0</v>
      </c>
      <c r="BR1605" s="20"/>
      <c r="BS1605" s="48" t="str">
        <f>IF(ISBLANK(Table13[[#This Row],[Discharge Date]]),"Blank","Not Blank")</f>
        <v>Blank</v>
      </c>
    </row>
    <row r="1606" spans="1:71" x14ac:dyDescent="0.25">
      <c r="A1606" s="27">
        <v>1605</v>
      </c>
      <c r="B1606" s="107">
        <f>Table1[[#This Row],[Agency Client ID]]</f>
        <v>0</v>
      </c>
      <c r="I1606" s="47"/>
      <c r="J1606" s="47"/>
      <c r="K1606" s="47"/>
      <c r="L1606" s="47"/>
      <c r="M1606" s="47"/>
      <c r="N1606" s="47"/>
      <c r="O1606" s="47"/>
      <c r="P1606" s="91">
        <f>SUM(Table135[[#This Row],[October]:[September]])</f>
        <v>0</v>
      </c>
      <c r="AD1606" s="93">
        <f>SUM(Table135[[#This Row],[October2]:[September2]])</f>
        <v>0</v>
      </c>
      <c r="AR1606" s="93">
        <f>SUM(Table135[[#This Row],[October3]:[September3]])</f>
        <v>0</v>
      </c>
      <c r="BF1606" s="65">
        <f>SUM(Table135[[#This Row],[October4]:[September4]])</f>
        <v>0</v>
      </c>
      <c r="BQ1606" s="65">
        <f>SUM(Table135[[#This Row],[Agency Office]:[Other2]])</f>
        <v>0</v>
      </c>
      <c r="BR1606" s="20"/>
      <c r="BS1606" s="48" t="str">
        <f>IF(ISBLANK(Table13[[#This Row],[Discharge Date]]),"Blank","Not Blank")</f>
        <v>Blank</v>
      </c>
    </row>
    <row r="1607" spans="1:71" x14ac:dyDescent="0.25">
      <c r="A1607" s="27">
        <v>1606</v>
      </c>
      <c r="B1607" s="107">
        <f>Table1[[#This Row],[Agency Client ID]]</f>
        <v>0</v>
      </c>
      <c r="I1607" s="47"/>
      <c r="J1607" s="47"/>
      <c r="K1607" s="47"/>
      <c r="L1607" s="47"/>
      <c r="M1607" s="47"/>
      <c r="N1607" s="47"/>
      <c r="O1607" s="47"/>
      <c r="P1607" s="91">
        <f>SUM(Table135[[#This Row],[October]:[September]])</f>
        <v>0</v>
      </c>
      <c r="AD1607" s="93">
        <f>SUM(Table135[[#This Row],[October2]:[September2]])</f>
        <v>0</v>
      </c>
      <c r="AR1607" s="93">
        <f>SUM(Table135[[#This Row],[October3]:[September3]])</f>
        <v>0</v>
      </c>
      <c r="BF1607" s="65">
        <f>SUM(Table135[[#This Row],[October4]:[September4]])</f>
        <v>0</v>
      </c>
      <c r="BQ1607" s="65">
        <f>SUM(Table135[[#This Row],[Agency Office]:[Other2]])</f>
        <v>0</v>
      </c>
      <c r="BR1607" s="20"/>
      <c r="BS1607" s="48" t="str">
        <f>IF(ISBLANK(Table13[[#This Row],[Discharge Date]]),"Blank","Not Blank")</f>
        <v>Blank</v>
      </c>
    </row>
    <row r="1608" spans="1:71" x14ac:dyDescent="0.25">
      <c r="A1608" s="27">
        <v>1607</v>
      </c>
      <c r="B1608" s="107">
        <f>Table1[[#This Row],[Agency Client ID]]</f>
        <v>0</v>
      </c>
      <c r="I1608" s="47"/>
      <c r="J1608" s="47"/>
      <c r="K1608" s="47"/>
      <c r="L1608" s="47"/>
      <c r="M1608" s="47"/>
      <c r="N1608" s="47"/>
      <c r="O1608" s="47"/>
      <c r="P1608" s="91">
        <f>SUM(Table135[[#This Row],[October]:[September]])</f>
        <v>0</v>
      </c>
      <c r="AD1608" s="93">
        <f>SUM(Table135[[#This Row],[October2]:[September2]])</f>
        <v>0</v>
      </c>
      <c r="AR1608" s="93">
        <f>SUM(Table135[[#This Row],[October3]:[September3]])</f>
        <v>0</v>
      </c>
      <c r="BF1608" s="65">
        <f>SUM(Table135[[#This Row],[October4]:[September4]])</f>
        <v>0</v>
      </c>
      <c r="BQ1608" s="65">
        <f>SUM(Table135[[#This Row],[Agency Office]:[Other2]])</f>
        <v>0</v>
      </c>
      <c r="BR1608" s="20"/>
      <c r="BS1608" s="48" t="str">
        <f>IF(ISBLANK(Table13[[#This Row],[Discharge Date]]),"Blank","Not Blank")</f>
        <v>Blank</v>
      </c>
    </row>
    <row r="1609" spans="1:71" x14ac:dyDescent="0.25">
      <c r="A1609" s="27">
        <v>1608</v>
      </c>
      <c r="B1609" s="107">
        <f>Table1[[#This Row],[Agency Client ID]]</f>
        <v>0</v>
      </c>
      <c r="I1609" s="47"/>
      <c r="J1609" s="47"/>
      <c r="K1609" s="47"/>
      <c r="L1609" s="47"/>
      <c r="M1609" s="47"/>
      <c r="N1609" s="47"/>
      <c r="O1609" s="47"/>
      <c r="P1609" s="91">
        <f>SUM(Table135[[#This Row],[October]:[September]])</f>
        <v>0</v>
      </c>
      <c r="AD1609" s="93">
        <f>SUM(Table135[[#This Row],[October2]:[September2]])</f>
        <v>0</v>
      </c>
      <c r="AR1609" s="93">
        <f>SUM(Table135[[#This Row],[October3]:[September3]])</f>
        <v>0</v>
      </c>
      <c r="BF1609" s="65">
        <f>SUM(Table135[[#This Row],[October4]:[September4]])</f>
        <v>0</v>
      </c>
      <c r="BQ1609" s="65">
        <f>SUM(Table135[[#This Row],[Agency Office]:[Other2]])</f>
        <v>0</v>
      </c>
      <c r="BR1609" s="20"/>
      <c r="BS1609" s="48" t="str">
        <f>IF(ISBLANK(Table13[[#This Row],[Discharge Date]]),"Blank","Not Blank")</f>
        <v>Blank</v>
      </c>
    </row>
    <row r="1610" spans="1:71" x14ac:dyDescent="0.25">
      <c r="A1610" s="27">
        <v>1609</v>
      </c>
      <c r="B1610" s="107">
        <f>Table1[[#This Row],[Agency Client ID]]</f>
        <v>0</v>
      </c>
      <c r="I1610" s="47"/>
      <c r="J1610" s="47"/>
      <c r="K1610" s="47"/>
      <c r="L1610" s="47"/>
      <c r="M1610" s="47"/>
      <c r="N1610" s="47"/>
      <c r="O1610" s="47"/>
      <c r="P1610" s="91">
        <f>SUM(Table135[[#This Row],[October]:[September]])</f>
        <v>0</v>
      </c>
      <c r="AD1610" s="93">
        <f>SUM(Table135[[#This Row],[October2]:[September2]])</f>
        <v>0</v>
      </c>
      <c r="AR1610" s="93">
        <f>SUM(Table135[[#This Row],[October3]:[September3]])</f>
        <v>0</v>
      </c>
      <c r="BF1610" s="65">
        <f>SUM(Table135[[#This Row],[October4]:[September4]])</f>
        <v>0</v>
      </c>
      <c r="BQ1610" s="65">
        <f>SUM(Table135[[#This Row],[Agency Office]:[Other2]])</f>
        <v>0</v>
      </c>
      <c r="BR1610" s="20"/>
      <c r="BS1610" s="48" t="str">
        <f>IF(ISBLANK(Table13[[#This Row],[Discharge Date]]),"Blank","Not Blank")</f>
        <v>Blank</v>
      </c>
    </row>
    <row r="1611" spans="1:71" x14ac:dyDescent="0.25">
      <c r="A1611" s="27">
        <v>1610</v>
      </c>
      <c r="B1611" s="107">
        <f>Table1[[#This Row],[Agency Client ID]]</f>
        <v>0</v>
      </c>
      <c r="I1611" s="47"/>
      <c r="J1611" s="47"/>
      <c r="K1611" s="47"/>
      <c r="L1611" s="47"/>
      <c r="M1611" s="47"/>
      <c r="N1611" s="47"/>
      <c r="O1611" s="47"/>
      <c r="P1611" s="91">
        <f>SUM(Table135[[#This Row],[October]:[September]])</f>
        <v>0</v>
      </c>
      <c r="AD1611" s="93">
        <f>SUM(Table135[[#This Row],[October2]:[September2]])</f>
        <v>0</v>
      </c>
      <c r="AR1611" s="93">
        <f>SUM(Table135[[#This Row],[October3]:[September3]])</f>
        <v>0</v>
      </c>
      <c r="BF1611" s="65">
        <f>SUM(Table135[[#This Row],[October4]:[September4]])</f>
        <v>0</v>
      </c>
      <c r="BQ1611" s="65">
        <f>SUM(Table135[[#This Row],[Agency Office]:[Other2]])</f>
        <v>0</v>
      </c>
      <c r="BR1611" s="20"/>
      <c r="BS1611" s="48" t="str">
        <f>IF(ISBLANK(Table13[[#This Row],[Discharge Date]]),"Blank","Not Blank")</f>
        <v>Blank</v>
      </c>
    </row>
    <row r="1612" spans="1:71" x14ac:dyDescent="0.25">
      <c r="A1612" s="27">
        <v>1611</v>
      </c>
      <c r="B1612" s="107">
        <f>Table1[[#This Row],[Agency Client ID]]</f>
        <v>0</v>
      </c>
      <c r="I1612" s="47"/>
      <c r="J1612" s="47"/>
      <c r="K1612" s="47"/>
      <c r="L1612" s="47"/>
      <c r="M1612" s="47"/>
      <c r="N1612" s="47"/>
      <c r="O1612" s="47"/>
      <c r="P1612" s="91">
        <f>SUM(Table135[[#This Row],[October]:[September]])</f>
        <v>0</v>
      </c>
      <c r="AD1612" s="93">
        <f>SUM(Table135[[#This Row],[October2]:[September2]])</f>
        <v>0</v>
      </c>
      <c r="AR1612" s="93">
        <f>SUM(Table135[[#This Row],[October3]:[September3]])</f>
        <v>0</v>
      </c>
      <c r="BF1612" s="65">
        <f>SUM(Table135[[#This Row],[October4]:[September4]])</f>
        <v>0</v>
      </c>
      <c r="BQ1612" s="65">
        <f>SUM(Table135[[#This Row],[Agency Office]:[Other2]])</f>
        <v>0</v>
      </c>
      <c r="BR1612" s="20"/>
      <c r="BS1612" s="48" t="str">
        <f>IF(ISBLANK(Table13[[#This Row],[Discharge Date]]),"Blank","Not Blank")</f>
        <v>Blank</v>
      </c>
    </row>
    <row r="1613" spans="1:71" x14ac:dyDescent="0.25">
      <c r="A1613" s="27">
        <v>1612</v>
      </c>
      <c r="B1613" s="107">
        <f>Table1[[#This Row],[Agency Client ID]]</f>
        <v>0</v>
      </c>
      <c r="I1613" s="47"/>
      <c r="J1613" s="47"/>
      <c r="K1613" s="47"/>
      <c r="L1613" s="47"/>
      <c r="M1613" s="47"/>
      <c r="N1613" s="47"/>
      <c r="O1613" s="47"/>
      <c r="P1613" s="91">
        <f>SUM(Table135[[#This Row],[October]:[September]])</f>
        <v>0</v>
      </c>
      <c r="AD1613" s="93">
        <f>SUM(Table135[[#This Row],[October2]:[September2]])</f>
        <v>0</v>
      </c>
      <c r="AR1613" s="93">
        <f>SUM(Table135[[#This Row],[October3]:[September3]])</f>
        <v>0</v>
      </c>
      <c r="BF1613" s="65">
        <f>SUM(Table135[[#This Row],[October4]:[September4]])</f>
        <v>0</v>
      </c>
      <c r="BQ1613" s="65">
        <f>SUM(Table135[[#This Row],[Agency Office]:[Other2]])</f>
        <v>0</v>
      </c>
      <c r="BR1613" s="20"/>
      <c r="BS1613" s="48" t="str">
        <f>IF(ISBLANK(Table13[[#This Row],[Discharge Date]]),"Blank","Not Blank")</f>
        <v>Blank</v>
      </c>
    </row>
    <row r="1614" spans="1:71" x14ac:dyDescent="0.25">
      <c r="A1614" s="27">
        <v>1613</v>
      </c>
      <c r="B1614" s="107">
        <f>Table1[[#This Row],[Agency Client ID]]</f>
        <v>0</v>
      </c>
      <c r="I1614" s="47"/>
      <c r="J1614" s="47"/>
      <c r="K1614" s="47"/>
      <c r="L1614" s="47"/>
      <c r="M1614" s="47"/>
      <c r="N1614" s="47"/>
      <c r="O1614" s="47"/>
      <c r="P1614" s="91">
        <f>SUM(Table135[[#This Row],[October]:[September]])</f>
        <v>0</v>
      </c>
      <c r="AD1614" s="93">
        <f>SUM(Table135[[#This Row],[October2]:[September2]])</f>
        <v>0</v>
      </c>
      <c r="AR1614" s="93">
        <f>SUM(Table135[[#This Row],[October3]:[September3]])</f>
        <v>0</v>
      </c>
      <c r="BF1614" s="65">
        <f>SUM(Table135[[#This Row],[October4]:[September4]])</f>
        <v>0</v>
      </c>
      <c r="BQ1614" s="65">
        <f>SUM(Table135[[#This Row],[Agency Office]:[Other2]])</f>
        <v>0</v>
      </c>
      <c r="BR1614" s="20"/>
      <c r="BS1614" s="48" t="str">
        <f>IF(ISBLANK(Table13[[#This Row],[Discharge Date]]),"Blank","Not Blank")</f>
        <v>Blank</v>
      </c>
    </row>
    <row r="1615" spans="1:71" x14ac:dyDescent="0.25">
      <c r="A1615" s="27">
        <v>1614</v>
      </c>
      <c r="B1615" s="107">
        <f>Table1[[#This Row],[Agency Client ID]]</f>
        <v>0</v>
      </c>
      <c r="I1615" s="47"/>
      <c r="J1615" s="47"/>
      <c r="K1615" s="47"/>
      <c r="L1615" s="47"/>
      <c r="M1615" s="47"/>
      <c r="N1615" s="47"/>
      <c r="O1615" s="47"/>
      <c r="P1615" s="91">
        <f>SUM(Table135[[#This Row],[October]:[September]])</f>
        <v>0</v>
      </c>
      <c r="AD1615" s="93">
        <f>SUM(Table135[[#This Row],[October2]:[September2]])</f>
        <v>0</v>
      </c>
      <c r="AR1615" s="93">
        <f>SUM(Table135[[#This Row],[October3]:[September3]])</f>
        <v>0</v>
      </c>
      <c r="BF1615" s="65">
        <f>SUM(Table135[[#This Row],[October4]:[September4]])</f>
        <v>0</v>
      </c>
      <c r="BQ1615" s="65">
        <f>SUM(Table135[[#This Row],[Agency Office]:[Other2]])</f>
        <v>0</v>
      </c>
      <c r="BR1615" s="20"/>
      <c r="BS1615" s="48" t="str">
        <f>IF(ISBLANK(Table13[[#This Row],[Discharge Date]]),"Blank","Not Blank")</f>
        <v>Blank</v>
      </c>
    </row>
    <row r="1616" spans="1:71" x14ac:dyDescent="0.25">
      <c r="A1616" s="27">
        <v>1615</v>
      </c>
      <c r="B1616" s="107">
        <f>Table1[[#This Row],[Agency Client ID]]</f>
        <v>0</v>
      </c>
      <c r="I1616" s="47"/>
      <c r="J1616" s="47"/>
      <c r="K1616" s="47"/>
      <c r="L1616" s="47"/>
      <c r="M1616" s="47"/>
      <c r="N1616" s="47"/>
      <c r="O1616" s="47"/>
      <c r="P1616" s="91">
        <f>SUM(Table135[[#This Row],[October]:[September]])</f>
        <v>0</v>
      </c>
      <c r="AD1616" s="93">
        <f>SUM(Table135[[#This Row],[October2]:[September2]])</f>
        <v>0</v>
      </c>
      <c r="AR1616" s="93">
        <f>SUM(Table135[[#This Row],[October3]:[September3]])</f>
        <v>0</v>
      </c>
      <c r="BF1616" s="65">
        <f>SUM(Table135[[#This Row],[October4]:[September4]])</f>
        <v>0</v>
      </c>
      <c r="BQ1616" s="65">
        <f>SUM(Table135[[#This Row],[Agency Office]:[Other2]])</f>
        <v>0</v>
      </c>
      <c r="BR1616" s="20"/>
      <c r="BS1616" s="48" t="str">
        <f>IF(ISBLANK(Table13[[#This Row],[Discharge Date]]),"Blank","Not Blank")</f>
        <v>Blank</v>
      </c>
    </row>
    <row r="1617" spans="1:71" x14ac:dyDescent="0.25">
      <c r="A1617" s="27">
        <v>1616</v>
      </c>
      <c r="B1617" s="107">
        <f>Table1[[#This Row],[Agency Client ID]]</f>
        <v>0</v>
      </c>
      <c r="I1617" s="47"/>
      <c r="J1617" s="47"/>
      <c r="K1617" s="47"/>
      <c r="L1617" s="47"/>
      <c r="M1617" s="47"/>
      <c r="N1617" s="47"/>
      <c r="O1617" s="47"/>
      <c r="P1617" s="91">
        <f>SUM(Table135[[#This Row],[October]:[September]])</f>
        <v>0</v>
      </c>
      <c r="AD1617" s="93">
        <f>SUM(Table135[[#This Row],[October2]:[September2]])</f>
        <v>0</v>
      </c>
      <c r="AR1617" s="93">
        <f>SUM(Table135[[#This Row],[October3]:[September3]])</f>
        <v>0</v>
      </c>
      <c r="BF1617" s="65">
        <f>SUM(Table135[[#This Row],[October4]:[September4]])</f>
        <v>0</v>
      </c>
      <c r="BQ1617" s="65">
        <f>SUM(Table135[[#This Row],[Agency Office]:[Other2]])</f>
        <v>0</v>
      </c>
      <c r="BR1617" s="20"/>
      <c r="BS1617" s="48" t="str">
        <f>IF(ISBLANK(Table13[[#This Row],[Discharge Date]]),"Blank","Not Blank")</f>
        <v>Blank</v>
      </c>
    </row>
    <row r="1618" spans="1:71" x14ac:dyDescent="0.25">
      <c r="A1618" s="27">
        <v>1617</v>
      </c>
      <c r="B1618" s="107">
        <f>Table1[[#This Row],[Agency Client ID]]</f>
        <v>0</v>
      </c>
      <c r="I1618" s="47"/>
      <c r="J1618" s="47"/>
      <c r="K1618" s="47"/>
      <c r="L1618" s="47"/>
      <c r="M1618" s="47"/>
      <c r="N1618" s="47"/>
      <c r="O1618" s="47"/>
      <c r="P1618" s="91">
        <f>SUM(Table135[[#This Row],[October]:[September]])</f>
        <v>0</v>
      </c>
      <c r="AD1618" s="93">
        <f>SUM(Table135[[#This Row],[October2]:[September2]])</f>
        <v>0</v>
      </c>
      <c r="AR1618" s="93">
        <f>SUM(Table135[[#This Row],[October3]:[September3]])</f>
        <v>0</v>
      </c>
      <c r="BF1618" s="65">
        <f>SUM(Table135[[#This Row],[October4]:[September4]])</f>
        <v>0</v>
      </c>
      <c r="BQ1618" s="65">
        <f>SUM(Table135[[#This Row],[Agency Office]:[Other2]])</f>
        <v>0</v>
      </c>
      <c r="BR1618" s="20"/>
      <c r="BS1618" s="48" t="str">
        <f>IF(ISBLANK(Table13[[#This Row],[Discharge Date]]),"Blank","Not Blank")</f>
        <v>Blank</v>
      </c>
    </row>
    <row r="1619" spans="1:71" x14ac:dyDescent="0.25">
      <c r="A1619" s="27">
        <v>1618</v>
      </c>
      <c r="B1619" s="107">
        <f>Table1[[#This Row],[Agency Client ID]]</f>
        <v>0</v>
      </c>
      <c r="I1619" s="47"/>
      <c r="J1619" s="47"/>
      <c r="K1619" s="47"/>
      <c r="L1619" s="47"/>
      <c r="M1619" s="47"/>
      <c r="N1619" s="47"/>
      <c r="O1619" s="47"/>
      <c r="P1619" s="91">
        <f>SUM(Table135[[#This Row],[October]:[September]])</f>
        <v>0</v>
      </c>
      <c r="AD1619" s="93">
        <f>SUM(Table135[[#This Row],[October2]:[September2]])</f>
        <v>0</v>
      </c>
      <c r="AR1619" s="93">
        <f>SUM(Table135[[#This Row],[October3]:[September3]])</f>
        <v>0</v>
      </c>
      <c r="BF1619" s="65">
        <f>SUM(Table135[[#This Row],[October4]:[September4]])</f>
        <v>0</v>
      </c>
      <c r="BQ1619" s="65">
        <f>SUM(Table135[[#This Row],[Agency Office]:[Other2]])</f>
        <v>0</v>
      </c>
      <c r="BR1619" s="20"/>
      <c r="BS1619" s="48" t="str">
        <f>IF(ISBLANK(Table13[[#This Row],[Discharge Date]]),"Blank","Not Blank")</f>
        <v>Blank</v>
      </c>
    </row>
    <row r="1620" spans="1:71" x14ac:dyDescent="0.25">
      <c r="A1620" s="27">
        <v>1619</v>
      </c>
      <c r="B1620" s="107">
        <f>Table1[[#This Row],[Agency Client ID]]</f>
        <v>0</v>
      </c>
      <c r="I1620" s="47"/>
      <c r="J1620" s="47"/>
      <c r="K1620" s="47"/>
      <c r="L1620" s="47"/>
      <c r="M1620" s="47"/>
      <c r="N1620" s="47"/>
      <c r="O1620" s="47"/>
      <c r="P1620" s="91">
        <f>SUM(Table135[[#This Row],[October]:[September]])</f>
        <v>0</v>
      </c>
      <c r="AD1620" s="93">
        <f>SUM(Table135[[#This Row],[October2]:[September2]])</f>
        <v>0</v>
      </c>
      <c r="AR1620" s="93">
        <f>SUM(Table135[[#This Row],[October3]:[September3]])</f>
        <v>0</v>
      </c>
      <c r="BF1620" s="65">
        <f>SUM(Table135[[#This Row],[October4]:[September4]])</f>
        <v>0</v>
      </c>
      <c r="BQ1620" s="65">
        <f>SUM(Table135[[#This Row],[Agency Office]:[Other2]])</f>
        <v>0</v>
      </c>
      <c r="BR1620" s="20"/>
      <c r="BS1620" s="48" t="str">
        <f>IF(ISBLANK(Table13[[#This Row],[Discharge Date]]),"Blank","Not Blank")</f>
        <v>Blank</v>
      </c>
    </row>
    <row r="1621" spans="1:71" x14ac:dyDescent="0.25">
      <c r="A1621" s="27">
        <v>1620</v>
      </c>
      <c r="B1621" s="107">
        <f>Table1[[#This Row],[Agency Client ID]]</f>
        <v>0</v>
      </c>
      <c r="I1621" s="47"/>
      <c r="J1621" s="47"/>
      <c r="K1621" s="47"/>
      <c r="L1621" s="47"/>
      <c r="M1621" s="47"/>
      <c r="N1621" s="47"/>
      <c r="O1621" s="47"/>
      <c r="P1621" s="91">
        <f>SUM(Table135[[#This Row],[October]:[September]])</f>
        <v>0</v>
      </c>
      <c r="AD1621" s="93">
        <f>SUM(Table135[[#This Row],[October2]:[September2]])</f>
        <v>0</v>
      </c>
      <c r="AR1621" s="93">
        <f>SUM(Table135[[#This Row],[October3]:[September3]])</f>
        <v>0</v>
      </c>
      <c r="BF1621" s="65">
        <f>SUM(Table135[[#This Row],[October4]:[September4]])</f>
        <v>0</v>
      </c>
      <c r="BQ1621" s="65">
        <f>SUM(Table135[[#This Row],[Agency Office]:[Other2]])</f>
        <v>0</v>
      </c>
      <c r="BR1621" s="20"/>
      <c r="BS1621" s="48" t="str">
        <f>IF(ISBLANK(Table13[[#This Row],[Discharge Date]]),"Blank","Not Blank")</f>
        <v>Blank</v>
      </c>
    </row>
    <row r="1622" spans="1:71" x14ac:dyDescent="0.25">
      <c r="A1622" s="27">
        <v>1621</v>
      </c>
      <c r="B1622" s="107">
        <f>Table1[[#This Row],[Agency Client ID]]</f>
        <v>0</v>
      </c>
      <c r="I1622" s="47"/>
      <c r="J1622" s="47"/>
      <c r="K1622" s="47"/>
      <c r="L1622" s="47"/>
      <c r="M1622" s="47"/>
      <c r="N1622" s="47"/>
      <c r="O1622" s="47"/>
      <c r="P1622" s="91">
        <f>SUM(Table135[[#This Row],[October]:[September]])</f>
        <v>0</v>
      </c>
      <c r="AD1622" s="93">
        <f>SUM(Table135[[#This Row],[October2]:[September2]])</f>
        <v>0</v>
      </c>
      <c r="AR1622" s="93">
        <f>SUM(Table135[[#This Row],[October3]:[September3]])</f>
        <v>0</v>
      </c>
      <c r="BF1622" s="65">
        <f>SUM(Table135[[#This Row],[October4]:[September4]])</f>
        <v>0</v>
      </c>
      <c r="BQ1622" s="65">
        <f>SUM(Table135[[#This Row],[Agency Office]:[Other2]])</f>
        <v>0</v>
      </c>
      <c r="BR1622" s="20"/>
      <c r="BS1622" s="48" t="str">
        <f>IF(ISBLANK(Table13[[#This Row],[Discharge Date]]),"Blank","Not Blank")</f>
        <v>Blank</v>
      </c>
    </row>
    <row r="1623" spans="1:71" x14ac:dyDescent="0.25">
      <c r="A1623" s="27">
        <v>1622</v>
      </c>
      <c r="B1623" s="107">
        <f>Table1[[#This Row],[Agency Client ID]]</f>
        <v>0</v>
      </c>
      <c r="I1623" s="47"/>
      <c r="J1623" s="47"/>
      <c r="K1623" s="47"/>
      <c r="L1623" s="47"/>
      <c r="M1623" s="47"/>
      <c r="N1623" s="47"/>
      <c r="O1623" s="47"/>
      <c r="P1623" s="91">
        <f>SUM(Table135[[#This Row],[October]:[September]])</f>
        <v>0</v>
      </c>
      <c r="AD1623" s="93">
        <f>SUM(Table135[[#This Row],[October2]:[September2]])</f>
        <v>0</v>
      </c>
      <c r="AR1623" s="93">
        <f>SUM(Table135[[#This Row],[October3]:[September3]])</f>
        <v>0</v>
      </c>
      <c r="BF1623" s="65">
        <f>SUM(Table135[[#This Row],[October4]:[September4]])</f>
        <v>0</v>
      </c>
      <c r="BQ1623" s="65">
        <f>SUM(Table135[[#This Row],[Agency Office]:[Other2]])</f>
        <v>0</v>
      </c>
      <c r="BR1623" s="20"/>
      <c r="BS1623" s="48" t="str">
        <f>IF(ISBLANK(Table13[[#This Row],[Discharge Date]]),"Blank","Not Blank")</f>
        <v>Blank</v>
      </c>
    </row>
    <row r="1624" spans="1:71" x14ac:dyDescent="0.25">
      <c r="A1624" s="27">
        <v>1623</v>
      </c>
      <c r="B1624" s="107">
        <f>Table1[[#This Row],[Agency Client ID]]</f>
        <v>0</v>
      </c>
      <c r="I1624" s="47"/>
      <c r="J1624" s="47"/>
      <c r="K1624" s="47"/>
      <c r="L1624" s="47"/>
      <c r="M1624" s="47"/>
      <c r="N1624" s="47"/>
      <c r="O1624" s="47"/>
      <c r="P1624" s="91">
        <f>SUM(Table135[[#This Row],[October]:[September]])</f>
        <v>0</v>
      </c>
      <c r="AD1624" s="93">
        <f>SUM(Table135[[#This Row],[October2]:[September2]])</f>
        <v>0</v>
      </c>
      <c r="AR1624" s="93">
        <f>SUM(Table135[[#This Row],[October3]:[September3]])</f>
        <v>0</v>
      </c>
      <c r="BF1624" s="65">
        <f>SUM(Table135[[#This Row],[October4]:[September4]])</f>
        <v>0</v>
      </c>
      <c r="BQ1624" s="65">
        <f>SUM(Table135[[#This Row],[Agency Office]:[Other2]])</f>
        <v>0</v>
      </c>
      <c r="BR1624" s="20"/>
      <c r="BS1624" s="48" t="str">
        <f>IF(ISBLANK(Table13[[#This Row],[Discharge Date]]),"Blank","Not Blank")</f>
        <v>Blank</v>
      </c>
    </row>
    <row r="1625" spans="1:71" x14ac:dyDescent="0.25">
      <c r="A1625" s="27">
        <v>1624</v>
      </c>
      <c r="B1625" s="107">
        <f>Table1[[#This Row],[Agency Client ID]]</f>
        <v>0</v>
      </c>
      <c r="I1625" s="47"/>
      <c r="J1625" s="47"/>
      <c r="K1625" s="47"/>
      <c r="L1625" s="47"/>
      <c r="M1625" s="47"/>
      <c r="N1625" s="47"/>
      <c r="O1625" s="47"/>
      <c r="P1625" s="91">
        <f>SUM(Table135[[#This Row],[October]:[September]])</f>
        <v>0</v>
      </c>
      <c r="AD1625" s="93">
        <f>SUM(Table135[[#This Row],[October2]:[September2]])</f>
        <v>0</v>
      </c>
      <c r="AR1625" s="93">
        <f>SUM(Table135[[#This Row],[October3]:[September3]])</f>
        <v>0</v>
      </c>
      <c r="BF1625" s="65">
        <f>SUM(Table135[[#This Row],[October4]:[September4]])</f>
        <v>0</v>
      </c>
      <c r="BQ1625" s="65">
        <f>SUM(Table135[[#This Row],[Agency Office]:[Other2]])</f>
        <v>0</v>
      </c>
      <c r="BR1625" s="20"/>
      <c r="BS1625" s="48" t="str">
        <f>IF(ISBLANK(Table13[[#This Row],[Discharge Date]]),"Blank","Not Blank")</f>
        <v>Blank</v>
      </c>
    </row>
    <row r="1626" spans="1:71" x14ac:dyDescent="0.25">
      <c r="A1626" s="27">
        <v>1625</v>
      </c>
      <c r="B1626" s="107">
        <f>Table1[[#This Row],[Agency Client ID]]</f>
        <v>0</v>
      </c>
      <c r="I1626" s="47"/>
      <c r="J1626" s="47"/>
      <c r="K1626" s="47"/>
      <c r="L1626" s="47"/>
      <c r="M1626" s="47"/>
      <c r="N1626" s="47"/>
      <c r="O1626" s="47"/>
      <c r="P1626" s="91">
        <f>SUM(Table135[[#This Row],[October]:[September]])</f>
        <v>0</v>
      </c>
      <c r="AD1626" s="93">
        <f>SUM(Table135[[#This Row],[October2]:[September2]])</f>
        <v>0</v>
      </c>
      <c r="AR1626" s="93">
        <f>SUM(Table135[[#This Row],[October3]:[September3]])</f>
        <v>0</v>
      </c>
      <c r="BF1626" s="65">
        <f>SUM(Table135[[#This Row],[October4]:[September4]])</f>
        <v>0</v>
      </c>
      <c r="BQ1626" s="65">
        <f>SUM(Table135[[#This Row],[Agency Office]:[Other2]])</f>
        <v>0</v>
      </c>
      <c r="BR1626" s="20"/>
      <c r="BS1626" s="48" t="str">
        <f>IF(ISBLANK(Table13[[#This Row],[Discharge Date]]),"Blank","Not Blank")</f>
        <v>Blank</v>
      </c>
    </row>
    <row r="1627" spans="1:71" x14ac:dyDescent="0.25">
      <c r="A1627" s="27">
        <v>1626</v>
      </c>
      <c r="B1627" s="107">
        <f>Table1[[#This Row],[Agency Client ID]]</f>
        <v>0</v>
      </c>
      <c r="I1627" s="47"/>
      <c r="J1627" s="47"/>
      <c r="K1627" s="47"/>
      <c r="L1627" s="47"/>
      <c r="M1627" s="47"/>
      <c r="N1627" s="47"/>
      <c r="O1627" s="47"/>
      <c r="P1627" s="91">
        <f>SUM(Table135[[#This Row],[October]:[September]])</f>
        <v>0</v>
      </c>
      <c r="AD1627" s="93">
        <f>SUM(Table135[[#This Row],[October2]:[September2]])</f>
        <v>0</v>
      </c>
      <c r="AR1627" s="93">
        <f>SUM(Table135[[#This Row],[October3]:[September3]])</f>
        <v>0</v>
      </c>
      <c r="BF1627" s="65">
        <f>SUM(Table135[[#This Row],[October4]:[September4]])</f>
        <v>0</v>
      </c>
      <c r="BQ1627" s="65">
        <f>SUM(Table135[[#This Row],[Agency Office]:[Other2]])</f>
        <v>0</v>
      </c>
      <c r="BR1627" s="20"/>
      <c r="BS1627" s="48" t="str">
        <f>IF(ISBLANK(Table13[[#This Row],[Discharge Date]]),"Blank","Not Blank")</f>
        <v>Blank</v>
      </c>
    </row>
    <row r="1628" spans="1:71" x14ac:dyDescent="0.25">
      <c r="A1628" s="27">
        <v>1627</v>
      </c>
      <c r="B1628" s="107">
        <f>Table1[[#This Row],[Agency Client ID]]</f>
        <v>0</v>
      </c>
      <c r="I1628" s="47"/>
      <c r="J1628" s="47"/>
      <c r="K1628" s="47"/>
      <c r="L1628" s="47"/>
      <c r="M1628" s="47"/>
      <c r="N1628" s="47"/>
      <c r="O1628" s="47"/>
      <c r="P1628" s="91">
        <f>SUM(Table135[[#This Row],[October]:[September]])</f>
        <v>0</v>
      </c>
      <c r="AD1628" s="93">
        <f>SUM(Table135[[#This Row],[October2]:[September2]])</f>
        <v>0</v>
      </c>
      <c r="AR1628" s="93">
        <f>SUM(Table135[[#This Row],[October3]:[September3]])</f>
        <v>0</v>
      </c>
      <c r="BF1628" s="65">
        <f>SUM(Table135[[#This Row],[October4]:[September4]])</f>
        <v>0</v>
      </c>
      <c r="BQ1628" s="65">
        <f>SUM(Table135[[#This Row],[Agency Office]:[Other2]])</f>
        <v>0</v>
      </c>
      <c r="BR1628" s="20"/>
      <c r="BS1628" s="48" t="str">
        <f>IF(ISBLANK(Table13[[#This Row],[Discharge Date]]),"Blank","Not Blank")</f>
        <v>Blank</v>
      </c>
    </row>
    <row r="1629" spans="1:71" x14ac:dyDescent="0.25">
      <c r="A1629" s="27">
        <v>1628</v>
      </c>
      <c r="B1629" s="107">
        <f>Table1[[#This Row],[Agency Client ID]]</f>
        <v>0</v>
      </c>
      <c r="I1629" s="47"/>
      <c r="J1629" s="47"/>
      <c r="K1629" s="47"/>
      <c r="L1629" s="47"/>
      <c r="M1629" s="47"/>
      <c r="N1629" s="47"/>
      <c r="O1629" s="47"/>
      <c r="P1629" s="91">
        <f>SUM(Table135[[#This Row],[October]:[September]])</f>
        <v>0</v>
      </c>
      <c r="AD1629" s="93">
        <f>SUM(Table135[[#This Row],[October2]:[September2]])</f>
        <v>0</v>
      </c>
      <c r="AR1629" s="93">
        <f>SUM(Table135[[#This Row],[October3]:[September3]])</f>
        <v>0</v>
      </c>
      <c r="BF1629" s="65">
        <f>SUM(Table135[[#This Row],[October4]:[September4]])</f>
        <v>0</v>
      </c>
      <c r="BQ1629" s="65">
        <f>SUM(Table135[[#This Row],[Agency Office]:[Other2]])</f>
        <v>0</v>
      </c>
      <c r="BR1629" s="20"/>
      <c r="BS1629" s="48" t="str">
        <f>IF(ISBLANK(Table13[[#This Row],[Discharge Date]]),"Blank","Not Blank")</f>
        <v>Blank</v>
      </c>
    </row>
    <row r="1630" spans="1:71" x14ac:dyDescent="0.25">
      <c r="A1630" s="27">
        <v>1629</v>
      </c>
      <c r="B1630" s="107">
        <f>Table1[[#This Row],[Agency Client ID]]</f>
        <v>0</v>
      </c>
      <c r="I1630" s="47"/>
      <c r="J1630" s="47"/>
      <c r="K1630" s="47"/>
      <c r="L1630" s="47"/>
      <c r="M1630" s="47"/>
      <c r="N1630" s="47"/>
      <c r="O1630" s="47"/>
      <c r="P1630" s="91">
        <f>SUM(Table135[[#This Row],[October]:[September]])</f>
        <v>0</v>
      </c>
      <c r="AD1630" s="93">
        <f>SUM(Table135[[#This Row],[October2]:[September2]])</f>
        <v>0</v>
      </c>
      <c r="AR1630" s="93">
        <f>SUM(Table135[[#This Row],[October3]:[September3]])</f>
        <v>0</v>
      </c>
      <c r="BF1630" s="65">
        <f>SUM(Table135[[#This Row],[October4]:[September4]])</f>
        <v>0</v>
      </c>
      <c r="BQ1630" s="65">
        <f>SUM(Table135[[#This Row],[Agency Office]:[Other2]])</f>
        <v>0</v>
      </c>
      <c r="BR1630" s="20"/>
      <c r="BS1630" s="48" t="str">
        <f>IF(ISBLANK(Table13[[#This Row],[Discharge Date]]),"Blank","Not Blank")</f>
        <v>Blank</v>
      </c>
    </row>
    <row r="1631" spans="1:71" x14ac:dyDescent="0.25">
      <c r="A1631" s="27">
        <v>1630</v>
      </c>
      <c r="B1631" s="107">
        <f>Table1[[#This Row],[Agency Client ID]]</f>
        <v>0</v>
      </c>
      <c r="I1631" s="47"/>
      <c r="J1631" s="47"/>
      <c r="K1631" s="47"/>
      <c r="L1631" s="47"/>
      <c r="M1631" s="47"/>
      <c r="N1631" s="47"/>
      <c r="O1631" s="47"/>
      <c r="P1631" s="91">
        <f>SUM(Table135[[#This Row],[October]:[September]])</f>
        <v>0</v>
      </c>
      <c r="AD1631" s="93">
        <f>SUM(Table135[[#This Row],[October2]:[September2]])</f>
        <v>0</v>
      </c>
      <c r="AR1631" s="93">
        <f>SUM(Table135[[#This Row],[October3]:[September3]])</f>
        <v>0</v>
      </c>
      <c r="BF1631" s="65">
        <f>SUM(Table135[[#This Row],[October4]:[September4]])</f>
        <v>0</v>
      </c>
      <c r="BQ1631" s="65">
        <f>SUM(Table135[[#This Row],[Agency Office]:[Other2]])</f>
        <v>0</v>
      </c>
      <c r="BR1631" s="20"/>
      <c r="BS1631" s="48" t="str">
        <f>IF(ISBLANK(Table13[[#This Row],[Discharge Date]]),"Blank","Not Blank")</f>
        <v>Blank</v>
      </c>
    </row>
    <row r="1632" spans="1:71" x14ac:dyDescent="0.25">
      <c r="A1632" s="27">
        <v>1631</v>
      </c>
      <c r="B1632" s="107">
        <f>Table1[[#This Row],[Agency Client ID]]</f>
        <v>0</v>
      </c>
      <c r="I1632" s="47"/>
      <c r="J1632" s="47"/>
      <c r="K1632" s="47"/>
      <c r="L1632" s="47"/>
      <c r="M1632" s="47"/>
      <c r="N1632" s="47"/>
      <c r="O1632" s="47"/>
      <c r="P1632" s="91">
        <f>SUM(Table135[[#This Row],[October]:[September]])</f>
        <v>0</v>
      </c>
      <c r="AD1632" s="93">
        <f>SUM(Table135[[#This Row],[October2]:[September2]])</f>
        <v>0</v>
      </c>
      <c r="AR1632" s="93">
        <f>SUM(Table135[[#This Row],[October3]:[September3]])</f>
        <v>0</v>
      </c>
      <c r="BF1632" s="65">
        <f>SUM(Table135[[#This Row],[October4]:[September4]])</f>
        <v>0</v>
      </c>
      <c r="BQ1632" s="65">
        <f>SUM(Table135[[#This Row],[Agency Office]:[Other2]])</f>
        <v>0</v>
      </c>
      <c r="BR1632" s="20"/>
      <c r="BS1632" s="48" t="str">
        <f>IF(ISBLANK(Table13[[#This Row],[Discharge Date]]),"Blank","Not Blank")</f>
        <v>Blank</v>
      </c>
    </row>
    <row r="1633" spans="1:71" x14ac:dyDescent="0.25">
      <c r="A1633" s="27">
        <v>1632</v>
      </c>
      <c r="B1633" s="107">
        <f>Table1[[#This Row],[Agency Client ID]]</f>
        <v>0</v>
      </c>
      <c r="I1633" s="47"/>
      <c r="J1633" s="47"/>
      <c r="K1633" s="47"/>
      <c r="L1633" s="47"/>
      <c r="M1633" s="47"/>
      <c r="N1633" s="47"/>
      <c r="O1633" s="47"/>
      <c r="P1633" s="91">
        <f>SUM(Table135[[#This Row],[October]:[September]])</f>
        <v>0</v>
      </c>
      <c r="AD1633" s="93">
        <f>SUM(Table135[[#This Row],[October2]:[September2]])</f>
        <v>0</v>
      </c>
      <c r="AR1633" s="93">
        <f>SUM(Table135[[#This Row],[October3]:[September3]])</f>
        <v>0</v>
      </c>
      <c r="BF1633" s="65">
        <f>SUM(Table135[[#This Row],[October4]:[September4]])</f>
        <v>0</v>
      </c>
      <c r="BQ1633" s="65">
        <f>SUM(Table135[[#This Row],[Agency Office]:[Other2]])</f>
        <v>0</v>
      </c>
      <c r="BR1633" s="20"/>
      <c r="BS1633" s="48" t="str">
        <f>IF(ISBLANK(Table13[[#This Row],[Discharge Date]]),"Blank","Not Blank")</f>
        <v>Blank</v>
      </c>
    </row>
    <row r="1634" spans="1:71" x14ac:dyDescent="0.25">
      <c r="A1634" s="27">
        <v>1633</v>
      </c>
      <c r="B1634" s="107">
        <f>Table1[[#This Row],[Agency Client ID]]</f>
        <v>0</v>
      </c>
      <c r="I1634" s="47"/>
      <c r="J1634" s="47"/>
      <c r="K1634" s="47"/>
      <c r="L1634" s="47"/>
      <c r="M1634" s="47"/>
      <c r="N1634" s="47"/>
      <c r="O1634" s="47"/>
      <c r="P1634" s="91">
        <f>SUM(Table135[[#This Row],[October]:[September]])</f>
        <v>0</v>
      </c>
      <c r="AD1634" s="93">
        <f>SUM(Table135[[#This Row],[October2]:[September2]])</f>
        <v>0</v>
      </c>
      <c r="AR1634" s="93">
        <f>SUM(Table135[[#This Row],[October3]:[September3]])</f>
        <v>0</v>
      </c>
      <c r="BF1634" s="65">
        <f>SUM(Table135[[#This Row],[October4]:[September4]])</f>
        <v>0</v>
      </c>
      <c r="BQ1634" s="65">
        <f>SUM(Table135[[#This Row],[Agency Office]:[Other2]])</f>
        <v>0</v>
      </c>
      <c r="BR1634" s="20"/>
      <c r="BS1634" s="48" t="str">
        <f>IF(ISBLANK(Table13[[#This Row],[Discharge Date]]),"Blank","Not Blank")</f>
        <v>Blank</v>
      </c>
    </row>
    <row r="1635" spans="1:71" x14ac:dyDescent="0.25">
      <c r="A1635" s="27">
        <v>1634</v>
      </c>
      <c r="B1635" s="107">
        <f>Table1[[#This Row],[Agency Client ID]]</f>
        <v>0</v>
      </c>
      <c r="I1635" s="47"/>
      <c r="J1635" s="47"/>
      <c r="K1635" s="47"/>
      <c r="L1635" s="47"/>
      <c r="M1635" s="47"/>
      <c r="N1635" s="47"/>
      <c r="O1635" s="47"/>
      <c r="P1635" s="91">
        <f>SUM(Table135[[#This Row],[October]:[September]])</f>
        <v>0</v>
      </c>
      <c r="AD1635" s="93">
        <f>SUM(Table135[[#This Row],[October2]:[September2]])</f>
        <v>0</v>
      </c>
      <c r="AR1635" s="93">
        <f>SUM(Table135[[#This Row],[October3]:[September3]])</f>
        <v>0</v>
      </c>
      <c r="BF1635" s="65">
        <f>SUM(Table135[[#This Row],[October4]:[September4]])</f>
        <v>0</v>
      </c>
      <c r="BQ1635" s="65">
        <f>SUM(Table135[[#This Row],[Agency Office]:[Other2]])</f>
        <v>0</v>
      </c>
      <c r="BR1635" s="20"/>
      <c r="BS1635" s="48" t="str">
        <f>IF(ISBLANK(Table13[[#This Row],[Discharge Date]]),"Blank","Not Blank")</f>
        <v>Blank</v>
      </c>
    </row>
    <row r="1636" spans="1:71" x14ac:dyDescent="0.25">
      <c r="A1636" s="27">
        <v>1635</v>
      </c>
      <c r="B1636" s="107">
        <f>Table1[[#This Row],[Agency Client ID]]</f>
        <v>0</v>
      </c>
      <c r="I1636" s="47"/>
      <c r="J1636" s="47"/>
      <c r="K1636" s="47"/>
      <c r="L1636" s="47"/>
      <c r="M1636" s="47"/>
      <c r="N1636" s="47"/>
      <c r="O1636" s="47"/>
      <c r="P1636" s="91">
        <f>SUM(Table135[[#This Row],[October]:[September]])</f>
        <v>0</v>
      </c>
      <c r="AD1636" s="93">
        <f>SUM(Table135[[#This Row],[October2]:[September2]])</f>
        <v>0</v>
      </c>
      <c r="AR1636" s="93">
        <f>SUM(Table135[[#This Row],[October3]:[September3]])</f>
        <v>0</v>
      </c>
      <c r="BF1636" s="65">
        <f>SUM(Table135[[#This Row],[October4]:[September4]])</f>
        <v>0</v>
      </c>
      <c r="BQ1636" s="65">
        <f>SUM(Table135[[#This Row],[Agency Office]:[Other2]])</f>
        <v>0</v>
      </c>
      <c r="BR1636" s="20"/>
      <c r="BS1636" s="48" t="str">
        <f>IF(ISBLANK(Table13[[#This Row],[Discharge Date]]),"Blank","Not Blank")</f>
        <v>Blank</v>
      </c>
    </row>
    <row r="1637" spans="1:71" x14ac:dyDescent="0.25">
      <c r="A1637" s="27">
        <v>1636</v>
      </c>
      <c r="B1637" s="107">
        <f>Table1[[#This Row],[Agency Client ID]]</f>
        <v>0</v>
      </c>
      <c r="I1637" s="47"/>
      <c r="J1637" s="47"/>
      <c r="K1637" s="47"/>
      <c r="L1637" s="47"/>
      <c r="M1637" s="47"/>
      <c r="N1637" s="47"/>
      <c r="O1637" s="47"/>
      <c r="P1637" s="91">
        <f>SUM(Table135[[#This Row],[October]:[September]])</f>
        <v>0</v>
      </c>
      <c r="AD1637" s="93">
        <f>SUM(Table135[[#This Row],[October2]:[September2]])</f>
        <v>0</v>
      </c>
      <c r="AR1637" s="93">
        <f>SUM(Table135[[#This Row],[October3]:[September3]])</f>
        <v>0</v>
      </c>
      <c r="BF1637" s="65">
        <f>SUM(Table135[[#This Row],[October4]:[September4]])</f>
        <v>0</v>
      </c>
      <c r="BQ1637" s="65">
        <f>SUM(Table135[[#This Row],[Agency Office]:[Other2]])</f>
        <v>0</v>
      </c>
      <c r="BR1637" s="20"/>
      <c r="BS1637" s="48" t="str">
        <f>IF(ISBLANK(Table13[[#This Row],[Discharge Date]]),"Blank","Not Blank")</f>
        <v>Blank</v>
      </c>
    </row>
    <row r="1638" spans="1:71" x14ac:dyDescent="0.25">
      <c r="A1638" s="27">
        <v>1637</v>
      </c>
      <c r="B1638" s="107">
        <f>Table1[[#This Row],[Agency Client ID]]</f>
        <v>0</v>
      </c>
      <c r="I1638" s="47"/>
      <c r="J1638" s="47"/>
      <c r="K1638" s="47"/>
      <c r="L1638" s="47"/>
      <c r="M1638" s="47"/>
      <c r="N1638" s="47"/>
      <c r="O1638" s="47"/>
      <c r="P1638" s="91">
        <f>SUM(Table135[[#This Row],[October]:[September]])</f>
        <v>0</v>
      </c>
      <c r="AD1638" s="93">
        <f>SUM(Table135[[#This Row],[October2]:[September2]])</f>
        <v>0</v>
      </c>
      <c r="AR1638" s="93">
        <f>SUM(Table135[[#This Row],[October3]:[September3]])</f>
        <v>0</v>
      </c>
      <c r="BF1638" s="65">
        <f>SUM(Table135[[#This Row],[October4]:[September4]])</f>
        <v>0</v>
      </c>
      <c r="BQ1638" s="65">
        <f>SUM(Table135[[#This Row],[Agency Office]:[Other2]])</f>
        <v>0</v>
      </c>
      <c r="BR1638" s="20"/>
      <c r="BS1638" s="48" t="str">
        <f>IF(ISBLANK(Table13[[#This Row],[Discharge Date]]),"Blank","Not Blank")</f>
        <v>Blank</v>
      </c>
    </row>
    <row r="1639" spans="1:71" x14ac:dyDescent="0.25">
      <c r="A1639" s="27">
        <v>1638</v>
      </c>
      <c r="B1639" s="107">
        <f>Table1[[#This Row],[Agency Client ID]]</f>
        <v>0</v>
      </c>
      <c r="I1639" s="47"/>
      <c r="J1639" s="47"/>
      <c r="K1639" s="47"/>
      <c r="L1639" s="47"/>
      <c r="M1639" s="47"/>
      <c r="N1639" s="47"/>
      <c r="O1639" s="47"/>
      <c r="P1639" s="91">
        <f>SUM(Table135[[#This Row],[October]:[September]])</f>
        <v>0</v>
      </c>
      <c r="AD1639" s="93">
        <f>SUM(Table135[[#This Row],[October2]:[September2]])</f>
        <v>0</v>
      </c>
      <c r="AR1639" s="93">
        <f>SUM(Table135[[#This Row],[October3]:[September3]])</f>
        <v>0</v>
      </c>
      <c r="BF1639" s="65">
        <f>SUM(Table135[[#This Row],[October4]:[September4]])</f>
        <v>0</v>
      </c>
      <c r="BQ1639" s="65">
        <f>SUM(Table135[[#This Row],[Agency Office]:[Other2]])</f>
        <v>0</v>
      </c>
      <c r="BR1639" s="20"/>
      <c r="BS1639" s="48" t="str">
        <f>IF(ISBLANK(Table13[[#This Row],[Discharge Date]]),"Blank","Not Blank")</f>
        <v>Blank</v>
      </c>
    </row>
    <row r="1640" spans="1:71" x14ac:dyDescent="0.25">
      <c r="A1640" s="27">
        <v>1639</v>
      </c>
      <c r="B1640" s="107">
        <f>Table1[[#This Row],[Agency Client ID]]</f>
        <v>0</v>
      </c>
      <c r="I1640" s="47"/>
      <c r="J1640" s="47"/>
      <c r="K1640" s="47"/>
      <c r="L1640" s="47"/>
      <c r="M1640" s="47"/>
      <c r="N1640" s="47"/>
      <c r="O1640" s="47"/>
      <c r="P1640" s="91">
        <f>SUM(Table135[[#This Row],[October]:[September]])</f>
        <v>0</v>
      </c>
      <c r="AD1640" s="93">
        <f>SUM(Table135[[#This Row],[October2]:[September2]])</f>
        <v>0</v>
      </c>
      <c r="AR1640" s="93">
        <f>SUM(Table135[[#This Row],[October3]:[September3]])</f>
        <v>0</v>
      </c>
      <c r="BF1640" s="65">
        <f>SUM(Table135[[#This Row],[October4]:[September4]])</f>
        <v>0</v>
      </c>
      <c r="BQ1640" s="65">
        <f>SUM(Table135[[#This Row],[Agency Office]:[Other2]])</f>
        <v>0</v>
      </c>
      <c r="BR1640" s="20"/>
      <c r="BS1640" s="48" t="str">
        <f>IF(ISBLANK(Table13[[#This Row],[Discharge Date]]),"Blank","Not Blank")</f>
        <v>Blank</v>
      </c>
    </row>
    <row r="1641" spans="1:71" x14ac:dyDescent="0.25">
      <c r="A1641" s="27">
        <v>1640</v>
      </c>
      <c r="B1641" s="107">
        <f>Table1[[#This Row],[Agency Client ID]]</f>
        <v>0</v>
      </c>
      <c r="I1641" s="47"/>
      <c r="J1641" s="47"/>
      <c r="K1641" s="47"/>
      <c r="L1641" s="47"/>
      <c r="M1641" s="47"/>
      <c r="N1641" s="47"/>
      <c r="O1641" s="47"/>
      <c r="P1641" s="91">
        <f>SUM(Table135[[#This Row],[October]:[September]])</f>
        <v>0</v>
      </c>
      <c r="AD1641" s="93">
        <f>SUM(Table135[[#This Row],[October2]:[September2]])</f>
        <v>0</v>
      </c>
      <c r="AR1641" s="93">
        <f>SUM(Table135[[#This Row],[October3]:[September3]])</f>
        <v>0</v>
      </c>
      <c r="BF1641" s="65">
        <f>SUM(Table135[[#This Row],[October4]:[September4]])</f>
        <v>0</v>
      </c>
      <c r="BQ1641" s="65">
        <f>SUM(Table135[[#This Row],[Agency Office]:[Other2]])</f>
        <v>0</v>
      </c>
      <c r="BR1641" s="20"/>
      <c r="BS1641" s="48" t="str">
        <f>IF(ISBLANK(Table13[[#This Row],[Discharge Date]]),"Blank","Not Blank")</f>
        <v>Blank</v>
      </c>
    </row>
    <row r="1642" spans="1:71" x14ac:dyDescent="0.25">
      <c r="A1642" s="27">
        <v>1641</v>
      </c>
      <c r="B1642" s="107">
        <f>Table1[[#This Row],[Agency Client ID]]</f>
        <v>0</v>
      </c>
      <c r="I1642" s="47"/>
      <c r="J1642" s="47"/>
      <c r="K1642" s="47"/>
      <c r="L1642" s="47"/>
      <c r="M1642" s="47"/>
      <c r="N1642" s="47"/>
      <c r="O1642" s="47"/>
      <c r="P1642" s="91">
        <f>SUM(Table135[[#This Row],[October]:[September]])</f>
        <v>0</v>
      </c>
      <c r="AD1642" s="93">
        <f>SUM(Table135[[#This Row],[October2]:[September2]])</f>
        <v>0</v>
      </c>
      <c r="AR1642" s="93">
        <f>SUM(Table135[[#This Row],[October3]:[September3]])</f>
        <v>0</v>
      </c>
      <c r="BF1642" s="65">
        <f>SUM(Table135[[#This Row],[October4]:[September4]])</f>
        <v>0</v>
      </c>
      <c r="BQ1642" s="65">
        <f>SUM(Table135[[#This Row],[Agency Office]:[Other2]])</f>
        <v>0</v>
      </c>
      <c r="BR1642" s="20"/>
      <c r="BS1642" s="48" t="str">
        <f>IF(ISBLANK(Table13[[#This Row],[Discharge Date]]),"Blank","Not Blank")</f>
        <v>Blank</v>
      </c>
    </row>
    <row r="1643" spans="1:71" x14ac:dyDescent="0.25">
      <c r="A1643" s="27">
        <v>1642</v>
      </c>
      <c r="B1643" s="107">
        <f>Table1[[#This Row],[Agency Client ID]]</f>
        <v>0</v>
      </c>
      <c r="I1643" s="47"/>
      <c r="J1643" s="47"/>
      <c r="K1643" s="47"/>
      <c r="L1643" s="47"/>
      <c r="M1643" s="47"/>
      <c r="N1643" s="47"/>
      <c r="O1643" s="47"/>
      <c r="P1643" s="91">
        <f>SUM(Table135[[#This Row],[October]:[September]])</f>
        <v>0</v>
      </c>
      <c r="AD1643" s="93">
        <f>SUM(Table135[[#This Row],[October2]:[September2]])</f>
        <v>0</v>
      </c>
      <c r="AR1643" s="93">
        <f>SUM(Table135[[#This Row],[October3]:[September3]])</f>
        <v>0</v>
      </c>
      <c r="BF1643" s="65">
        <f>SUM(Table135[[#This Row],[October4]:[September4]])</f>
        <v>0</v>
      </c>
      <c r="BQ1643" s="65">
        <f>SUM(Table135[[#This Row],[Agency Office]:[Other2]])</f>
        <v>0</v>
      </c>
      <c r="BR1643" s="20"/>
      <c r="BS1643" s="48" t="str">
        <f>IF(ISBLANK(Table13[[#This Row],[Discharge Date]]),"Blank","Not Blank")</f>
        <v>Blank</v>
      </c>
    </row>
    <row r="1644" spans="1:71" x14ac:dyDescent="0.25">
      <c r="A1644" s="27">
        <v>1643</v>
      </c>
      <c r="B1644" s="107">
        <f>Table1[[#This Row],[Agency Client ID]]</f>
        <v>0</v>
      </c>
      <c r="I1644" s="47"/>
      <c r="J1644" s="47"/>
      <c r="K1644" s="47"/>
      <c r="L1644" s="47"/>
      <c r="M1644" s="47"/>
      <c r="N1644" s="47"/>
      <c r="O1644" s="47"/>
      <c r="P1644" s="91">
        <f>SUM(Table135[[#This Row],[October]:[September]])</f>
        <v>0</v>
      </c>
      <c r="AD1644" s="93">
        <f>SUM(Table135[[#This Row],[October2]:[September2]])</f>
        <v>0</v>
      </c>
      <c r="AR1644" s="93">
        <f>SUM(Table135[[#This Row],[October3]:[September3]])</f>
        <v>0</v>
      </c>
      <c r="BF1644" s="65">
        <f>SUM(Table135[[#This Row],[October4]:[September4]])</f>
        <v>0</v>
      </c>
      <c r="BQ1644" s="65">
        <f>SUM(Table135[[#This Row],[Agency Office]:[Other2]])</f>
        <v>0</v>
      </c>
      <c r="BR1644" s="20"/>
      <c r="BS1644" s="48" t="str">
        <f>IF(ISBLANK(Table13[[#This Row],[Discharge Date]]),"Blank","Not Blank")</f>
        <v>Blank</v>
      </c>
    </row>
    <row r="1645" spans="1:71" x14ac:dyDescent="0.25">
      <c r="A1645" s="27">
        <v>1644</v>
      </c>
      <c r="B1645" s="107">
        <f>Table1[[#This Row],[Agency Client ID]]</f>
        <v>0</v>
      </c>
      <c r="I1645" s="47"/>
      <c r="J1645" s="47"/>
      <c r="K1645" s="47"/>
      <c r="L1645" s="47"/>
      <c r="M1645" s="47"/>
      <c r="N1645" s="47"/>
      <c r="O1645" s="47"/>
      <c r="P1645" s="91">
        <f>SUM(Table135[[#This Row],[October]:[September]])</f>
        <v>0</v>
      </c>
      <c r="AD1645" s="93">
        <f>SUM(Table135[[#This Row],[October2]:[September2]])</f>
        <v>0</v>
      </c>
      <c r="AR1645" s="93">
        <f>SUM(Table135[[#This Row],[October3]:[September3]])</f>
        <v>0</v>
      </c>
      <c r="BF1645" s="65">
        <f>SUM(Table135[[#This Row],[October4]:[September4]])</f>
        <v>0</v>
      </c>
      <c r="BQ1645" s="65">
        <f>SUM(Table135[[#This Row],[Agency Office]:[Other2]])</f>
        <v>0</v>
      </c>
      <c r="BR1645" s="20"/>
      <c r="BS1645" s="48" t="str">
        <f>IF(ISBLANK(Table13[[#This Row],[Discharge Date]]),"Blank","Not Blank")</f>
        <v>Blank</v>
      </c>
    </row>
    <row r="1646" spans="1:71" x14ac:dyDescent="0.25">
      <c r="A1646" s="27">
        <v>1645</v>
      </c>
      <c r="B1646" s="107">
        <f>Table1[[#This Row],[Agency Client ID]]</f>
        <v>0</v>
      </c>
      <c r="I1646" s="47"/>
      <c r="J1646" s="47"/>
      <c r="K1646" s="47"/>
      <c r="L1646" s="47"/>
      <c r="M1646" s="47"/>
      <c r="N1646" s="47"/>
      <c r="O1646" s="47"/>
      <c r="P1646" s="91">
        <f>SUM(Table135[[#This Row],[October]:[September]])</f>
        <v>0</v>
      </c>
      <c r="AD1646" s="93">
        <f>SUM(Table135[[#This Row],[October2]:[September2]])</f>
        <v>0</v>
      </c>
      <c r="AR1646" s="93">
        <f>SUM(Table135[[#This Row],[October3]:[September3]])</f>
        <v>0</v>
      </c>
      <c r="BF1646" s="65">
        <f>SUM(Table135[[#This Row],[October4]:[September4]])</f>
        <v>0</v>
      </c>
      <c r="BQ1646" s="65">
        <f>SUM(Table135[[#This Row],[Agency Office]:[Other2]])</f>
        <v>0</v>
      </c>
      <c r="BR1646" s="20"/>
      <c r="BS1646" s="48" t="str">
        <f>IF(ISBLANK(Table13[[#This Row],[Discharge Date]]),"Blank","Not Blank")</f>
        <v>Blank</v>
      </c>
    </row>
    <row r="1647" spans="1:71" x14ac:dyDescent="0.25">
      <c r="A1647" s="27">
        <v>1646</v>
      </c>
      <c r="B1647" s="107">
        <f>Table1[[#This Row],[Agency Client ID]]</f>
        <v>0</v>
      </c>
      <c r="I1647" s="47"/>
      <c r="J1647" s="47"/>
      <c r="K1647" s="47"/>
      <c r="L1647" s="47"/>
      <c r="M1647" s="47"/>
      <c r="N1647" s="47"/>
      <c r="O1647" s="47"/>
      <c r="P1647" s="91">
        <f>SUM(Table135[[#This Row],[October]:[September]])</f>
        <v>0</v>
      </c>
      <c r="AD1647" s="93">
        <f>SUM(Table135[[#This Row],[October2]:[September2]])</f>
        <v>0</v>
      </c>
      <c r="AR1647" s="93">
        <f>SUM(Table135[[#This Row],[October3]:[September3]])</f>
        <v>0</v>
      </c>
      <c r="BF1647" s="65">
        <f>SUM(Table135[[#This Row],[October4]:[September4]])</f>
        <v>0</v>
      </c>
      <c r="BQ1647" s="65">
        <f>SUM(Table135[[#This Row],[Agency Office]:[Other2]])</f>
        <v>0</v>
      </c>
      <c r="BR1647" s="20"/>
      <c r="BS1647" s="48" t="str">
        <f>IF(ISBLANK(Table13[[#This Row],[Discharge Date]]),"Blank","Not Blank")</f>
        <v>Blank</v>
      </c>
    </row>
    <row r="1648" spans="1:71" x14ac:dyDescent="0.25">
      <c r="A1648" s="27">
        <v>1647</v>
      </c>
      <c r="B1648" s="107">
        <f>Table1[[#This Row],[Agency Client ID]]</f>
        <v>0</v>
      </c>
      <c r="I1648" s="47"/>
      <c r="J1648" s="47"/>
      <c r="K1648" s="47"/>
      <c r="L1648" s="47"/>
      <c r="M1648" s="47"/>
      <c r="N1648" s="47"/>
      <c r="O1648" s="47"/>
      <c r="P1648" s="91">
        <f>SUM(Table135[[#This Row],[October]:[September]])</f>
        <v>0</v>
      </c>
      <c r="AD1648" s="93">
        <f>SUM(Table135[[#This Row],[October2]:[September2]])</f>
        <v>0</v>
      </c>
      <c r="AR1648" s="93">
        <f>SUM(Table135[[#This Row],[October3]:[September3]])</f>
        <v>0</v>
      </c>
      <c r="BF1648" s="65">
        <f>SUM(Table135[[#This Row],[October4]:[September4]])</f>
        <v>0</v>
      </c>
      <c r="BQ1648" s="65">
        <f>SUM(Table135[[#This Row],[Agency Office]:[Other2]])</f>
        <v>0</v>
      </c>
      <c r="BR1648" s="20"/>
      <c r="BS1648" s="48" t="str">
        <f>IF(ISBLANK(Table13[[#This Row],[Discharge Date]]),"Blank","Not Blank")</f>
        <v>Blank</v>
      </c>
    </row>
    <row r="1649" spans="1:71" x14ac:dyDescent="0.25">
      <c r="A1649" s="27">
        <v>1648</v>
      </c>
      <c r="B1649" s="107">
        <f>Table1[[#This Row],[Agency Client ID]]</f>
        <v>0</v>
      </c>
      <c r="I1649" s="47"/>
      <c r="J1649" s="47"/>
      <c r="K1649" s="47"/>
      <c r="L1649" s="47"/>
      <c r="M1649" s="47"/>
      <c r="N1649" s="47"/>
      <c r="O1649" s="47"/>
      <c r="P1649" s="91">
        <f>SUM(Table135[[#This Row],[October]:[September]])</f>
        <v>0</v>
      </c>
      <c r="AD1649" s="93">
        <f>SUM(Table135[[#This Row],[October2]:[September2]])</f>
        <v>0</v>
      </c>
      <c r="AR1649" s="93">
        <f>SUM(Table135[[#This Row],[October3]:[September3]])</f>
        <v>0</v>
      </c>
      <c r="BF1649" s="65">
        <f>SUM(Table135[[#This Row],[October4]:[September4]])</f>
        <v>0</v>
      </c>
      <c r="BQ1649" s="65">
        <f>SUM(Table135[[#This Row],[Agency Office]:[Other2]])</f>
        <v>0</v>
      </c>
      <c r="BR1649" s="20"/>
      <c r="BS1649" s="48" t="str">
        <f>IF(ISBLANK(Table13[[#This Row],[Discharge Date]]),"Blank","Not Blank")</f>
        <v>Blank</v>
      </c>
    </row>
    <row r="1650" spans="1:71" x14ac:dyDescent="0.25">
      <c r="A1650" s="27">
        <v>1649</v>
      </c>
      <c r="B1650" s="107">
        <f>Table1[[#This Row],[Agency Client ID]]</f>
        <v>0</v>
      </c>
      <c r="I1650" s="47"/>
      <c r="J1650" s="47"/>
      <c r="K1650" s="47"/>
      <c r="L1650" s="47"/>
      <c r="M1650" s="47"/>
      <c r="N1650" s="47"/>
      <c r="O1650" s="47"/>
      <c r="P1650" s="91">
        <f>SUM(Table135[[#This Row],[October]:[September]])</f>
        <v>0</v>
      </c>
      <c r="AD1650" s="93">
        <f>SUM(Table135[[#This Row],[October2]:[September2]])</f>
        <v>0</v>
      </c>
      <c r="AR1650" s="93">
        <f>SUM(Table135[[#This Row],[October3]:[September3]])</f>
        <v>0</v>
      </c>
      <c r="BF1650" s="65">
        <f>SUM(Table135[[#This Row],[October4]:[September4]])</f>
        <v>0</v>
      </c>
      <c r="BQ1650" s="65">
        <f>SUM(Table135[[#This Row],[Agency Office]:[Other2]])</f>
        <v>0</v>
      </c>
      <c r="BR1650" s="20"/>
      <c r="BS1650" s="48" t="str">
        <f>IF(ISBLANK(Table13[[#This Row],[Discharge Date]]),"Blank","Not Blank")</f>
        <v>Blank</v>
      </c>
    </row>
    <row r="1651" spans="1:71" x14ac:dyDescent="0.25">
      <c r="A1651" s="27">
        <v>1650</v>
      </c>
      <c r="B1651" s="107">
        <f>Table1[[#This Row],[Agency Client ID]]</f>
        <v>0</v>
      </c>
      <c r="I1651" s="47"/>
      <c r="J1651" s="47"/>
      <c r="K1651" s="47"/>
      <c r="L1651" s="47"/>
      <c r="M1651" s="47"/>
      <c r="N1651" s="47"/>
      <c r="O1651" s="47"/>
      <c r="P1651" s="91">
        <f>SUM(Table135[[#This Row],[October]:[September]])</f>
        <v>0</v>
      </c>
      <c r="AD1651" s="93">
        <f>SUM(Table135[[#This Row],[October2]:[September2]])</f>
        <v>0</v>
      </c>
      <c r="AR1651" s="93">
        <f>SUM(Table135[[#This Row],[October3]:[September3]])</f>
        <v>0</v>
      </c>
      <c r="BF1651" s="65">
        <f>SUM(Table135[[#This Row],[October4]:[September4]])</f>
        <v>0</v>
      </c>
      <c r="BQ1651" s="65">
        <f>SUM(Table135[[#This Row],[Agency Office]:[Other2]])</f>
        <v>0</v>
      </c>
      <c r="BR1651" s="20"/>
      <c r="BS1651" s="48" t="str">
        <f>IF(ISBLANK(Table13[[#This Row],[Discharge Date]]),"Blank","Not Blank")</f>
        <v>Blank</v>
      </c>
    </row>
    <row r="1652" spans="1:71" x14ac:dyDescent="0.25">
      <c r="A1652" s="27">
        <v>1651</v>
      </c>
      <c r="B1652" s="107">
        <f>Table1[[#This Row],[Agency Client ID]]</f>
        <v>0</v>
      </c>
      <c r="I1652" s="47"/>
      <c r="J1652" s="47"/>
      <c r="K1652" s="47"/>
      <c r="L1652" s="47"/>
      <c r="M1652" s="47"/>
      <c r="N1652" s="47"/>
      <c r="O1652" s="47"/>
      <c r="P1652" s="91">
        <f>SUM(Table135[[#This Row],[October]:[September]])</f>
        <v>0</v>
      </c>
      <c r="AD1652" s="93">
        <f>SUM(Table135[[#This Row],[October2]:[September2]])</f>
        <v>0</v>
      </c>
      <c r="AR1652" s="93">
        <f>SUM(Table135[[#This Row],[October3]:[September3]])</f>
        <v>0</v>
      </c>
      <c r="BF1652" s="65">
        <f>SUM(Table135[[#This Row],[October4]:[September4]])</f>
        <v>0</v>
      </c>
      <c r="BQ1652" s="65">
        <f>SUM(Table135[[#This Row],[Agency Office]:[Other2]])</f>
        <v>0</v>
      </c>
      <c r="BR1652" s="20"/>
      <c r="BS1652" s="48" t="str">
        <f>IF(ISBLANK(Table13[[#This Row],[Discharge Date]]),"Blank","Not Blank")</f>
        <v>Blank</v>
      </c>
    </row>
    <row r="1653" spans="1:71" x14ac:dyDescent="0.25">
      <c r="A1653" s="27">
        <v>1652</v>
      </c>
      <c r="B1653" s="107">
        <f>Table1[[#This Row],[Agency Client ID]]</f>
        <v>0</v>
      </c>
      <c r="I1653" s="47"/>
      <c r="J1653" s="47"/>
      <c r="K1653" s="47"/>
      <c r="L1653" s="47"/>
      <c r="M1653" s="47"/>
      <c r="N1653" s="47"/>
      <c r="O1653" s="47"/>
      <c r="P1653" s="91">
        <f>SUM(Table135[[#This Row],[October]:[September]])</f>
        <v>0</v>
      </c>
      <c r="AD1653" s="93">
        <f>SUM(Table135[[#This Row],[October2]:[September2]])</f>
        <v>0</v>
      </c>
      <c r="AR1653" s="93">
        <f>SUM(Table135[[#This Row],[October3]:[September3]])</f>
        <v>0</v>
      </c>
      <c r="BF1653" s="65">
        <f>SUM(Table135[[#This Row],[October4]:[September4]])</f>
        <v>0</v>
      </c>
      <c r="BQ1653" s="65">
        <f>SUM(Table135[[#This Row],[Agency Office]:[Other2]])</f>
        <v>0</v>
      </c>
      <c r="BR1653" s="20"/>
      <c r="BS1653" s="48" t="str">
        <f>IF(ISBLANK(Table13[[#This Row],[Discharge Date]]),"Blank","Not Blank")</f>
        <v>Blank</v>
      </c>
    </row>
    <row r="1654" spans="1:71" x14ac:dyDescent="0.25">
      <c r="A1654" s="27">
        <v>1653</v>
      </c>
      <c r="B1654" s="107">
        <f>Table1[[#This Row],[Agency Client ID]]</f>
        <v>0</v>
      </c>
      <c r="I1654" s="47"/>
      <c r="J1654" s="47"/>
      <c r="K1654" s="47"/>
      <c r="L1654" s="47"/>
      <c r="M1654" s="47"/>
      <c r="N1654" s="47"/>
      <c r="O1654" s="47"/>
      <c r="P1654" s="91">
        <f>SUM(Table135[[#This Row],[October]:[September]])</f>
        <v>0</v>
      </c>
      <c r="AD1654" s="93">
        <f>SUM(Table135[[#This Row],[October2]:[September2]])</f>
        <v>0</v>
      </c>
      <c r="AR1654" s="93">
        <f>SUM(Table135[[#This Row],[October3]:[September3]])</f>
        <v>0</v>
      </c>
      <c r="BF1654" s="65">
        <f>SUM(Table135[[#This Row],[October4]:[September4]])</f>
        <v>0</v>
      </c>
      <c r="BQ1654" s="65">
        <f>SUM(Table135[[#This Row],[Agency Office]:[Other2]])</f>
        <v>0</v>
      </c>
      <c r="BR1654" s="20"/>
      <c r="BS1654" s="48" t="str">
        <f>IF(ISBLANK(Table13[[#This Row],[Discharge Date]]),"Blank","Not Blank")</f>
        <v>Blank</v>
      </c>
    </row>
    <row r="1655" spans="1:71" x14ac:dyDescent="0.25">
      <c r="A1655" s="27">
        <v>1654</v>
      </c>
      <c r="B1655" s="107">
        <f>Table1[[#This Row],[Agency Client ID]]</f>
        <v>0</v>
      </c>
      <c r="I1655" s="47"/>
      <c r="J1655" s="47"/>
      <c r="K1655" s="47"/>
      <c r="L1655" s="47"/>
      <c r="M1655" s="47"/>
      <c r="N1655" s="47"/>
      <c r="O1655" s="47"/>
      <c r="P1655" s="91">
        <f>SUM(Table135[[#This Row],[October]:[September]])</f>
        <v>0</v>
      </c>
      <c r="AD1655" s="93">
        <f>SUM(Table135[[#This Row],[October2]:[September2]])</f>
        <v>0</v>
      </c>
      <c r="AR1655" s="93">
        <f>SUM(Table135[[#This Row],[October3]:[September3]])</f>
        <v>0</v>
      </c>
      <c r="BF1655" s="65">
        <f>SUM(Table135[[#This Row],[October4]:[September4]])</f>
        <v>0</v>
      </c>
      <c r="BQ1655" s="65">
        <f>SUM(Table135[[#This Row],[Agency Office]:[Other2]])</f>
        <v>0</v>
      </c>
      <c r="BR1655" s="20"/>
      <c r="BS1655" s="48" t="str">
        <f>IF(ISBLANK(Table13[[#This Row],[Discharge Date]]),"Blank","Not Blank")</f>
        <v>Blank</v>
      </c>
    </row>
    <row r="1656" spans="1:71" x14ac:dyDescent="0.25">
      <c r="A1656" s="27">
        <v>1655</v>
      </c>
      <c r="B1656" s="107">
        <f>Table1[[#This Row],[Agency Client ID]]</f>
        <v>0</v>
      </c>
      <c r="I1656" s="47"/>
      <c r="J1656" s="47"/>
      <c r="K1656" s="47"/>
      <c r="L1656" s="47"/>
      <c r="M1656" s="47"/>
      <c r="N1656" s="47"/>
      <c r="O1656" s="47"/>
      <c r="P1656" s="91">
        <f>SUM(Table135[[#This Row],[October]:[September]])</f>
        <v>0</v>
      </c>
      <c r="AD1656" s="93">
        <f>SUM(Table135[[#This Row],[October2]:[September2]])</f>
        <v>0</v>
      </c>
      <c r="AR1656" s="93">
        <f>SUM(Table135[[#This Row],[October3]:[September3]])</f>
        <v>0</v>
      </c>
      <c r="BF1656" s="65">
        <f>SUM(Table135[[#This Row],[October4]:[September4]])</f>
        <v>0</v>
      </c>
      <c r="BQ1656" s="65">
        <f>SUM(Table135[[#This Row],[Agency Office]:[Other2]])</f>
        <v>0</v>
      </c>
      <c r="BR1656" s="20"/>
      <c r="BS1656" s="48" t="str">
        <f>IF(ISBLANK(Table13[[#This Row],[Discharge Date]]),"Blank","Not Blank")</f>
        <v>Blank</v>
      </c>
    </row>
    <row r="1657" spans="1:71" x14ac:dyDescent="0.25">
      <c r="A1657" s="27">
        <v>1656</v>
      </c>
      <c r="B1657" s="107">
        <f>Table1[[#This Row],[Agency Client ID]]</f>
        <v>0</v>
      </c>
      <c r="I1657" s="47"/>
      <c r="J1657" s="47"/>
      <c r="K1657" s="47"/>
      <c r="L1657" s="47"/>
      <c r="M1657" s="47"/>
      <c r="N1657" s="47"/>
      <c r="O1657" s="47"/>
      <c r="P1657" s="91">
        <f>SUM(Table135[[#This Row],[October]:[September]])</f>
        <v>0</v>
      </c>
      <c r="AD1657" s="93">
        <f>SUM(Table135[[#This Row],[October2]:[September2]])</f>
        <v>0</v>
      </c>
      <c r="AR1657" s="93">
        <f>SUM(Table135[[#This Row],[October3]:[September3]])</f>
        <v>0</v>
      </c>
      <c r="BF1657" s="65">
        <f>SUM(Table135[[#This Row],[October4]:[September4]])</f>
        <v>0</v>
      </c>
      <c r="BQ1657" s="65">
        <f>SUM(Table135[[#This Row],[Agency Office]:[Other2]])</f>
        <v>0</v>
      </c>
      <c r="BR1657" s="20"/>
      <c r="BS1657" s="48" t="str">
        <f>IF(ISBLANK(Table13[[#This Row],[Discharge Date]]),"Blank","Not Blank")</f>
        <v>Blank</v>
      </c>
    </row>
    <row r="1658" spans="1:71" x14ac:dyDescent="0.25">
      <c r="A1658" s="27">
        <v>1657</v>
      </c>
      <c r="B1658" s="107">
        <f>Table1[[#This Row],[Agency Client ID]]</f>
        <v>0</v>
      </c>
      <c r="I1658" s="47"/>
      <c r="J1658" s="47"/>
      <c r="K1658" s="47"/>
      <c r="L1658" s="47"/>
      <c r="M1658" s="47"/>
      <c r="N1658" s="47"/>
      <c r="O1658" s="47"/>
      <c r="P1658" s="91">
        <f>SUM(Table135[[#This Row],[October]:[September]])</f>
        <v>0</v>
      </c>
      <c r="AD1658" s="93">
        <f>SUM(Table135[[#This Row],[October2]:[September2]])</f>
        <v>0</v>
      </c>
      <c r="AR1658" s="93">
        <f>SUM(Table135[[#This Row],[October3]:[September3]])</f>
        <v>0</v>
      </c>
      <c r="BF1658" s="65">
        <f>SUM(Table135[[#This Row],[October4]:[September4]])</f>
        <v>0</v>
      </c>
      <c r="BQ1658" s="65">
        <f>SUM(Table135[[#This Row],[Agency Office]:[Other2]])</f>
        <v>0</v>
      </c>
      <c r="BR1658" s="20"/>
      <c r="BS1658" s="48" t="str">
        <f>IF(ISBLANK(Table13[[#This Row],[Discharge Date]]),"Blank","Not Blank")</f>
        <v>Blank</v>
      </c>
    </row>
    <row r="1659" spans="1:71" x14ac:dyDescent="0.25">
      <c r="A1659" s="27">
        <v>1658</v>
      </c>
      <c r="B1659" s="107">
        <f>Table1[[#This Row],[Agency Client ID]]</f>
        <v>0</v>
      </c>
      <c r="I1659" s="47"/>
      <c r="J1659" s="47"/>
      <c r="K1659" s="47"/>
      <c r="L1659" s="47"/>
      <c r="M1659" s="47"/>
      <c r="N1659" s="47"/>
      <c r="O1659" s="47"/>
      <c r="P1659" s="91">
        <f>SUM(Table135[[#This Row],[October]:[September]])</f>
        <v>0</v>
      </c>
      <c r="AD1659" s="93">
        <f>SUM(Table135[[#This Row],[October2]:[September2]])</f>
        <v>0</v>
      </c>
      <c r="AR1659" s="93">
        <f>SUM(Table135[[#This Row],[October3]:[September3]])</f>
        <v>0</v>
      </c>
      <c r="BF1659" s="65">
        <f>SUM(Table135[[#This Row],[October4]:[September4]])</f>
        <v>0</v>
      </c>
      <c r="BQ1659" s="65">
        <f>SUM(Table135[[#This Row],[Agency Office]:[Other2]])</f>
        <v>0</v>
      </c>
      <c r="BR1659" s="20"/>
      <c r="BS1659" s="48" t="str">
        <f>IF(ISBLANK(Table13[[#This Row],[Discharge Date]]),"Blank","Not Blank")</f>
        <v>Blank</v>
      </c>
    </row>
    <row r="1660" spans="1:71" x14ac:dyDescent="0.25">
      <c r="A1660" s="27">
        <v>1659</v>
      </c>
      <c r="B1660" s="107">
        <f>Table1[[#This Row],[Agency Client ID]]</f>
        <v>0</v>
      </c>
      <c r="I1660" s="47"/>
      <c r="J1660" s="47"/>
      <c r="K1660" s="47"/>
      <c r="L1660" s="47"/>
      <c r="M1660" s="47"/>
      <c r="N1660" s="47"/>
      <c r="O1660" s="47"/>
      <c r="P1660" s="91">
        <f>SUM(Table135[[#This Row],[October]:[September]])</f>
        <v>0</v>
      </c>
      <c r="AD1660" s="93">
        <f>SUM(Table135[[#This Row],[October2]:[September2]])</f>
        <v>0</v>
      </c>
      <c r="AR1660" s="93">
        <f>SUM(Table135[[#This Row],[October3]:[September3]])</f>
        <v>0</v>
      </c>
      <c r="BF1660" s="65">
        <f>SUM(Table135[[#This Row],[October4]:[September4]])</f>
        <v>0</v>
      </c>
      <c r="BQ1660" s="65">
        <f>SUM(Table135[[#This Row],[Agency Office]:[Other2]])</f>
        <v>0</v>
      </c>
      <c r="BR1660" s="20"/>
      <c r="BS1660" s="48" t="str">
        <f>IF(ISBLANK(Table13[[#This Row],[Discharge Date]]),"Blank","Not Blank")</f>
        <v>Blank</v>
      </c>
    </row>
    <row r="1661" spans="1:71" x14ac:dyDescent="0.25">
      <c r="A1661" s="27">
        <v>1660</v>
      </c>
      <c r="B1661" s="107">
        <f>Table1[[#This Row],[Agency Client ID]]</f>
        <v>0</v>
      </c>
      <c r="I1661" s="47"/>
      <c r="J1661" s="47"/>
      <c r="K1661" s="47"/>
      <c r="L1661" s="47"/>
      <c r="M1661" s="47"/>
      <c r="N1661" s="47"/>
      <c r="O1661" s="47"/>
      <c r="P1661" s="91">
        <f>SUM(Table135[[#This Row],[October]:[September]])</f>
        <v>0</v>
      </c>
      <c r="AD1661" s="93">
        <f>SUM(Table135[[#This Row],[October2]:[September2]])</f>
        <v>0</v>
      </c>
      <c r="AR1661" s="93">
        <f>SUM(Table135[[#This Row],[October3]:[September3]])</f>
        <v>0</v>
      </c>
      <c r="BF1661" s="65">
        <f>SUM(Table135[[#This Row],[October4]:[September4]])</f>
        <v>0</v>
      </c>
      <c r="BQ1661" s="65">
        <f>SUM(Table135[[#This Row],[Agency Office]:[Other2]])</f>
        <v>0</v>
      </c>
      <c r="BR1661" s="20"/>
      <c r="BS1661" s="48" t="str">
        <f>IF(ISBLANK(Table13[[#This Row],[Discharge Date]]),"Blank","Not Blank")</f>
        <v>Blank</v>
      </c>
    </row>
    <row r="1662" spans="1:71" x14ac:dyDescent="0.25">
      <c r="A1662" s="27">
        <v>1661</v>
      </c>
      <c r="B1662" s="107">
        <f>Table1[[#This Row],[Agency Client ID]]</f>
        <v>0</v>
      </c>
      <c r="I1662" s="47"/>
      <c r="J1662" s="47"/>
      <c r="K1662" s="47"/>
      <c r="L1662" s="47"/>
      <c r="M1662" s="47"/>
      <c r="N1662" s="47"/>
      <c r="O1662" s="47"/>
      <c r="P1662" s="91">
        <f>SUM(Table135[[#This Row],[October]:[September]])</f>
        <v>0</v>
      </c>
      <c r="AD1662" s="93">
        <f>SUM(Table135[[#This Row],[October2]:[September2]])</f>
        <v>0</v>
      </c>
      <c r="AR1662" s="93">
        <f>SUM(Table135[[#This Row],[October3]:[September3]])</f>
        <v>0</v>
      </c>
      <c r="BF1662" s="65">
        <f>SUM(Table135[[#This Row],[October4]:[September4]])</f>
        <v>0</v>
      </c>
      <c r="BQ1662" s="65">
        <f>SUM(Table135[[#This Row],[Agency Office]:[Other2]])</f>
        <v>0</v>
      </c>
      <c r="BR1662" s="20"/>
      <c r="BS1662" s="48" t="str">
        <f>IF(ISBLANK(Table13[[#This Row],[Discharge Date]]),"Blank","Not Blank")</f>
        <v>Blank</v>
      </c>
    </row>
    <row r="1663" spans="1:71" x14ac:dyDescent="0.25">
      <c r="A1663" s="27">
        <v>1662</v>
      </c>
      <c r="B1663" s="107">
        <f>Table1[[#This Row],[Agency Client ID]]</f>
        <v>0</v>
      </c>
      <c r="I1663" s="47"/>
      <c r="J1663" s="47"/>
      <c r="K1663" s="47"/>
      <c r="L1663" s="47"/>
      <c r="M1663" s="47"/>
      <c r="N1663" s="47"/>
      <c r="O1663" s="47"/>
      <c r="P1663" s="91">
        <f>SUM(Table135[[#This Row],[October]:[September]])</f>
        <v>0</v>
      </c>
      <c r="AD1663" s="93">
        <f>SUM(Table135[[#This Row],[October2]:[September2]])</f>
        <v>0</v>
      </c>
      <c r="AR1663" s="93">
        <f>SUM(Table135[[#This Row],[October3]:[September3]])</f>
        <v>0</v>
      </c>
      <c r="BF1663" s="65">
        <f>SUM(Table135[[#This Row],[October4]:[September4]])</f>
        <v>0</v>
      </c>
      <c r="BQ1663" s="65">
        <f>SUM(Table135[[#This Row],[Agency Office]:[Other2]])</f>
        <v>0</v>
      </c>
      <c r="BR1663" s="20"/>
      <c r="BS1663" s="48" t="str">
        <f>IF(ISBLANK(Table13[[#This Row],[Discharge Date]]),"Blank","Not Blank")</f>
        <v>Blank</v>
      </c>
    </row>
    <row r="1664" spans="1:71" x14ac:dyDescent="0.25">
      <c r="A1664" s="27">
        <v>1663</v>
      </c>
      <c r="B1664" s="107">
        <f>Table1[[#This Row],[Agency Client ID]]</f>
        <v>0</v>
      </c>
      <c r="I1664" s="47"/>
      <c r="J1664" s="47"/>
      <c r="K1664" s="47"/>
      <c r="L1664" s="47"/>
      <c r="M1664" s="47"/>
      <c r="N1664" s="47"/>
      <c r="O1664" s="47"/>
      <c r="P1664" s="91">
        <f>SUM(Table135[[#This Row],[October]:[September]])</f>
        <v>0</v>
      </c>
      <c r="AD1664" s="93">
        <f>SUM(Table135[[#This Row],[October2]:[September2]])</f>
        <v>0</v>
      </c>
      <c r="AR1664" s="93">
        <f>SUM(Table135[[#This Row],[October3]:[September3]])</f>
        <v>0</v>
      </c>
      <c r="BF1664" s="65">
        <f>SUM(Table135[[#This Row],[October4]:[September4]])</f>
        <v>0</v>
      </c>
      <c r="BQ1664" s="65">
        <f>SUM(Table135[[#This Row],[Agency Office]:[Other2]])</f>
        <v>0</v>
      </c>
      <c r="BR1664" s="20"/>
      <c r="BS1664" s="48" t="str">
        <f>IF(ISBLANK(Table13[[#This Row],[Discharge Date]]),"Blank","Not Blank")</f>
        <v>Blank</v>
      </c>
    </row>
    <row r="1665" spans="1:71" x14ac:dyDescent="0.25">
      <c r="A1665" s="27">
        <v>1664</v>
      </c>
      <c r="B1665" s="107">
        <f>Table1[[#This Row],[Agency Client ID]]</f>
        <v>0</v>
      </c>
      <c r="I1665" s="47"/>
      <c r="J1665" s="47"/>
      <c r="K1665" s="47"/>
      <c r="L1665" s="47"/>
      <c r="M1665" s="47"/>
      <c r="N1665" s="47"/>
      <c r="O1665" s="47"/>
      <c r="P1665" s="91">
        <f>SUM(Table135[[#This Row],[October]:[September]])</f>
        <v>0</v>
      </c>
      <c r="AD1665" s="93">
        <f>SUM(Table135[[#This Row],[October2]:[September2]])</f>
        <v>0</v>
      </c>
      <c r="AR1665" s="93">
        <f>SUM(Table135[[#This Row],[October3]:[September3]])</f>
        <v>0</v>
      </c>
      <c r="BF1665" s="65">
        <f>SUM(Table135[[#This Row],[October4]:[September4]])</f>
        <v>0</v>
      </c>
      <c r="BQ1665" s="65">
        <f>SUM(Table135[[#This Row],[Agency Office]:[Other2]])</f>
        <v>0</v>
      </c>
      <c r="BR1665" s="20"/>
      <c r="BS1665" s="48" t="str">
        <f>IF(ISBLANK(Table13[[#This Row],[Discharge Date]]),"Blank","Not Blank")</f>
        <v>Blank</v>
      </c>
    </row>
    <row r="1666" spans="1:71" x14ac:dyDescent="0.25">
      <c r="A1666" s="27">
        <v>1665</v>
      </c>
      <c r="B1666" s="107">
        <f>Table1[[#This Row],[Agency Client ID]]</f>
        <v>0</v>
      </c>
      <c r="I1666" s="47"/>
      <c r="J1666" s="47"/>
      <c r="K1666" s="47"/>
      <c r="L1666" s="47"/>
      <c r="M1666" s="47"/>
      <c r="N1666" s="47"/>
      <c r="O1666" s="47"/>
      <c r="P1666" s="91">
        <f>SUM(Table135[[#This Row],[October]:[September]])</f>
        <v>0</v>
      </c>
      <c r="AD1666" s="93">
        <f>SUM(Table135[[#This Row],[October2]:[September2]])</f>
        <v>0</v>
      </c>
      <c r="AR1666" s="93">
        <f>SUM(Table135[[#This Row],[October3]:[September3]])</f>
        <v>0</v>
      </c>
      <c r="BF1666" s="65">
        <f>SUM(Table135[[#This Row],[October4]:[September4]])</f>
        <v>0</v>
      </c>
      <c r="BQ1666" s="65">
        <f>SUM(Table135[[#This Row],[Agency Office]:[Other2]])</f>
        <v>0</v>
      </c>
      <c r="BR1666" s="20"/>
      <c r="BS1666" s="48" t="str">
        <f>IF(ISBLANK(Table13[[#This Row],[Discharge Date]]),"Blank","Not Blank")</f>
        <v>Blank</v>
      </c>
    </row>
    <row r="1667" spans="1:71" x14ac:dyDescent="0.25">
      <c r="A1667" s="27">
        <v>1666</v>
      </c>
      <c r="B1667" s="107">
        <f>Table1[[#This Row],[Agency Client ID]]</f>
        <v>0</v>
      </c>
      <c r="I1667" s="47"/>
      <c r="J1667" s="47"/>
      <c r="K1667" s="47"/>
      <c r="L1667" s="47"/>
      <c r="M1667" s="47"/>
      <c r="N1667" s="47"/>
      <c r="O1667" s="47"/>
      <c r="P1667" s="91">
        <f>SUM(Table135[[#This Row],[October]:[September]])</f>
        <v>0</v>
      </c>
      <c r="AD1667" s="93">
        <f>SUM(Table135[[#This Row],[October2]:[September2]])</f>
        <v>0</v>
      </c>
      <c r="AR1667" s="93">
        <f>SUM(Table135[[#This Row],[October3]:[September3]])</f>
        <v>0</v>
      </c>
      <c r="BF1667" s="65">
        <f>SUM(Table135[[#This Row],[October4]:[September4]])</f>
        <v>0</v>
      </c>
      <c r="BQ1667" s="65">
        <f>SUM(Table135[[#This Row],[Agency Office]:[Other2]])</f>
        <v>0</v>
      </c>
      <c r="BR1667" s="20"/>
      <c r="BS1667" s="48" t="str">
        <f>IF(ISBLANK(Table13[[#This Row],[Discharge Date]]),"Blank","Not Blank")</f>
        <v>Blank</v>
      </c>
    </row>
    <row r="1668" spans="1:71" x14ac:dyDescent="0.25">
      <c r="A1668" s="27">
        <v>1667</v>
      </c>
      <c r="B1668" s="107">
        <f>Table1[[#This Row],[Agency Client ID]]</f>
        <v>0</v>
      </c>
      <c r="I1668" s="47"/>
      <c r="J1668" s="47"/>
      <c r="K1668" s="47"/>
      <c r="L1668" s="47"/>
      <c r="M1668" s="47"/>
      <c r="N1668" s="47"/>
      <c r="O1668" s="47"/>
      <c r="P1668" s="91">
        <f>SUM(Table135[[#This Row],[October]:[September]])</f>
        <v>0</v>
      </c>
      <c r="AD1668" s="93">
        <f>SUM(Table135[[#This Row],[October2]:[September2]])</f>
        <v>0</v>
      </c>
      <c r="AR1668" s="93">
        <f>SUM(Table135[[#This Row],[October3]:[September3]])</f>
        <v>0</v>
      </c>
      <c r="BF1668" s="65">
        <f>SUM(Table135[[#This Row],[October4]:[September4]])</f>
        <v>0</v>
      </c>
      <c r="BQ1668" s="65">
        <f>SUM(Table135[[#This Row],[Agency Office]:[Other2]])</f>
        <v>0</v>
      </c>
      <c r="BR1668" s="20"/>
      <c r="BS1668" s="48" t="str">
        <f>IF(ISBLANK(Table13[[#This Row],[Discharge Date]]),"Blank","Not Blank")</f>
        <v>Blank</v>
      </c>
    </row>
    <row r="1669" spans="1:71" x14ac:dyDescent="0.25">
      <c r="A1669" s="27">
        <v>1668</v>
      </c>
      <c r="B1669" s="107">
        <f>Table1[[#This Row],[Agency Client ID]]</f>
        <v>0</v>
      </c>
      <c r="I1669" s="47"/>
      <c r="J1669" s="47"/>
      <c r="K1669" s="47"/>
      <c r="L1669" s="47"/>
      <c r="M1669" s="47"/>
      <c r="N1669" s="47"/>
      <c r="O1669" s="47"/>
      <c r="P1669" s="91">
        <f>SUM(Table135[[#This Row],[October]:[September]])</f>
        <v>0</v>
      </c>
      <c r="AD1669" s="93">
        <f>SUM(Table135[[#This Row],[October2]:[September2]])</f>
        <v>0</v>
      </c>
      <c r="AR1669" s="93">
        <f>SUM(Table135[[#This Row],[October3]:[September3]])</f>
        <v>0</v>
      </c>
      <c r="BF1669" s="65">
        <f>SUM(Table135[[#This Row],[October4]:[September4]])</f>
        <v>0</v>
      </c>
      <c r="BQ1669" s="65">
        <f>SUM(Table135[[#This Row],[Agency Office]:[Other2]])</f>
        <v>0</v>
      </c>
      <c r="BR1669" s="20"/>
      <c r="BS1669" s="48" t="str">
        <f>IF(ISBLANK(Table13[[#This Row],[Discharge Date]]),"Blank","Not Blank")</f>
        <v>Blank</v>
      </c>
    </row>
    <row r="1670" spans="1:71" x14ac:dyDescent="0.25">
      <c r="A1670" s="27">
        <v>1669</v>
      </c>
      <c r="B1670" s="107">
        <f>Table1[[#This Row],[Agency Client ID]]</f>
        <v>0</v>
      </c>
      <c r="I1670" s="47"/>
      <c r="J1670" s="47"/>
      <c r="K1670" s="47"/>
      <c r="L1670" s="47"/>
      <c r="M1670" s="47"/>
      <c r="N1670" s="47"/>
      <c r="O1670" s="47"/>
      <c r="P1670" s="91">
        <f>SUM(Table135[[#This Row],[October]:[September]])</f>
        <v>0</v>
      </c>
      <c r="AD1670" s="93">
        <f>SUM(Table135[[#This Row],[October2]:[September2]])</f>
        <v>0</v>
      </c>
      <c r="AR1670" s="93">
        <f>SUM(Table135[[#This Row],[October3]:[September3]])</f>
        <v>0</v>
      </c>
      <c r="BF1670" s="65">
        <f>SUM(Table135[[#This Row],[October4]:[September4]])</f>
        <v>0</v>
      </c>
      <c r="BQ1670" s="65">
        <f>SUM(Table135[[#This Row],[Agency Office]:[Other2]])</f>
        <v>0</v>
      </c>
      <c r="BR1670" s="20"/>
      <c r="BS1670" s="48" t="str">
        <f>IF(ISBLANK(Table13[[#This Row],[Discharge Date]]),"Blank","Not Blank")</f>
        <v>Blank</v>
      </c>
    </row>
    <row r="1671" spans="1:71" x14ac:dyDescent="0.25">
      <c r="A1671" s="27">
        <v>1670</v>
      </c>
      <c r="B1671" s="107">
        <f>Table1[[#This Row],[Agency Client ID]]</f>
        <v>0</v>
      </c>
      <c r="I1671" s="47"/>
      <c r="J1671" s="47"/>
      <c r="K1671" s="47"/>
      <c r="L1671" s="47"/>
      <c r="M1671" s="47"/>
      <c r="N1671" s="47"/>
      <c r="O1671" s="47"/>
      <c r="P1671" s="91">
        <f>SUM(Table135[[#This Row],[October]:[September]])</f>
        <v>0</v>
      </c>
      <c r="AD1671" s="93">
        <f>SUM(Table135[[#This Row],[October2]:[September2]])</f>
        <v>0</v>
      </c>
      <c r="AR1671" s="93">
        <f>SUM(Table135[[#This Row],[October3]:[September3]])</f>
        <v>0</v>
      </c>
      <c r="BF1671" s="65">
        <f>SUM(Table135[[#This Row],[October4]:[September4]])</f>
        <v>0</v>
      </c>
      <c r="BQ1671" s="65">
        <f>SUM(Table135[[#This Row],[Agency Office]:[Other2]])</f>
        <v>0</v>
      </c>
      <c r="BR1671" s="20"/>
      <c r="BS1671" s="48" t="str">
        <f>IF(ISBLANK(Table13[[#This Row],[Discharge Date]]),"Blank","Not Blank")</f>
        <v>Blank</v>
      </c>
    </row>
    <row r="1672" spans="1:71" x14ac:dyDescent="0.25">
      <c r="A1672" s="27">
        <v>1671</v>
      </c>
      <c r="B1672" s="107">
        <f>Table1[[#This Row],[Agency Client ID]]</f>
        <v>0</v>
      </c>
      <c r="I1672" s="47"/>
      <c r="J1672" s="47"/>
      <c r="K1672" s="47"/>
      <c r="L1672" s="47"/>
      <c r="M1672" s="47"/>
      <c r="N1672" s="47"/>
      <c r="O1672" s="47"/>
      <c r="P1672" s="91">
        <f>SUM(Table135[[#This Row],[October]:[September]])</f>
        <v>0</v>
      </c>
      <c r="AD1672" s="93">
        <f>SUM(Table135[[#This Row],[October2]:[September2]])</f>
        <v>0</v>
      </c>
      <c r="AR1672" s="93">
        <f>SUM(Table135[[#This Row],[October3]:[September3]])</f>
        <v>0</v>
      </c>
      <c r="BF1672" s="65">
        <f>SUM(Table135[[#This Row],[October4]:[September4]])</f>
        <v>0</v>
      </c>
      <c r="BQ1672" s="65">
        <f>SUM(Table135[[#This Row],[Agency Office]:[Other2]])</f>
        <v>0</v>
      </c>
      <c r="BR1672" s="20"/>
      <c r="BS1672" s="48" t="str">
        <f>IF(ISBLANK(Table13[[#This Row],[Discharge Date]]),"Blank","Not Blank")</f>
        <v>Blank</v>
      </c>
    </row>
    <row r="1673" spans="1:71" x14ac:dyDescent="0.25">
      <c r="A1673" s="27">
        <v>1672</v>
      </c>
      <c r="B1673" s="107">
        <f>Table1[[#This Row],[Agency Client ID]]</f>
        <v>0</v>
      </c>
      <c r="I1673" s="47"/>
      <c r="J1673" s="47"/>
      <c r="K1673" s="47"/>
      <c r="L1673" s="47"/>
      <c r="M1673" s="47"/>
      <c r="N1673" s="47"/>
      <c r="O1673" s="47"/>
      <c r="P1673" s="91">
        <f>SUM(Table135[[#This Row],[October]:[September]])</f>
        <v>0</v>
      </c>
      <c r="AD1673" s="93">
        <f>SUM(Table135[[#This Row],[October2]:[September2]])</f>
        <v>0</v>
      </c>
      <c r="AR1673" s="93">
        <f>SUM(Table135[[#This Row],[October3]:[September3]])</f>
        <v>0</v>
      </c>
      <c r="BF1673" s="65">
        <f>SUM(Table135[[#This Row],[October4]:[September4]])</f>
        <v>0</v>
      </c>
      <c r="BQ1673" s="65">
        <f>SUM(Table135[[#This Row],[Agency Office]:[Other2]])</f>
        <v>0</v>
      </c>
      <c r="BR1673" s="20"/>
      <c r="BS1673" s="48" t="str">
        <f>IF(ISBLANK(Table13[[#This Row],[Discharge Date]]),"Blank","Not Blank")</f>
        <v>Blank</v>
      </c>
    </row>
    <row r="1674" spans="1:71" x14ac:dyDescent="0.25">
      <c r="A1674" s="27">
        <v>1673</v>
      </c>
      <c r="B1674" s="107">
        <f>Table1[[#This Row],[Agency Client ID]]</f>
        <v>0</v>
      </c>
      <c r="I1674" s="47"/>
      <c r="J1674" s="47"/>
      <c r="K1674" s="47"/>
      <c r="L1674" s="47"/>
      <c r="M1674" s="47"/>
      <c r="N1674" s="47"/>
      <c r="O1674" s="47"/>
      <c r="P1674" s="91">
        <f>SUM(Table135[[#This Row],[October]:[September]])</f>
        <v>0</v>
      </c>
      <c r="AD1674" s="93">
        <f>SUM(Table135[[#This Row],[October2]:[September2]])</f>
        <v>0</v>
      </c>
      <c r="AR1674" s="93">
        <f>SUM(Table135[[#This Row],[October3]:[September3]])</f>
        <v>0</v>
      </c>
      <c r="BF1674" s="65">
        <f>SUM(Table135[[#This Row],[October4]:[September4]])</f>
        <v>0</v>
      </c>
      <c r="BQ1674" s="65">
        <f>SUM(Table135[[#This Row],[Agency Office]:[Other2]])</f>
        <v>0</v>
      </c>
      <c r="BR1674" s="20"/>
      <c r="BS1674" s="48" t="str">
        <f>IF(ISBLANK(Table13[[#This Row],[Discharge Date]]),"Blank","Not Blank")</f>
        <v>Blank</v>
      </c>
    </row>
    <row r="1675" spans="1:71" x14ac:dyDescent="0.25">
      <c r="A1675" s="27">
        <v>1674</v>
      </c>
      <c r="B1675" s="107">
        <f>Table1[[#This Row],[Agency Client ID]]</f>
        <v>0</v>
      </c>
      <c r="I1675" s="47"/>
      <c r="J1675" s="47"/>
      <c r="K1675" s="47"/>
      <c r="L1675" s="47"/>
      <c r="M1675" s="47"/>
      <c r="N1675" s="47"/>
      <c r="O1675" s="47"/>
      <c r="P1675" s="91">
        <f>SUM(Table135[[#This Row],[October]:[September]])</f>
        <v>0</v>
      </c>
      <c r="AD1675" s="93">
        <f>SUM(Table135[[#This Row],[October2]:[September2]])</f>
        <v>0</v>
      </c>
      <c r="AR1675" s="93">
        <f>SUM(Table135[[#This Row],[October3]:[September3]])</f>
        <v>0</v>
      </c>
      <c r="BF1675" s="65">
        <f>SUM(Table135[[#This Row],[October4]:[September4]])</f>
        <v>0</v>
      </c>
      <c r="BQ1675" s="65">
        <f>SUM(Table135[[#This Row],[Agency Office]:[Other2]])</f>
        <v>0</v>
      </c>
      <c r="BR1675" s="20"/>
      <c r="BS1675" s="48" t="str">
        <f>IF(ISBLANK(Table13[[#This Row],[Discharge Date]]),"Blank","Not Blank")</f>
        <v>Blank</v>
      </c>
    </row>
    <row r="1676" spans="1:71" x14ac:dyDescent="0.25">
      <c r="A1676" s="27">
        <v>1675</v>
      </c>
      <c r="B1676" s="107">
        <f>Table1[[#This Row],[Agency Client ID]]</f>
        <v>0</v>
      </c>
      <c r="I1676" s="47"/>
      <c r="J1676" s="47"/>
      <c r="K1676" s="47"/>
      <c r="L1676" s="47"/>
      <c r="M1676" s="47"/>
      <c r="N1676" s="47"/>
      <c r="O1676" s="47"/>
      <c r="P1676" s="91">
        <f>SUM(Table135[[#This Row],[October]:[September]])</f>
        <v>0</v>
      </c>
      <c r="AD1676" s="93">
        <f>SUM(Table135[[#This Row],[October2]:[September2]])</f>
        <v>0</v>
      </c>
      <c r="AR1676" s="93">
        <f>SUM(Table135[[#This Row],[October3]:[September3]])</f>
        <v>0</v>
      </c>
      <c r="BF1676" s="65">
        <f>SUM(Table135[[#This Row],[October4]:[September4]])</f>
        <v>0</v>
      </c>
      <c r="BQ1676" s="65">
        <f>SUM(Table135[[#This Row],[Agency Office]:[Other2]])</f>
        <v>0</v>
      </c>
      <c r="BR1676" s="20"/>
      <c r="BS1676" s="48" t="str">
        <f>IF(ISBLANK(Table13[[#This Row],[Discharge Date]]),"Blank","Not Blank")</f>
        <v>Blank</v>
      </c>
    </row>
    <row r="1677" spans="1:71" x14ac:dyDescent="0.25">
      <c r="A1677" s="27">
        <v>1676</v>
      </c>
      <c r="B1677" s="107">
        <f>Table1[[#This Row],[Agency Client ID]]</f>
        <v>0</v>
      </c>
      <c r="I1677" s="47"/>
      <c r="J1677" s="47"/>
      <c r="K1677" s="47"/>
      <c r="L1677" s="47"/>
      <c r="M1677" s="47"/>
      <c r="N1677" s="47"/>
      <c r="O1677" s="47"/>
      <c r="P1677" s="91">
        <f>SUM(Table135[[#This Row],[October]:[September]])</f>
        <v>0</v>
      </c>
      <c r="AD1677" s="93">
        <f>SUM(Table135[[#This Row],[October2]:[September2]])</f>
        <v>0</v>
      </c>
      <c r="AR1677" s="93">
        <f>SUM(Table135[[#This Row],[October3]:[September3]])</f>
        <v>0</v>
      </c>
      <c r="BF1677" s="65">
        <f>SUM(Table135[[#This Row],[October4]:[September4]])</f>
        <v>0</v>
      </c>
      <c r="BQ1677" s="65">
        <f>SUM(Table135[[#This Row],[Agency Office]:[Other2]])</f>
        <v>0</v>
      </c>
      <c r="BR1677" s="20"/>
      <c r="BS1677" s="48" t="str">
        <f>IF(ISBLANK(Table13[[#This Row],[Discharge Date]]),"Blank","Not Blank")</f>
        <v>Blank</v>
      </c>
    </row>
    <row r="1678" spans="1:71" x14ac:dyDescent="0.25">
      <c r="A1678" s="27">
        <v>1677</v>
      </c>
      <c r="B1678" s="107">
        <f>Table1[[#This Row],[Agency Client ID]]</f>
        <v>0</v>
      </c>
      <c r="I1678" s="47"/>
      <c r="J1678" s="47"/>
      <c r="K1678" s="47"/>
      <c r="L1678" s="47"/>
      <c r="M1678" s="47"/>
      <c r="N1678" s="47"/>
      <c r="O1678" s="47"/>
      <c r="P1678" s="91">
        <f>SUM(Table135[[#This Row],[October]:[September]])</f>
        <v>0</v>
      </c>
      <c r="AD1678" s="93">
        <f>SUM(Table135[[#This Row],[October2]:[September2]])</f>
        <v>0</v>
      </c>
      <c r="AR1678" s="93">
        <f>SUM(Table135[[#This Row],[October3]:[September3]])</f>
        <v>0</v>
      </c>
      <c r="BF1678" s="65">
        <f>SUM(Table135[[#This Row],[October4]:[September4]])</f>
        <v>0</v>
      </c>
      <c r="BQ1678" s="65">
        <f>SUM(Table135[[#This Row],[Agency Office]:[Other2]])</f>
        <v>0</v>
      </c>
      <c r="BR1678" s="20"/>
      <c r="BS1678" s="48" t="str">
        <f>IF(ISBLANK(Table13[[#This Row],[Discharge Date]]),"Blank","Not Blank")</f>
        <v>Blank</v>
      </c>
    </row>
    <row r="1679" spans="1:71" x14ac:dyDescent="0.25">
      <c r="A1679" s="27">
        <v>1678</v>
      </c>
      <c r="B1679" s="107">
        <f>Table1[[#This Row],[Agency Client ID]]</f>
        <v>0</v>
      </c>
      <c r="I1679" s="47"/>
      <c r="J1679" s="47"/>
      <c r="K1679" s="47"/>
      <c r="L1679" s="47"/>
      <c r="M1679" s="47"/>
      <c r="N1679" s="47"/>
      <c r="O1679" s="47"/>
      <c r="P1679" s="91">
        <f>SUM(Table135[[#This Row],[October]:[September]])</f>
        <v>0</v>
      </c>
      <c r="AD1679" s="93">
        <f>SUM(Table135[[#This Row],[October2]:[September2]])</f>
        <v>0</v>
      </c>
      <c r="AR1679" s="93">
        <f>SUM(Table135[[#This Row],[October3]:[September3]])</f>
        <v>0</v>
      </c>
      <c r="BF1679" s="65">
        <f>SUM(Table135[[#This Row],[October4]:[September4]])</f>
        <v>0</v>
      </c>
      <c r="BQ1679" s="65">
        <f>SUM(Table135[[#This Row],[Agency Office]:[Other2]])</f>
        <v>0</v>
      </c>
      <c r="BR1679" s="20"/>
      <c r="BS1679" s="48" t="str">
        <f>IF(ISBLANK(Table13[[#This Row],[Discharge Date]]),"Blank","Not Blank")</f>
        <v>Blank</v>
      </c>
    </row>
    <row r="1680" spans="1:71" x14ac:dyDescent="0.25">
      <c r="A1680" s="27">
        <v>1679</v>
      </c>
      <c r="B1680" s="107">
        <f>Table1[[#This Row],[Agency Client ID]]</f>
        <v>0</v>
      </c>
      <c r="I1680" s="47"/>
      <c r="J1680" s="47"/>
      <c r="K1680" s="47"/>
      <c r="L1680" s="47"/>
      <c r="M1680" s="47"/>
      <c r="N1680" s="47"/>
      <c r="O1680" s="47"/>
      <c r="P1680" s="91">
        <f>SUM(Table135[[#This Row],[October]:[September]])</f>
        <v>0</v>
      </c>
      <c r="AD1680" s="93">
        <f>SUM(Table135[[#This Row],[October2]:[September2]])</f>
        <v>0</v>
      </c>
      <c r="AR1680" s="93">
        <f>SUM(Table135[[#This Row],[October3]:[September3]])</f>
        <v>0</v>
      </c>
      <c r="BF1680" s="65">
        <f>SUM(Table135[[#This Row],[October4]:[September4]])</f>
        <v>0</v>
      </c>
      <c r="BQ1680" s="65">
        <f>SUM(Table135[[#This Row],[Agency Office]:[Other2]])</f>
        <v>0</v>
      </c>
      <c r="BR1680" s="20"/>
      <c r="BS1680" s="48" t="str">
        <f>IF(ISBLANK(Table13[[#This Row],[Discharge Date]]),"Blank","Not Blank")</f>
        <v>Blank</v>
      </c>
    </row>
    <row r="1681" spans="1:71" x14ac:dyDescent="0.25">
      <c r="A1681" s="27">
        <v>1680</v>
      </c>
      <c r="B1681" s="107">
        <f>Table1[[#This Row],[Agency Client ID]]</f>
        <v>0</v>
      </c>
      <c r="I1681" s="47"/>
      <c r="J1681" s="47"/>
      <c r="K1681" s="47"/>
      <c r="L1681" s="47"/>
      <c r="M1681" s="47"/>
      <c r="N1681" s="47"/>
      <c r="O1681" s="47"/>
      <c r="P1681" s="91">
        <f>SUM(Table135[[#This Row],[October]:[September]])</f>
        <v>0</v>
      </c>
      <c r="AD1681" s="93">
        <f>SUM(Table135[[#This Row],[October2]:[September2]])</f>
        <v>0</v>
      </c>
      <c r="AR1681" s="93">
        <f>SUM(Table135[[#This Row],[October3]:[September3]])</f>
        <v>0</v>
      </c>
      <c r="BF1681" s="65">
        <f>SUM(Table135[[#This Row],[October4]:[September4]])</f>
        <v>0</v>
      </c>
      <c r="BQ1681" s="65">
        <f>SUM(Table135[[#This Row],[Agency Office]:[Other2]])</f>
        <v>0</v>
      </c>
      <c r="BR1681" s="20"/>
      <c r="BS1681" s="48" t="str">
        <f>IF(ISBLANK(Table13[[#This Row],[Discharge Date]]),"Blank","Not Blank")</f>
        <v>Blank</v>
      </c>
    </row>
    <row r="1682" spans="1:71" x14ac:dyDescent="0.25">
      <c r="A1682" s="27">
        <v>1681</v>
      </c>
      <c r="B1682" s="107">
        <f>Table1[[#This Row],[Agency Client ID]]</f>
        <v>0</v>
      </c>
      <c r="I1682" s="47"/>
      <c r="J1682" s="47"/>
      <c r="K1682" s="47"/>
      <c r="L1682" s="47"/>
      <c r="M1682" s="47"/>
      <c r="N1682" s="47"/>
      <c r="O1682" s="47"/>
      <c r="P1682" s="91">
        <f>SUM(Table135[[#This Row],[October]:[September]])</f>
        <v>0</v>
      </c>
      <c r="AD1682" s="93">
        <f>SUM(Table135[[#This Row],[October2]:[September2]])</f>
        <v>0</v>
      </c>
      <c r="AR1682" s="93">
        <f>SUM(Table135[[#This Row],[October3]:[September3]])</f>
        <v>0</v>
      </c>
      <c r="BF1682" s="65">
        <f>SUM(Table135[[#This Row],[October4]:[September4]])</f>
        <v>0</v>
      </c>
      <c r="BQ1682" s="65">
        <f>SUM(Table135[[#This Row],[Agency Office]:[Other2]])</f>
        <v>0</v>
      </c>
      <c r="BR1682" s="20"/>
      <c r="BS1682" s="48" t="str">
        <f>IF(ISBLANK(Table13[[#This Row],[Discharge Date]]),"Blank","Not Blank")</f>
        <v>Blank</v>
      </c>
    </row>
    <row r="1683" spans="1:71" x14ac:dyDescent="0.25">
      <c r="A1683" s="27">
        <v>1682</v>
      </c>
      <c r="B1683" s="107">
        <f>Table1[[#This Row],[Agency Client ID]]</f>
        <v>0</v>
      </c>
      <c r="I1683" s="47"/>
      <c r="J1683" s="47"/>
      <c r="K1683" s="47"/>
      <c r="L1683" s="47"/>
      <c r="M1683" s="47"/>
      <c r="N1683" s="47"/>
      <c r="O1683" s="47"/>
      <c r="P1683" s="91">
        <f>SUM(Table135[[#This Row],[October]:[September]])</f>
        <v>0</v>
      </c>
      <c r="AD1683" s="93">
        <f>SUM(Table135[[#This Row],[October2]:[September2]])</f>
        <v>0</v>
      </c>
      <c r="AR1683" s="93">
        <f>SUM(Table135[[#This Row],[October3]:[September3]])</f>
        <v>0</v>
      </c>
      <c r="BF1683" s="65">
        <f>SUM(Table135[[#This Row],[October4]:[September4]])</f>
        <v>0</v>
      </c>
      <c r="BQ1683" s="65">
        <f>SUM(Table135[[#This Row],[Agency Office]:[Other2]])</f>
        <v>0</v>
      </c>
      <c r="BR1683" s="20"/>
      <c r="BS1683" s="48" t="str">
        <f>IF(ISBLANK(Table13[[#This Row],[Discharge Date]]),"Blank","Not Blank")</f>
        <v>Blank</v>
      </c>
    </row>
    <row r="1684" spans="1:71" x14ac:dyDescent="0.25">
      <c r="A1684" s="27">
        <v>1683</v>
      </c>
      <c r="B1684" s="107">
        <f>Table1[[#This Row],[Agency Client ID]]</f>
        <v>0</v>
      </c>
      <c r="I1684" s="47"/>
      <c r="J1684" s="47"/>
      <c r="K1684" s="47"/>
      <c r="L1684" s="47"/>
      <c r="M1684" s="47"/>
      <c r="N1684" s="47"/>
      <c r="O1684" s="47"/>
      <c r="P1684" s="91">
        <f>SUM(Table135[[#This Row],[October]:[September]])</f>
        <v>0</v>
      </c>
      <c r="AD1684" s="93">
        <f>SUM(Table135[[#This Row],[October2]:[September2]])</f>
        <v>0</v>
      </c>
      <c r="AR1684" s="93">
        <f>SUM(Table135[[#This Row],[October3]:[September3]])</f>
        <v>0</v>
      </c>
      <c r="BF1684" s="65">
        <f>SUM(Table135[[#This Row],[October4]:[September4]])</f>
        <v>0</v>
      </c>
      <c r="BQ1684" s="65">
        <f>SUM(Table135[[#This Row],[Agency Office]:[Other2]])</f>
        <v>0</v>
      </c>
      <c r="BR1684" s="20"/>
      <c r="BS1684" s="48" t="str">
        <f>IF(ISBLANK(Table13[[#This Row],[Discharge Date]]),"Blank","Not Blank")</f>
        <v>Blank</v>
      </c>
    </row>
    <row r="1685" spans="1:71" x14ac:dyDescent="0.25">
      <c r="A1685" s="27">
        <v>1684</v>
      </c>
      <c r="B1685" s="107">
        <f>Table1[[#This Row],[Agency Client ID]]</f>
        <v>0</v>
      </c>
      <c r="I1685" s="47"/>
      <c r="J1685" s="47"/>
      <c r="K1685" s="47"/>
      <c r="L1685" s="47"/>
      <c r="M1685" s="47"/>
      <c r="N1685" s="47"/>
      <c r="O1685" s="47"/>
      <c r="P1685" s="91">
        <f>SUM(Table135[[#This Row],[October]:[September]])</f>
        <v>0</v>
      </c>
      <c r="AD1685" s="93">
        <f>SUM(Table135[[#This Row],[October2]:[September2]])</f>
        <v>0</v>
      </c>
      <c r="AR1685" s="93">
        <f>SUM(Table135[[#This Row],[October3]:[September3]])</f>
        <v>0</v>
      </c>
      <c r="BF1685" s="65">
        <f>SUM(Table135[[#This Row],[October4]:[September4]])</f>
        <v>0</v>
      </c>
      <c r="BQ1685" s="65">
        <f>SUM(Table135[[#This Row],[Agency Office]:[Other2]])</f>
        <v>0</v>
      </c>
      <c r="BR1685" s="20"/>
      <c r="BS1685" s="48" t="str">
        <f>IF(ISBLANK(Table13[[#This Row],[Discharge Date]]),"Blank","Not Blank")</f>
        <v>Blank</v>
      </c>
    </row>
    <row r="1686" spans="1:71" x14ac:dyDescent="0.25">
      <c r="A1686" s="27">
        <v>1685</v>
      </c>
      <c r="B1686" s="107">
        <f>Table1[[#This Row],[Agency Client ID]]</f>
        <v>0</v>
      </c>
      <c r="I1686" s="47"/>
      <c r="J1686" s="47"/>
      <c r="K1686" s="47"/>
      <c r="L1686" s="47"/>
      <c r="M1686" s="47"/>
      <c r="N1686" s="47"/>
      <c r="O1686" s="47"/>
      <c r="P1686" s="91">
        <f>SUM(Table135[[#This Row],[October]:[September]])</f>
        <v>0</v>
      </c>
      <c r="AD1686" s="93">
        <f>SUM(Table135[[#This Row],[October2]:[September2]])</f>
        <v>0</v>
      </c>
      <c r="AR1686" s="93">
        <f>SUM(Table135[[#This Row],[October3]:[September3]])</f>
        <v>0</v>
      </c>
      <c r="BF1686" s="65">
        <f>SUM(Table135[[#This Row],[October4]:[September4]])</f>
        <v>0</v>
      </c>
      <c r="BQ1686" s="65">
        <f>SUM(Table135[[#This Row],[Agency Office]:[Other2]])</f>
        <v>0</v>
      </c>
      <c r="BR1686" s="20"/>
      <c r="BS1686" s="48" t="str">
        <f>IF(ISBLANK(Table13[[#This Row],[Discharge Date]]),"Blank","Not Blank")</f>
        <v>Blank</v>
      </c>
    </row>
    <row r="1687" spans="1:71" x14ac:dyDescent="0.25">
      <c r="A1687" s="27">
        <v>1686</v>
      </c>
      <c r="B1687" s="107">
        <f>Table1[[#This Row],[Agency Client ID]]</f>
        <v>0</v>
      </c>
      <c r="I1687" s="47"/>
      <c r="J1687" s="47"/>
      <c r="K1687" s="47"/>
      <c r="L1687" s="47"/>
      <c r="M1687" s="47"/>
      <c r="N1687" s="47"/>
      <c r="O1687" s="47"/>
      <c r="P1687" s="91">
        <f>SUM(Table135[[#This Row],[October]:[September]])</f>
        <v>0</v>
      </c>
      <c r="AD1687" s="93">
        <f>SUM(Table135[[#This Row],[October2]:[September2]])</f>
        <v>0</v>
      </c>
      <c r="AR1687" s="93">
        <f>SUM(Table135[[#This Row],[October3]:[September3]])</f>
        <v>0</v>
      </c>
      <c r="BF1687" s="65">
        <f>SUM(Table135[[#This Row],[October4]:[September4]])</f>
        <v>0</v>
      </c>
      <c r="BQ1687" s="65">
        <f>SUM(Table135[[#This Row],[Agency Office]:[Other2]])</f>
        <v>0</v>
      </c>
      <c r="BR1687" s="20"/>
      <c r="BS1687" s="48" t="str">
        <f>IF(ISBLANK(Table13[[#This Row],[Discharge Date]]),"Blank","Not Blank")</f>
        <v>Blank</v>
      </c>
    </row>
    <row r="1688" spans="1:71" x14ac:dyDescent="0.25">
      <c r="A1688" s="27">
        <v>1687</v>
      </c>
      <c r="B1688" s="107">
        <f>Table1[[#This Row],[Agency Client ID]]</f>
        <v>0</v>
      </c>
      <c r="I1688" s="47"/>
      <c r="J1688" s="47"/>
      <c r="K1688" s="47"/>
      <c r="L1688" s="47"/>
      <c r="M1688" s="47"/>
      <c r="N1688" s="47"/>
      <c r="O1688" s="47"/>
      <c r="P1688" s="91">
        <f>SUM(Table135[[#This Row],[October]:[September]])</f>
        <v>0</v>
      </c>
      <c r="AD1688" s="93">
        <f>SUM(Table135[[#This Row],[October2]:[September2]])</f>
        <v>0</v>
      </c>
      <c r="AR1688" s="93">
        <f>SUM(Table135[[#This Row],[October3]:[September3]])</f>
        <v>0</v>
      </c>
      <c r="BF1688" s="65">
        <f>SUM(Table135[[#This Row],[October4]:[September4]])</f>
        <v>0</v>
      </c>
      <c r="BQ1688" s="65">
        <f>SUM(Table135[[#This Row],[Agency Office]:[Other2]])</f>
        <v>0</v>
      </c>
      <c r="BR1688" s="20"/>
      <c r="BS1688" s="48" t="str">
        <f>IF(ISBLANK(Table13[[#This Row],[Discharge Date]]),"Blank","Not Blank")</f>
        <v>Blank</v>
      </c>
    </row>
    <row r="1689" spans="1:71" x14ac:dyDescent="0.25">
      <c r="A1689" s="27">
        <v>1688</v>
      </c>
      <c r="B1689" s="107">
        <f>Table1[[#This Row],[Agency Client ID]]</f>
        <v>0</v>
      </c>
      <c r="I1689" s="47"/>
      <c r="J1689" s="47"/>
      <c r="K1689" s="47"/>
      <c r="L1689" s="47"/>
      <c r="M1689" s="47"/>
      <c r="N1689" s="47"/>
      <c r="O1689" s="47"/>
      <c r="P1689" s="91">
        <f>SUM(Table135[[#This Row],[October]:[September]])</f>
        <v>0</v>
      </c>
      <c r="AD1689" s="93">
        <f>SUM(Table135[[#This Row],[October2]:[September2]])</f>
        <v>0</v>
      </c>
      <c r="AR1689" s="93">
        <f>SUM(Table135[[#This Row],[October3]:[September3]])</f>
        <v>0</v>
      </c>
      <c r="BF1689" s="65">
        <f>SUM(Table135[[#This Row],[October4]:[September4]])</f>
        <v>0</v>
      </c>
      <c r="BQ1689" s="65">
        <f>SUM(Table135[[#This Row],[Agency Office]:[Other2]])</f>
        <v>0</v>
      </c>
      <c r="BR1689" s="20"/>
      <c r="BS1689" s="48" t="str">
        <f>IF(ISBLANK(Table13[[#This Row],[Discharge Date]]),"Blank","Not Blank")</f>
        <v>Blank</v>
      </c>
    </row>
    <row r="1690" spans="1:71" x14ac:dyDescent="0.25">
      <c r="A1690" s="27">
        <v>1689</v>
      </c>
      <c r="B1690" s="107">
        <f>Table1[[#This Row],[Agency Client ID]]</f>
        <v>0</v>
      </c>
      <c r="I1690" s="47"/>
      <c r="J1690" s="47"/>
      <c r="K1690" s="47"/>
      <c r="L1690" s="47"/>
      <c r="M1690" s="47"/>
      <c r="N1690" s="47"/>
      <c r="O1690" s="47"/>
      <c r="P1690" s="91">
        <f>SUM(Table135[[#This Row],[October]:[September]])</f>
        <v>0</v>
      </c>
      <c r="AD1690" s="93">
        <f>SUM(Table135[[#This Row],[October2]:[September2]])</f>
        <v>0</v>
      </c>
      <c r="AR1690" s="93">
        <f>SUM(Table135[[#This Row],[October3]:[September3]])</f>
        <v>0</v>
      </c>
      <c r="BF1690" s="65">
        <f>SUM(Table135[[#This Row],[October4]:[September4]])</f>
        <v>0</v>
      </c>
      <c r="BQ1690" s="65">
        <f>SUM(Table135[[#This Row],[Agency Office]:[Other2]])</f>
        <v>0</v>
      </c>
      <c r="BR1690" s="20"/>
      <c r="BS1690" s="48" t="str">
        <f>IF(ISBLANK(Table13[[#This Row],[Discharge Date]]),"Blank","Not Blank")</f>
        <v>Blank</v>
      </c>
    </row>
    <row r="1691" spans="1:71" x14ac:dyDescent="0.25">
      <c r="A1691" s="27">
        <v>1690</v>
      </c>
      <c r="B1691" s="107">
        <f>Table1[[#This Row],[Agency Client ID]]</f>
        <v>0</v>
      </c>
      <c r="I1691" s="47"/>
      <c r="J1691" s="47"/>
      <c r="K1691" s="47"/>
      <c r="L1691" s="47"/>
      <c r="M1691" s="47"/>
      <c r="N1691" s="47"/>
      <c r="O1691" s="47"/>
      <c r="P1691" s="91">
        <f>SUM(Table135[[#This Row],[October]:[September]])</f>
        <v>0</v>
      </c>
      <c r="AD1691" s="93">
        <f>SUM(Table135[[#This Row],[October2]:[September2]])</f>
        <v>0</v>
      </c>
      <c r="AR1691" s="93">
        <f>SUM(Table135[[#This Row],[October3]:[September3]])</f>
        <v>0</v>
      </c>
      <c r="BF1691" s="65">
        <f>SUM(Table135[[#This Row],[October4]:[September4]])</f>
        <v>0</v>
      </c>
      <c r="BQ1691" s="65">
        <f>SUM(Table135[[#This Row],[Agency Office]:[Other2]])</f>
        <v>0</v>
      </c>
      <c r="BR1691" s="20"/>
      <c r="BS1691" s="48" t="str">
        <f>IF(ISBLANK(Table13[[#This Row],[Discharge Date]]),"Blank","Not Blank")</f>
        <v>Blank</v>
      </c>
    </row>
    <row r="1692" spans="1:71" x14ac:dyDescent="0.25">
      <c r="A1692" s="27">
        <v>1691</v>
      </c>
      <c r="B1692" s="107">
        <f>Table1[[#This Row],[Agency Client ID]]</f>
        <v>0</v>
      </c>
      <c r="I1692" s="47"/>
      <c r="J1692" s="47"/>
      <c r="K1692" s="47"/>
      <c r="L1692" s="47"/>
      <c r="M1692" s="47"/>
      <c r="N1692" s="47"/>
      <c r="O1692" s="47"/>
      <c r="P1692" s="91">
        <f>SUM(Table135[[#This Row],[October]:[September]])</f>
        <v>0</v>
      </c>
      <c r="AD1692" s="93">
        <f>SUM(Table135[[#This Row],[October2]:[September2]])</f>
        <v>0</v>
      </c>
      <c r="AR1692" s="93">
        <f>SUM(Table135[[#This Row],[October3]:[September3]])</f>
        <v>0</v>
      </c>
      <c r="BF1692" s="65">
        <f>SUM(Table135[[#This Row],[October4]:[September4]])</f>
        <v>0</v>
      </c>
      <c r="BQ1692" s="65">
        <f>SUM(Table135[[#This Row],[Agency Office]:[Other2]])</f>
        <v>0</v>
      </c>
      <c r="BR1692" s="20"/>
      <c r="BS1692" s="48" t="str">
        <f>IF(ISBLANK(Table13[[#This Row],[Discharge Date]]),"Blank","Not Blank")</f>
        <v>Blank</v>
      </c>
    </row>
    <row r="1693" spans="1:71" x14ac:dyDescent="0.25">
      <c r="A1693" s="27">
        <v>1692</v>
      </c>
      <c r="B1693" s="107">
        <f>Table1[[#This Row],[Agency Client ID]]</f>
        <v>0</v>
      </c>
      <c r="I1693" s="47"/>
      <c r="J1693" s="47"/>
      <c r="K1693" s="47"/>
      <c r="L1693" s="47"/>
      <c r="M1693" s="47"/>
      <c r="N1693" s="47"/>
      <c r="O1693" s="47"/>
      <c r="P1693" s="91">
        <f>SUM(Table135[[#This Row],[October]:[September]])</f>
        <v>0</v>
      </c>
      <c r="AD1693" s="93">
        <f>SUM(Table135[[#This Row],[October2]:[September2]])</f>
        <v>0</v>
      </c>
      <c r="AR1693" s="93">
        <f>SUM(Table135[[#This Row],[October3]:[September3]])</f>
        <v>0</v>
      </c>
      <c r="BF1693" s="65">
        <f>SUM(Table135[[#This Row],[October4]:[September4]])</f>
        <v>0</v>
      </c>
      <c r="BQ1693" s="65">
        <f>SUM(Table135[[#This Row],[Agency Office]:[Other2]])</f>
        <v>0</v>
      </c>
      <c r="BR1693" s="20"/>
      <c r="BS1693" s="48" t="str">
        <f>IF(ISBLANK(Table13[[#This Row],[Discharge Date]]),"Blank","Not Blank")</f>
        <v>Blank</v>
      </c>
    </row>
    <row r="1694" spans="1:71" x14ac:dyDescent="0.25">
      <c r="A1694" s="27">
        <v>1693</v>
      </c>
      <c r="B1694" s="107">
        <f>Table1[[#This Row],[Agency Client ID]]</f>
        <v>0</v>
      </c>
      <c r="I1694" s="47"/>
      <c r="J1694" s="47"/>
      <c r="K1694" s="47"/>
      <c r="L1694" s="47"/>
      <c r="M1694" s="47"/>
      <c r="N1694" s="47"/>
      <c r="O1694" s="47"/>
      <c r="P1694" s="91">
        <f>SUM(Table135[[#This Row],[October]:[September]])</f>
        <v>0</v>
      </c>
      <c r="AD1694" s="93">
        <f>SUM(Table135[[#This Row],[October2]:[September2]])</f>
        <v>0</v>
      </c>
      <c r="AR1694" s="93">
        <f>SUM(Table135[[#This Row],[October3]:[September3]])</f>
        <v>0</v>
      </c>
      <c r="BF1694" s="65">
        <f>SUM(Table135[[#This Row],[October4]:[September4]])</f>
        <v>0</v>
      </c>
      <c r="BQ1694" s="65">
        <f>SUM(Table135[[#This Row],[Agency Office]:[Other2]])</f>
        <v>0</v>
      </c>
      <c r="BR1694" s="20"/>
      <c r="BS1694" s="48" t="str">
        <f>IF(ISBLANK(Table13[[#This Row],[Discharge Date]]),"Blank","Not Blank")</f>
        <v>Blank</v>
      </c>
    </row>
    <row r="1695" spans="1:71" x14ac:dyDescent="0.25">
      <c r="A1695" s="27">
        <v>1694</v>
      </c>
      <c r="B1695" s="107">
        <f>Table1[[#This Row],[Agency Client ID]]</f>
        <v>0</v>
      </c>
      <c r="I1695" s="47"/>
      <c r="J1695" s="47"/>
      <c r="K1695" s="47"/>
      <c r="L1695" s="47"/>
      <c r="M1695" s="47"/>
      <c r="N1695" s="47"/>
      <c r="O1695" s="47"/>
      <c r="P1695" s="91">
        <f>SUM(Table135[[#This Row],[October]:[September]])</f>
        <v>0</v>
      </c>
      <c r="AD1695" s="93">
        <f>SUM(Table135[[#This Row],[October2]:[September2]])</f>
        <v>0</v>
      </c>
      <c r="AR1695" s="93">
        <f>SUM(Table135[[#This Row],[October3]:[September3]])</f>
        <v>0</v>
      </c>
      <c r="BF1695" s="65">
        <f>SUM(Table135[[#This Row],[October4]:[September4]])</f>
        <v>0</v>
      </c>
      <c r="BQ1695" s="65">
        <f>SUM(Table135[[#This Row],[Agency Office]:[Other2]])</f>
        <v>0</v>
      </c>
      <c r="BR1695" s="20"/>
      <c r="BS1695" s="48" t="str">
        <f>IF(ISBLANK(Table13[[#This Row],[Discharge Date]]),"Blank","Not Blank")</f>
        <v>Blank</v>
      </c>
    </row>
    <row r="1696" spans="1:71" x14ac:dyDescent="0.25">
      <c r="A1696" s="27">
        <v>1695</v>
      </c>
      <c r="B1696" s="107">
        <f>Table1[[#This Row],[Agency Client ID]]</f>
        <v>0</v>
      </c>
      <c r="I1696" s="47"/>
      <c r="J1696" s="47"/>
      <c r="K1696" s="47"/>
      <c r="L1696" s="47"/>
      <c r="M1696" s="47"/>
      <c r="N1696" s="47"/>
      <c r="O1696" s="47"/>
      <c r="P1696" s="91">
        <f>SUM(Table135[[#This Row],[October]:[September]])</f>
        <v>0</v>
      </c>
      <c r="AD1696" s="93">
        <f>SUM(Table135[[#This Row],[October2]:[September2]])</f>
        <v>0</v>
      </c>
      <c r="AR1696" s="93">
        <f>SUM(Table135[[#This Row],[October3]:[September3]])</f>
        <v>0</v>
      </c>
      <c r="BF1696" s="65">
        <f>SUM(Table135[[#This Row],[October4]:[September4]])</f>
        <v>0</v>
      </c>
      <c r="BQ1696" s="65">
        <f>SUM(Table135[[#This Row],[Agency Office]:[Other2]])</f>
        <v>0</v>
      </c>
      <c r="BR1696" s="20"/>
      <c r="BS1696" s="48" t="str">
        <f>IF(ISBLANK(Table13[[#This Row],[Discharge Date]]),"Blank","Not Blank")</f>
        <v>Blank</v>
      </c>
    </row>
    <row r="1697" spans="1:71" x14ac:dyDescent="0.25">
      <c r="A1697" s="27">
        <v>1696</v>
      </c>
      <c r="B1697" s="107">
        <f>Table1[[#This Row],[Agency Client ID]]</f>
        <v>0</v>
      </c>
      <c r="I1697" s="47"/>
      <c r="J1697" s="47"/>
      <c r="K1697" s="47"/>
      <c r="L1697" s="47"/>
      <c r="M1697" s="47"/>
      <c r="N1697" s="47"/>
      <c r="O1697" s="47"/>
      <c r="P1697" s="91">
        <f>SUM(Table135[[#This Row],[October]:[September]])</f>
        <v>0</v>
      </c>
      <c r="AD1697" s="93">
        <f>SUM(Table135[[#This Row],[October2]:[September2]])</f>
        <v>0</v>
      </c>
      <c r="AR1697" s="93">
        <f>SUM(Table135[[#This Row],[October3]:[September3]])</f>
        <v>0</v>
      </c>
      <c r="BF1697" s="65">
        <f>SUM(Table135[[#This Row],[October4]:[September4]])</f>
        <v>0</v>
      </c>
      <c r="BQ1697" s="65">
        <f>SUM(Table135[[#This Row],[Agency Office]:[Other2]])</f>
        <v>0</v>
      </c>
      <c r="BR1697" s="20"/>
      <c r="BS1697" s="48" t="str">
        <f>IF(ISBLANK(Table13[[#This Row],[Discharge Date]]),"Blank","Not Blank")</f>
        <v>Blank</v>
      </c>
    </row>
    <row r="1698" spans="1:71" x14ac:dyDescent="0.25">
      <c r="A1698" s="27">
        <v>1697</v>
      </c>
      <c r="B1698" s="107">
        <f>Table1[[#This Row],[Agency Client ID]]</f>
        <v>0</v>
      </c>
      <c r="I1698" s="47"/>
      <c r="J1698" s="47"/>
      <c r="K1698" s="47"/>
      <c r="L1698" s="47"/>
      <c r="M1698" s="47"/>
      <c r="N1698" s="47"/>
      <c r="O1698" s="47"/>
      <c r="P1698" s="91">
        <f>SUM(Table135[[#This Row],[October]:[September]])</f>
        <v>0</v>
      </c>
      <c r="AD1698" s="93">
        <f>SUM(Table135[[#This Row],[October2]:[September2]])</f>
        <v>0</v>
      </c>
      <c r="AR1698" s="93">
        <f>SUM(Table135[[#This Row],[October3]:[September3]])</f>
        <v>0</v>
      </c>
      <c r="BF1698" s="65">
        <f>SUM(Table135[[#This Row],[October4]:[September4]])</f>
        <v>0</v>
      </c>
      <c r="BQ1698" s="65">
        <f>SUM(Table135[[#This Row],[Agency Office]:[Other2]])</f>
        <v>0</v>
      </c>
      <c r="BR1698" s="20"/>
      <c r="BS1698" s="48" t="str">
        <f>IF(ISBLANK(Table13[[#This Row],[Discharge Date]]),"Blank","Not Blank")</f>
        <v>Blank</v>
      </c>
    </row>
    <row r="1699" spans="1:71" x14ac:dyDescent="0.25">
      <c r="A1699" s="27">
        <v>1698</v>
      </c>
      <c r="B1699" s="107">
        <f>Table1[[#This Row],[Agency Client ID]]</f>
        <v>0</v>
      </c>
      <c r="I1699" s="47"/>
      <c r="J1699" s="47"/>
      <c r="K1699" s="47"/>
      <c r="L1699" s="47"/>
      <c r="M1699" s="47"/>
      <c r="N1699" s="47"/>
      <c r="O1699" s="47"/>
      <c r="P1699" s="91">
        <f>SUM(Table135[[#This Row],[October]:[September]])</f>
        <v>0</v>
      </c>
      <c r="AD1699" s="93">
        <f>SUM(Table135[[#This Row],[October2]:[September2]])</f>
        <v>0</v>
      </c>
      <c r="AR1699" s="93">
        <f>SUM(Table135[[#This Row],[October3]:[September3]])</f>
        <v>0</v>
      </c>
      <c r="BF1699" s="65">
        <f>SUM(Table135[[#This Row],[October4]:[September4]])</f>
        <v>0</v>
      </c>
      <c r="BQ1699" s="65">
        <f>SUM(Table135[[#This Row],[Agency Office]:[Other2]])</f>
        <v>0</v>
      </c>
      <c r="BR1699" s="20"/>
      <c r="BS1699" s="48" t="str">
        <f>IF(ISBLANK(Table13[[#This Row],[Discharge Date]]),"Blank","Not Blank")</f>
        <v>Blank</v>
      </c>
    </row>
    <row r="1700" spans="1:71" x14ac:dyDescent="0.25">
      <c r="A1700" s="27">
        <v>1699</v>
      </c>
      <c r="B1700" s="107">
        <f>Table1[[#This Row],[Agency Client ID]]</f>
        <v>0</v>
      </c>
      <c r="I1700" s="47"/>
      <c r="J1700" s="47"/>
      <c r="K1700" s="47"/>
      <c r="L1700" s="47"/>
      <c r="M1700" s="47"/>
      <c r="N1700" s="47"/>
      <c r="O1700" s="47"/>
      <c r="P1700" s="91">
        <f>SUM(Table135[[#This Row],[October]:[September]])</f>
        <v>0</v>
      </c>
      <c r="AD1700" s="93">
        <f>SUM(Table135[[#This Row],[October2]:[September2]])</f>
        <v>0</v>
      </c>
      <c r="AR1700" s="93">
        <f>SUM(Table135[[#This Row],[October3]:[September3]])</f>
        <v>0</v>
      </c>
      <c r="BF1700" s="65">
        <f>SUM(Table135[[#This Row],[October4]:[September4]])</f>
        <v>0</v>
      </c>
      <c r="BQ1700" s="65">
        <f>SUM(Table135[[#This Row],[Agency Office]:[Other2]])</f>
        <v>0</v>
      </c>
      <c r="BR1700" s="20"/>
      <c r="BS1700" s="48" t="str">
        <f>IF(ISBLANK(Table13[[#This Row],[Discharge Date]]),"Blank","Not Blank")</f>
        <v>Blank</v>
      </c>
    </row>
    <row r="1701" spans="1:71" x14ac:dyDescent="0.25">
      <c r="A1701" s="27">
        <v>1700</v>
      </c>
      <c r="B1701" s="107">
        <f>Table1[[#This Row],[Agency Client ID]]</f>
        <v>0</v>
      </c>
      <c r="I1701" s="47"/>
      <c r="J1701" s="47"/>
      <c r="K1701" s="47"/>
      <c r="L1701" s="47"/>
      <c r="M1701" s="47"/>
      <c r="N1701" s="47"/>
      <c r="O1701" s="47"/>
      <c r="P1701" s="91">
        <f>SUM(Table135[[#This Row],[October]:[September]])</f>
        <v>0</v>
      </c>
      <c r="AD1701" s="93">
        <f>SUM(Table135[[#This Row],[October2]:[September2]])</f>
        <v>0</v>
      </c>
      <c r="AR1701" s="93">
        <f>SUM(Table135[[#This Row],[October3]:[September3]])</f>
        <v>0</v>
      </c>
      <c r="BF1701" s="65">
        <f>SUM(Table135[[#This Row],[October4]:[September4]])</f>
        <v>0</v>
      </c>
      <c r="BQ1701" s="65">
        <f>SUM(Table135[[#This Row],[Agency Office]:[Other2]])</f>
        <v>0</v>
      </c>
      <c r="BR1701" s="20"/>
      <c r="BS1701" s="48" t="str">
        <f>IF(ISBLANK(Table13[[#This Row],[Discharge Date]]),"Blank","Not Blank")</f>
        <v>Blank</v>
      </c>
    </row>
    <row r="1702" spans="1:71" x14ac:dyDescent="0.25">
      <c r="A1702" s="27">
        <v>1701</v>
      </c>
      <c r="B1702" s="107">
        <f>Table1[[#This Row],[Agency Client ID]]</f>
        <v>0</v>
      </c>
      <c r="I1702" s="47"/>
      <c r="J1702" s="47"/>
      <c r="K1702" s="47"/>
      <c r="L1702" s="47"/>
      <c r="M1702" s="47"/>
      <c r="N1702" s="47"/>
      <c r="O1702" s="47"/>
      <c r="P1702" s="91">
        <f>SUM(Table135[[#This Row],[October]:[September]])</f>
        <v>0</v>
      </c>
      <c r="AD1702" s="93">
        <f>SUM(Table135[[#This Row],[October2]:[September2]])</f>
        <v>0</v>
      </c>
      <c r="AR1702" s="93">
        <f>SUM(Table135[[#This Row],[October3]:[September3]])</f>
        <v>0</v>
      </c>
      <c r="BF1702" s="65">
        <f>SUM(Table135[[#This Row],[October4]:[September4]])</f>
        <v>0</v>
      </c>
      <c r="BQ1702" s="65">
        <f>SUM(Table135[[#This Row],[Agency Office]:[Other2]])</f>
        <v>0</v>
      </c>
      <c r="BR1702" s="20"/>
      <c r="BS1702" s="48" t="str">
        <f>IF(ISBLANK(Table13[[#This Row],[Discharge Date]]),"Blank","Not Blank")</f>
        <v>Blank</v>
      </c>
    </row>
    <row r="1703" spans="1:71" x14ac:dyDescent="0.25">
      <c r="A1703" s="27">
        <v>1702</v>
      </c>
      <c r="B1703" s="107">
        <f>Table1[[#This Row],[Agency Client ID]]</f>
        <v>0</v>
      </c>
      <c r="I1703" s="47"/>
      <c r="J1703" s="47"/>
      <c r="K1703" s="47"/>
      <c r="L1703" s="47"/>
      <c r="M1703" s="47"/>
      <c r="N1703" s="47"/>
      <c r="O1703" s="47"/>
      <c r="P1703" s="91">
        <f>SUM(Table135[[#This Row],[October]:[September]])</f>
        <v>0</v>
      </c>
      <c r="AD1703" s="93">
        <f>SUM(Table135[[#This Row],[October2]:[September2]])</f>
        <v>0</v>
      </c>
      <c r="AR1703" s="93">
        <f>SUM(Table135[[#This Row],[October3]:[September3]])</f>
        <v>0</v>
      </c>
      <c r="BF1703" s="65">
        <f>SUM(Table135[[#This Row],[October4]:[September4]])</f>
        <v>0</v>
      </c>
      <c r="BQ1703" s="65">
        <f>SUM(Table135[[#This Row],[Agency Office]:[Other2]])</f>
        <v>0</v>
      </c>
      <c r="BR1703" s="20"/>
      <c r="BS1703" s="48" t="str">
        <f>IF(ISBLANK(Table13[[#This Row],[Discharge Date]]),"Blank","Not Blank")</f>
        <v>Blank</v>
      </c>
    </row>
    <row r="1704" spans="1:71" x14ac:dyDescent="0.25">
      <c r="A1704" s="27">
        <v>1703</v>
      </c>
      <c r="B1704" s="107">
        <f>Table1[[#This Row],[Agency Client ID]]</f>
        <v>0</v>
      </c>
      <c r="I1704" s="47"/>
      <c r="J1704" s="47"/>
      <c r="K1704" s="47"/>
      <c r="L1704" s="47"/>
      <c r="M1704" s="47"/>
      <c r="N1704" s="47"/>
      <c r="O1704" s="47"/>
      <c r="P1704" s="91">
        <f>SUM(Table135[[#This Row],[October]:[September]])</f>
        <v>0</v>
      </c>
      <c r="AD1704" s="93">
        <f>SUM(Table135[[#This Row],[October2]:[September2]])</f>
        <v>0</v>
      </c>
      <c r="AR1704" s="93">
        <f>SUM(Table135[[#This Row],[October3]:[September3]])</f>
        <v>0</v>
      </c>
      <c r="BF1704" s="65">
        <f>SUM(Table135[[#This Row],[October4]:[September4]])</f>
        <v>0</v>
      </c>
      <c r="BQ1704" s="65">
        <f>SUM(Table135[[#This Row],[Agency Office]:[Other2]])</f>
        <v>0</v>
      </c>
      <c r="BR1704" s="20"/>
      <c r="BS1704" s="48" t="str">
        <f>IF(ISBLANK(Table13[[#This Row],[Discharge Date]]),"Blank","Not Blank")</f>
        <v>Blank</v>
      </c>
    </row>
    <row r="1705" spans="1:71" x14ac:dyDescent="0.25">
      <c r="A1705" s="27">
        <v>1704</v>
      </c>
      <c r="B1705" s="107">
        <f>Table1[[#This Row],[Agency Client ID]]</f>
        <v>0</v>
      </c>
      <c r="I1705" s="47"/>
      <c r="J1705" s="47"/>
      <c r="K1705" s="47"/>
      <c r="L1705" s="47"/>
      <c r="M1705" s="47"/>
      <c r="N1705" s="47"/>
      <c r="O1705" s="47"/>
      <c r="P1705" s="91">
        <f>SUM(Table135[[#This Row],[October]:[September]])</f>
        <v>0</v>
      </c>
      <c r="AD1705" s="93">
        <f>SUM(Table135[[#This Row],[October2]:[September2]])</f>
        <v>0</v>
      </c>
      <c r="AR1705" s="93">
        <f>SUM(Table135[[#This Row],[October3]:[September3]])</f>
        <v>0</v>
      </c>
      <c r="BF1705" s="65">
        <f>SUM(Table135[[#This Row],[October4]:[September4]])</f>
        <v>0</v>
      </c>
      <c r="BQ1705" s="65">
        <f>SUM(Table135[[#This Row],[Agency Office]:[Other2]])</f>
        <v>0</v>
      </c>
      <c r="BR1705" s="20"/>
      <c r="BS1705" s="48" t="str">
        <f>IF(ISBLANK(Table13[[#This Row],[Discharge Date]]),"Blank","Not Blank")</f>
        <v>Blank</v>
      </c>
    </row>
    <row r="1706" spans="1:71" x14ac:dyDescent="0.25">
      <c r="A1706" s="27">
        <v>1705</v>
      </c>
      <c r="B1706" s="107">
        <f>Table1[[#This Row],[Agency Client ID]]</f>
        <v>0</v>
      </c>
      <c r="I1706" s="47"/>
      <c r="J1706" s="47"/>
      <c r="K1706" s="47"/>
      <c r="L1706" s="47"/>
      <c r="M1706" s="47"/>
      <c r="N1706" s="47"/>
      <c r="O1706" s="47"/>
      <c r="P1706" s="91">
        <f>SUM(Table135[[#This Row],[October]:[September]])</f>
        <v>0</v>
      </c>
      <c r="AD1706" s="93">
        <f>SUM(Table135[[#This Row],[October2]:[September2]])</f>
        <v>0</v>
      </c>
      <c r="AR1706" s="93">
        <f>SUM(Table135[[#This Row],[October3]:[September3]])</f>
        <v>0</v>
      </c>
      <c r="BF1706" s="65">
        <f>SUM(Table135[[#This Row],[October4]:[September4]])</f>
        <v>0</v>
      </c>
      <c r="BQ1706" s="65">
        <f>SUM(Table135[[#This Row],[Agency Office]:[Other2]])</f>
        <v>0</v>
      </c>
      <c r="BR1706" s="20"/>
      <c r="BS1706" s="48" t="str">
        <f>IF(ISBLANK(Table13[[#This Row],[Discharge Date]]),"Blank","Not Blank")</f>
        <v>Blank</v>
      </c>
    </row>
    <row r="1707" spans="1:71" x14ac:dyDescent="0.25">
      <c r="A1707" s="27">
        <v>1706</v>
      </c>
      <c r="B1707" s="107">
        <f>Table1[[#This Row],[Agency Client ID]]</f>
        <v>0</v>
      </c>
      <c r="I1707" s="47"/>
      <c r="J1707" s="47"/>
      <c r="K1707" s="47"/>
      <c r="L1707" s="47"/>
      <c r="M1707" s="47"/>
      <c r="N1707" s="47"/>
      <c r="O1707" s="47"/>
      <c r="P1707" s="91">
        <f>SUM(Table135[[#This Row],[October]:[September]])</f>
        <v>0</v>
      </c>
      <c r="AD1707" s="93">
        <f>SUM(Table135[[#This Row],[October2]:[September2]])</f>
        <v>0</v>
      </c>
      <c r="AR1707" s="93">
        <f>SUM(Table135[[#This Row],[October3]:[September3]])</f>
        <v>0</v>
      </c>
      <c r="BF1707" s="65">
        <f>SUM(Table135[[#This Row],[October4]:[September4]])</f>
        <v>0</v>
      </c>
      <c r="BQ1707" s="65">
        <f>SUM(Table135[[#This Row],[Agency Office]:[Other2]])</f>
        <v>0</v>
      </c>
      <c r="BR1707" s="20"/>
      <c r="BS1707" s="48" t="str">
        <f>IF(ISBLANK(Table13[[#This Row],[Discharge Date]]),"Blank","Not Blank")</f>
        <v>Blank</v>
      </c>
    </row>
    <row r="1708" spans="1:71" x14ac:dyDescent="0.25">
      <c r="A1708" s="27">
        <v>1707</v>
      </c>
      <c r="B1708" s="107">
        <f>Table1[[#This Row],[Agency Client ID]]</f>
        <v>0</v>
      </c>
      <c r="I1708" s="47"/>
      <c r="J1708" s="47"/>
      <c r="K1708" s="47"/>
      <c r="L1708" s="47"/>
      <c r="M1708" s="47"/>
      <c r="N1708" s="47"/>
      <c r="O1708" s="47"/>
      <c r="P1708" s="91">
        <f>SUM(Table135[[#This Row],[October]:[September]])</f>
        <v>0</v>
      </c>
      <c r="AD1708" s="93">
        <f>SUM(Table135[[#This Row],[October2]:[September2]])</f>
        <v>0</v>
      </c>
      <c r="AR1708" s="93">
        <f>SUM(Table135[[#This Row],[October3]:[September3]])</f>
        <v>0</v>
      </c>
      <c r="BF1708" s="65">
        <f>SUM(Table135[[#This Row],[October4]:[September4]])</f>
        <v>0</v>
      </c>
      <c r="BQ1708" s="65">
        <f>SUM(Table135[[#This Row],[Agency Office]:[Other2]])</f>
        <v>0</v>
      </c>
      <c r="BR1708" s="20"/>
      <c r="BS1708" s="48" t="str">
        <f>IF(ISBLANK(Table13[[#This Row],[Discharge Date]]),"Blank","Not Blank")</f>
        <v>Blank</v>
      </c>
    </row>
    <row r="1709" spans="1:71" x14ac:dyDescent="0.25">
      <c r="A1709" s="27">
        <v>1708</v>
      </c>
      <c r="B1709" s="107">
        <f>Table1[[#This Row],[Agency Client ID]]</f>
        <v>0</v>
      </c>
      <c r="I1709" s="47"/>
      <c r="J1709" s="47"/>
      <c r="K1709" s="47"/>
      <c r="L1709" s="47"/>
      <c r="M1709" s="47"/>
      <c r="N1709" s="47"/>
      <c r="O1709" s="47"/>
      <c r="P1709" s="91">
        <f>SUM(Table135[[#This Row],[October]:[September]])</f>
        <v>0</v>
      </c>
      <c r="AD1709" s="93">
        <f>SUM(Table135[[#This Row],[October2]:[September2]])</f>
        <v>0</v>
      </c>
      <c r="AR1709" s="93">
        <f>SUM(Table135[[#This Row],[October3]:[September3]])</f>
        <v>0</v>
      </c>
      <c r="BF1709" s="65">
        <f>SUM(Table135[[#This Row],[October4]:[September4]])</f>
        <v>0</v>
      </c>
      <c r="BQ1709" s="65">
        <f>SUM(Table135[[#This Row],[Agency Office]:[Other2]])</f>
        <v>0</v>
      </c>
      <c r="BR1709" s="20"/>
      <c r="BS1709" s="48" t="str">
        <f>IF(ISBLANK(Table13[[#This Row],[Discharge Date]]),"Blank","Not Blank")</f>
        <v>Blank</v>
      </c>
    </row>
    <row r="1710" spans="1:71" x14ac:dyDescent="0.25">
      <c r="A1710" s="27">
        <v>1709</v>
      </c>
      <c r="B1710" s="107">
        <f>Table1[[#This Row],[Agency Client ID]]</f>
        <v>0</v>
      </c>
      <c r="I1710" s="47"/>
      <c r="J1710" s="47"/>
      <c r="K1710" s="47"/>
      <c r="L1710" s="47"/>
      <c r="M1710" s="47"/>
      <c r="N1710" s="47"/>
      <c r="O1710" s="47"/>
      <c r="P1710" s="91">
        <f>SUM(Table135[[#This Row],[October]:[September]])</f>
        <v>0</v>
      </c>
      <c r="AD1710" s="93">
        <f>SUM(Table135[[#This Row],[October2]:[September2]])</f>
        <v>0</v>
      </c>
      <c r="AR1710" s="93">
        <f>SUM(Table135[[#This Row],[October3]:[September3]])</f>
        <v>0</v>
      </c>
      <c r="BF1710" s="65">
        <f>SUM(Table135[[#This Row],[October4]:[September4]])</f>
        <v>0</v>
      </c>
      <c r="BQ1710" s="65">
        <f>SUM(Table135[[#This Row],[Agency Office]:[Other2]])</f>
        <v>0</v>
      </c>
      <c r="BR1710" s="20"/>
      <c r="BS1710" s="48" t="str">
        <f>IF(ISBLANK(Table13[[#This Row],[Discharge Date]]),"Blank","Not Blank")</f>
        <v>Blank</v>
      </c>
    </row>
    <row r="1711" spans="1:71" x14ac:dyDescent="0.25">
      <c r="A1711" s="27">
        <v>1710</v>
      </c>
      <c r="B1711" s="107">
        <f>Table1[[#This Row],[Agency Client ID]]</f>
        <v>0</v>
      </c>
      <c r="I1711" s="47"/>
      <c r="J1711" s="47"/>
      <c r="K1711" s="47"/>
      <c r="L1711" s="47"/>
      <c r="M1711" s="47"/>
      <c r="N1711" s="47"/>
      <c r="O1711" s="47"/>
      <c r="P1711" s="91">
        <f>SUM(Table135[[#This Row],[October]:[September]])</f>
        <v>0</v>
      </c>
      <c r="AD1711" s="93">
        <f>SUM(Table135[[#This Row],[October2]:[September2]])</f>
        <v>0</v>
      </c>
      <c r="AR1711" s="93">
        <f>SUM(Table135[[#This Row],[October3]:[September3]])</f>
        <v>0</v>
      </c>
      <c r="BF1711" s="65">
        <f>SUM(Table135[[#This Row],[October4]:[September4]])</f>
        <v>0</v>
      </c>
      <c r="BQ1711" s="65">
        <f>SUM(Table135[[#This Row],[Agency Office]:[Other2]])</f>
        <v>0</v>
      </c>
      <c r="BR1711" s="20"/>
      <c r="BS1711" s="48" t="str">
        <f>IF(ISBLANK(Table13[[#This Row],[Discharge Date]]),"Blank","Not Blank")</f>
        <v>Blank</v>
      </c>
    </row>
    <row r="1712" spans="1:71" x14ac:dyDescent="0.25">
      <c r="A1712" s="27">
        <v>1711</v>
      </c>
      <c r="B1712" s="107">
        <f>Table1[[#This Row],[Agency Client ID]]</f>
        <v>0</v>
      </c>
      <c r="I1712" s="47"/>
      <c r="J1712" s="47"/>
      <c r="K1712" s="47"/>
      <c r="L1712" s="47"/>
      <c r="M1712" s="47"/>
      <c r="N1712" s="47"/>
      <c r="O1712" s="47"/>
      <c r="P1712" s="91">
        <f>SUM(Table135[[#This Row],[October]:[September]])</f>
        <v>0</v>
      </c>
      <c r="AD1712" s="93">
        <f>SUM(Table135[[#This Row],[October2]:[September2]])</f>
        <v>0</v>
      </c>
      <c r="AR1712" s="93">
        <f>SUM(Table135[[#This Row],[October3]:[September3]])</f>
        <v>0</v>
      </c>
      <c r="BF1712" s="65">
        <f>SUM(Table135[[#This Row],[October4]:[September4]])</f>
        <v>0</v>
      </c>
      <c r="BQ1712" s="65">
        <f>SUM(Table135[[#This Row],[Agency Office]:[Other2]])</f>
        <v>0</v>
      </c>
      <c r="BR1712" s="20"/>
      <c r="BS1712" s="48" t="str">
        <f>IF(ISBLANK(Table13[[#This Row],[Discharge Date]]),"Blank","Not Blank")</f>
        <v>Blank</v>
      </c>
    </row>
    <row r="1713" spans="1:71" x14ac:dyDescent="0.25">
      <c r="A1713" s="27">
        <v>1712</v>
      </c>
      <c r="B1713" s="107">
        <f>Table1[[#This Row],[Agency Client ID]]</f>
        <v>0</v>
      </c>
      <c r="I1713" s="47"/>
      <c r="J1713" s="47"/>
      <c r="K1713" s="47"/>
      <c r="L1713" s="47"/>
      <c r="M1713" s="47"/>
      <c r="N1713" s="47"/>
      <c r="O1713" s="47"/>
      <c r="P1713" s="91">
        <f>SUM(Table135[[#This Row],[October]:[September]])</f>
        <v>0</v>
      </c>
      <c r="AD1713" s="93">
        <f>SUM(Table135[[#This Row],[October2]:[September2]])</f>
        <v>0</v>
      </c>
      <c r="AR1713" s="93">
        <f>SUM(Table135[[#This Row],[October3]:[September3]])</f>
        <v>0</v>
      </c>
      <c r="BF1713" s="65">
        <f>SUM(Table135[[#This Row],[October4]:[September4]])</f>
        <v>0</v>
      </c>
      <c r="BQ1713" s="65">
        <f>SUM(Table135[[#This Row],[Agency Office]:[Other2]])</f>
        <v>0</v>
      </c>
      <c r="BR1713" s="20"/>
      <c r="BS1713" s="48" t="str">
        <f>IF(ISBLANK(Table13[[#This Row],[Discharge Date]]),"Blank","Not Blank")</f>
        <v>Blank</v>
      </c>
    </row>
    <row r="1714" spans="1:71" x14ac:dyDescent="0.25">
      <c r="A1714" s="27">
        <v>1713</v>
      </c>
      <c r="B1714" s="107">
        <f>Table1[[#This Row],[Agency Client ID]]</f>
        <v>0</v>
      </c>
      <c r="I1714" s="47"/>
      <c r="J1714" s="47"/>
      <c r="K1714" s="47"/>
      <c r="L1714" s="47"/>
      <c r="M1714" s="47"/>
      <c r="N1714" s="47"/>
      <c r="O1714" s="47"/>
      <c r="P1714" s="91">
        <f>SUM(Table135[[#This Row],[October]:[September]])</f>
        <v>0</v>
      </c>
      <c r="AD1714" s="93">
        <f>SUM(Table135[[#This Row],[October2]:[September2]])</f>
        <v>0</v>
      </c>
      <c r="AR1714" s="93">
        <f>SUM(Table135[[#This Row],[October3]:[September3]])</f>
        <v>0</v>
      </c>
      <c r="BF1714" s="65">
        <f>SUM(Table135[[#This Row],[October4]:[September4]])</f>
        <v>0</v>
      </c>
      <c r="BQ1714" s="65">
        <f>SUM(Table135[[#This Row],[Agency Office]:[Other2]])</f>
        <v>0</v>
      </c>
      <c r="BR1714" s="20"/>
      <c r="BS1714" s="48" t="str">
        <f>IF(ISBLANK(Table13[[#This Row],[Discharge Date]]),"Blank","Not Blank")</f>
        <v>Blank</v>
      </c>
    </row>
    <row r="1715" spans="1:71" x14ac:dyDescent="0.25">
      <c r="A1715" s="27">
        <v>1714</v>
      </c>
      <c r="B1715" s="107">
        <f>Table1[[#This Row],[Agency Client ID]]</f>
        <v>0</v>
      </c>
      <c r="I1715" s="47"/>
      <c r="J1715" s="47"/>
      <c r="K1715" s="47"/>
      <c r="L1715" s="47"/>
      <c r="M1715" s="47"/>
      <c r="N1715" s="47"/>
      <c r="O1715" s="47"/>
      <c r="P1715" s="91">
        <f>SUM(Table135[[#This Row],[October]:[September]])</f>
        <v>0</v>
      </c>
      <c r="AD1715" s="93">
        <f>SUM(Table135[[#This Row],[October2]:[September2]])</f>
        <v>0</v>
      </c>
      <c r="AR1715" s="93">
        <f>SUM(Table135[[#This Row],[October3]:[September3]])</f>
        <v>0</v>
      </c>
      <c r="BF1715" s="65">
        <f>SUM(Table135[[#This Row],[October4]:[September4]])</f>
        <v>0</v>
      </c>
      <c r="BQ1715" s="65">
        <f>SUM(Table135[[#This Row],[Agency Office]:[Other2]])</f>
        <v>0</v>
      </c>
      <c r="BR1715" s="20"/>
      <c r="BS1715" s="48" t="str">
        <f>IF(ISBLANK(Table13[[#This Row],[Discharge Date]]),"Blank","Not Blank")</f>
        <v>Blank</v>
      </c>
    </row>
    <row r="1716" spans="1:71" x14ac:dyDescent="0.25">
      <c r="A1716" s="27">
        <v>1715</v>
      </c>
      <c r="B1716" s="107">
        <f>Table1[[#This Row],[Agency Client ID]]</f>
        <v>0</v>
      </c>
      <c r="I1716" s="47"/>
      <c r="J1716" s="47"/>
      <c r="K1716" s="47"/>
      <c r="L1716" s="47"/>
      <c r="M1716" s="47"/>
      <c r="N1716" s="47"/>
      <c r="O1716" s="47"/>
      <c r="P1716" s="91">
        <f>SUM(Table135[[#This Row],[October]:[September]])</f>
        <v>0</v>
      </c>
      <c r="AD1716" s="93">
        <f>SUM(Table135[[#This Row],[October2]:[September2]])</f>
        <v>0</v>
      </c>
      <c r="AR1716" s="93">
        <f>SUM(Table135[[#This Row],[October3]:[September3]])</f>
        <v>0</v>
      </c>
      <c r="BF1716" s="65">
        <f>SUM(Table135[[#This Row],[October4]:[September4]])</f>
        <v>0</v>
      </c>
      <c r="BQ1716" s="65">
        <f>SUM(Table135[[#This Row],[Agency Office]:[Other2]])</f>
        <v>0</v>
      </c>
      <c r="BR1716" s="20"/>
      <c r="BS1716" s="48" t="str">
        <f>IF(ISBLANK(Table13[[#This Row],[Discharge Date]]),"Blank","Not Blank")</f>
        <v>Blank</v>
      </c>
    </row>
    <row r="1717" spans="1:71" x14ac:dyDescent="0.25">
      <c r="A1717" s="27">
        <v>1716</v>
      </c>
      <c r="B1717" s="107">
        <f>Table1[[#This Row],[Agency Client ID]]</f>
        <v>0</v>
      </c>
      <c r="I1717" s="47"/>
      <c r="J1717" s="47"/>
      <c r="K1717" s="47"/>
      <c r="L1717" s="47"/>
      <c r="M1717" s="47"/>
      <c r="N1717" s="47"/>
      <c r="O1717" s="47"/>
      <c r="P1717" s="91">
        <f>SUM(Table135[[#This Row],[October]:[September]])</f>
        <v>0</v>
      </c>
      <c r="AD1717" s="93">
        <f>SUM(Table135[[#This Row],[October2]:[September2]])</f>
        <v>0</v>
      </c>
      <c r="AR1717" s="93">
        <f>SUM(Table135[[#This Row],[October3]:[September3]])</f>
        <v>0</v>
      </c>
      <c r="BF1717" s="65">
        <f>SUM(Table135[[#This Row],[October4]:[September4]])</f>
        <v>0</v>
      </c>
      <c r="BQ1717" s="65">
        <f>SUM(Table135[[#This Row],[Agency Office]:[Other2]])</f>
        <v>0</v>
      </c>
      <c r="BR1717" s="20"/>
      <c r="BS1717" s="48" t="str">
        <f>IF(ISBLANK(Table13[[#This Row],[Discharge Date]]),"Blank","Not Blank")</f>
        <v>Blank</v>
      </c>
    </row>
    <row r="1718" spans="1:71" x14ac:dyDescent="0.25">
      <c r="A1718" s="27">
        <v>1717</v>
      </c>
      <c r="B1718" s="107">
        <f>Table1[[#This Row],[Agency Client ID]]</f>
        <v>0</v>
      </c>
      <c r="I1718" s="47"/>
      <c r="J1718" s="47"/>
      <c r="K1718" s="47"/>
      <c r="L1718" s="47"/>
      <c r="M1718" s="47"/>
      <c r="N1718" s="47"/>
      <c r="O1718" s="47"/>
      <c r="P1718" s="91">
        <f>SUM(Table135[[#This Row],[October]:[September]])</f>
        <v>0</v>
      </c>
      <c r="AD1718" s="93">
        <f>SUM(Table135[[#This Row],[October2]:[September2]])</f>
        <v>0</v>
      </c>
      <c r="AR1718" s="93">
        <f>SUM(Table135[[#This Row],[October3]:[September3]])</f>
        <v>0</v>
      </c>
      <c r="BF1718" s="65">
        <f>SUM(Table135[[#This Row],[October4]:[September4]])</f>
        <v>0</v>
      </c>
      <c r="BQ1718" s="65">
        <f>SUM(Table135[[#This Row],[Agency Office]:[Other2]])</f>
        <v>0</v>
      </c>
      <c r="BR1718" s="20"/>
      <c r="BS1718" s="48" t="str">
        <f>IF(ISBLANK(Table13[[#This Row],[Discharge Date]]),"Blank","Not Blank")</f>
        <v>Blank</v>
      </c>
    </row>
    <row r="1719" spans="1:71" x14ac:dyDescent="0.25">
      <c r="A1719" s="27">
        <v>1718</v>
      </c>
      <c r="B1719" s="107">
        <f>Table1[[#This Row],[Agency Client ID]]</f>
        <v>0</v>
      </c>
      <c r="I1719" s="47"/>
      <c r="J1719" s="47"/>
      <c r="K1719" s="47"/>
      <c r="L1719" s="47"/>
      <c r="M1719" s="47"/>
      <c r="N1719" s="47"/>
      <c r="O1719" s="47"/>
      <c r="P1719" s="91">
        <f>SUM(Table135[[#This Row],[October]:[September]])</f>
        <v>0</v>
      </c>
      <c r="AD1719" s="93">
        <f>SUM(Table135[[#This Row],[October2]:[September2]])</f>
        <v>0</v>
      </c>
      <c r="AR1719" s="93">
        <f>SUM(Table135[[#This Row],[October3]:[September3]])</f>
        <v>0</v>
      </c>
      <c r="BF1719" s="65">
        <f>SUM(Table135[[#This Row],[October4]:[September4]])</f>
        <v>0</v>
      </c>
      <c r="BQ1719" s="65">
        <f>SUM(Table135[[#This Row],[Agency Office]:[Other2]])</f>
        <v>0</v>
      </c>
      <c r="BR1719" s="20"/>
      <c r="BS1719" s="48" t="str">
        <f>IF(ISBLANK(Table13[[#This Row],[Discharge Date]]),"Blank","Not Blank")</f>
        <v>Blank</v>
      </c>
    </row>
    <row r="1720" spans="1:71" x14ac:dyDescent="0.25">
      <c r="A1720" s="27">
        <v>1719</v>
      </c>
      <c r="B1720" s="107">
        <f>Table1[[#This Row],[Agency Client ID]]</f>
        <v>0</v>
      </c>
      <c r="I1720" s="47"/>
      <c r="J1720" s="47"/>
      <c r="K1720" s="47"/>
      <c r="L1720" s="47"/>
      <c r="M1720" s="47"/>
      <c r="N1720" s="47"/>
      <c r="O1720" s="47"/>
      <c r="P1720" s="91">
        <f>SUM(Table135[[#This Row],[October]:[September]])</f>
        <v>0</v>
      </c>
      <c r="AD1720" s="93">
        <f>SUM(Table135[[#This Row],[October2]:[September2]])</f>
        <v>0</v>
      </c>
      <c r="AR1720" s="93">
        <f>SUM(Table135[[#This Row],[October3]:[September3]])</f>
        <v>0</v>
      </c>
      <c r="BF1720" s="65">
        <f>SUM(Table135[[#This Row],[October4]:[September4]])</f>
        <v>0</v>
      </c>
      <c r="BQ1720" s="65">
        <f>SUM(Table135[[#This Row],[Agency Office]:[Other2]])</f>
        <v>0</v>
      </c>
      <c r="BR1720" s="20"/>
      <c r="BS1720" s="48" t="str">
        <f>IF(ISBLANK(Table13[[#This Row],[Discharge Date]]),"Blank","Not Blank")</f>
        <v>Blank</v>
      </c>
    </row>
    <row r="1721" spans="1:71" x14ac:dyDescent="0.25">
      <c r="A1721" s="27">
        <v>1720</v>
      </c>
      <c r="B1721" s="107">
        <f>Table1[[#This Row],[Agency Client ID]]</f>
        <v>0</v>
      </c>
      <c r="I1721" s="47"/>
      <c r="J1721" s="47"/>
      <c r="K1721" s="47"/>
      <c r="L1721" s="47"/>
      <c r="M1721" s="47"/>
      <c r="N1721" s="47"/>
      <c r="O1721" s="47"/>
      <c r="P1721" s="91">
        <f>SUM(Table135[[#This Row],[October]:[September]])</f>
        <v>0</v>
      </c>
      <c r="AD1721" s="93">
        <f>SUM(Table135[[#This Row],[October2]:[September2]])</f>
        <v>0</v>
      </c>
      <c r="AR1721" s="93">
        <f>SUM(Table135[[#This Row],[October3]:[September3]])</f>
        <v>0</v>
      </c>
      <c r="BF1721" s="65">
        <f>SUM(Table135[[#This Row],[October4]:[September4]])</f>
        <v>0</v>
      </c>
      <c r="BQ1721" s="65">
        <f>SUM(Table135[[#This Row],[Agency Office]:[Other2]])</f>
        <v>0</v>
      </c>
      <c r="BR1721" s="20"/>
      <c r="BS1721" s="48" t="str">
        <f>IF(ISBLANK(Table13[[#This Row],[Discharge Date]]),"Blank","Not Blank")</f>
        <v>Blank</v>
      </c>
    </row>
    <row r="1722" spans="1:71" x14ac:dyDescent="0.25">
      <c r="A1722" s="27">
        <v>1721</v>
      </c>
      <c r="B1722" s="107">
        <f>Table1[[#This Row],[Agency Client ID]]</f>
        <v>0</v>
      </c>
      <c r="I1722" s="47"/>
      <c r="J1722" s="47"/>
      <c r="K1722" s="47"/>
      <c r="L1722" s="47"/>
      <c r="M1722" s="47"/>
      <c r="N1722" s="47"/>
      <c r="O1722" s="47"/>
      <c r="P1722" s="91">
        <f>SUM(Table135[[#This Row],[October]:[September]])</f>
        <v>0</v>
      </c>
      <c r="AD1722" s="93">
        <f>SUM(Table135[[#This Row],[October2]:[September2]])</f>
        <v>0</v>
      </c>
      <c r="AR1722" s="93">
        <f>SUM(Table135[[#This Row],[October3]:[September3]])</f>
        <v>0</v>
      </c>
      <c r="BF1722" s="65">
        <f>SUM(Table135[[#This Row],[October4]:[September4]])</f>
        <v>0</v>
      </c>
      <c r="BQ1722" s="65">
        <f>SUM(Table135[[#This Row],[Agency Office]:[Other2]])</f>
        <v>0</v>
      </c>
      <c r="BR1722" s="20"/>
      <c r="BS1722" s="48" t="str">
        <f>IF(ISBLANK(Table13[[#This Row],[Discharge Date]]),"Blank","Not Blank")</f>
        <v>Blank</v>
      </c>
    </row>
    <row r="1723" spans="1:71" x14ac:dyDescent="0.25">
      <c r="A1723" s="27">
        <v>1722</v>
      </c>
      <c r="B1723" s="107">
        <f>Table1[[#This Row],[Agency Client ID]]</f>
        <v>0</v>
      </c>
      <c r="I1723" s="47"/>
      <c r="J1723" s="47"/>
      <c r="K1723" s="47"/>
      <c r="L1723" s="47"/>
      <c r="M1723" s="47"/>
      <c r="N1723" s="47"/>
      <c r="O1723" s="47"/>
      <c r="P1723" s="91">
        <f>SUM(Table135[[#This Row],[October]:[September]])</f>
        <v>0</v>
      </c>
      <c r="AD1723" s="93">
        <f>SUM(Table135[[#This Row],[October2]:[September2]])</f>
        <v>0</v>
      </c>
      <c r="AR1723" s="93">
        <f>SUM(Table135[[#This Row],[October3]:[September3]])</f>
        <v>0</v>
      </c>
      <c r="BF1723" s="65">
        <f>SUM(Table135[[#This Row],[October4]:[September4]])</f>
        <v>0</v>
      </c>
      <c r="BQ1723" s="65">
        <f>SUM(Table135[[#This Row],[Agency Office]:[Other2]])</f>
        <v>0</v>
      </c>
      <c r="BR1723" s="20"/>
      <c r="BS1723" s="48" t="str">
        <f>IF(ISBLANK(Table13[[#This Row],[Discharge Date]]),"Blank","Not Blank")</f>
        <v>Blank</v>
      </c>
    </row>
    <row r="1724" spans="1:71" x14ac:dyDescent="0.25">
      <c r="A1724" s="27">
        <v>1723</v>
      </c>
      <c r="B1724" s="107">
        <f>Table1[[#This Row],[Agency Client ID]]</f>
        <v>0</v>
      </c>
      <c r="I1724" s="47"/>
      <c r="J1724" s="47"/>
      <c r="K1724" s="47"/>
      <c r="L1724" s="47"/>
      <c r="M1724" s="47"/>
      <c r="N1724" s="47"/>
      <c r="O1724" s="47"/>
      <c r="P1724" s="91">
        <f>SUM(Table135[[#This Row],[October]:[September]])</f>
        <v>0</v>
      </c>
      <c r="AD1724" s="93">
        <f>SUM(Table135[[#This Row],[October2]:[September2]])</f>
        <v>0</v>
      </c>
      <c r="AR1724" s="93">
        <f>SUM(Table135[[#This Row],[October3]:[September3]])</f>
        <v>0</v>
      </c>
      <c r="BF1724" s="65">
        <f>SUM(Table135[[#This Row],[October4]:[September4]])</f>
        <v>0</v>
      </c>
      <c r="BQ1724" s="65">
        <f>SUM(Table135[[#This Row],[Agency Office]:[Other2]])</f>
        <v>0</v>
      </c>
      <c r="BR1724" s="20"/>
      <c r="BS1724" s="48" t="str">
        <f>IF(ISBLANK(Table13[[#This Row],[Discharge Date]]),"Blank","Not Blank")</f>
        <v>Blank</v>
      </c>
    </row>
    <row r="1725" spans="1:71" x14ac:dyDescent="0.25">
      <c r="A1725" s="27">
        <v>1724</v>
      </c>
      <c r="B1725" s="107">
        <f>Table1[[#This Row],[Agency Client ID]]</f>
        <v>0</v>
      </c>
      <c r="I1725" s="47"/>
      <c r="J1725" s="47"/>
      <c r="K1725" s="47"/>
      <c r="L1725" s="47"/>
      <c r="M1725" s="47"/>
      <c r="N1725" s="47"/>
      <c r="O1725" s="47"/>
      <c r="P1725" s="91">
        <f>SUM(Table135[[#This Row],[October]:[September]])</f>
        <v>0</v>
      </c>
      <c r="AD1725" s="93">
        <f>SUM(Table135[[#This Row],[October2]:[September2]])</f>
        <v>0</v>
      </c>
      <c r="AR1725" s="93">
        <f>SUM(Table135[[#This Row],[October3]:[September3]])</f>
        <v>0</v>
      </c>
      <c r="BF1725" s="65">
        <f>SUM(Table135[[#This Row],[October4]:[September4]])</f>
        <v>0</v>
      </c>
      <c r="BQ1725" s="65">
        <f>SUM(Table135[[#This Row],[Agency Office]:[Other2]])</f>
        <v>0</v>
      </c>
      <c r="BR1725" s="20"/>
      <c r="BS1725" s="48" t="str">
        <f>IF(ISBLANK(Table13[[#This Row],[Discharge Date]]),"Blank","Not Blank")</f>
        <v>Blank</v>
      </c>
    </row>
    <row r="1726" spans="1:71" x14ac:dyDescent="0.25">
      <c r="A1726" s="27">
        <v>1725</v>
      </c>
      <c r="B1726" s="107">
        <f>Table1[[#This Row],[Agency Client ID]]</f>
        <v>0</v>
      </c>
      <c r="I1726" s="47"/>
      <c r="J1726" s="47"/>
      <c r="K1726" s="47"/>
      <c r="L1726" s="47"/>
      <c r="M1726" s="47"/>
      <c r="N1726" s="47"/>
      <c r="O1726" s="47"/>
      <c r="P1726" s="91">
        <f>SUM(Table135[[#This Row],[October]:[September]])</f>
        <v>0</v>
      </c>
      <c r="AD1726" s="93">
        <f>SUM(Table135[[#This Row],[October2]:[September2]])</f>
        <v>0</v>
      </c>
      <c r="AR1726" s="93">
        <f>SUM(Table135[[#This Row],[October3]:[September3]])</f>
        <v>0</v>
      </c>
      <c r="BF1726" s="65">
        <f>SUM(Table135[[#This Row],[October4]:[September4]])</f>
        <v>0</v>
      </c>
      <c r="BQ1726" s="65">
        <f>SUM(Table135[[#This Row],[Agency Office]:[Other2]])</f>
        <v>0</v>
      </c>
      <c r="BR1726" s="20"/>
      <c r="BS1726" s="48" t="str">
        <f>IF(ISBLANK(Table13[[#This Row],[Discharge Date]]),"Blank","Not Blank")</f>
        <v>Blank</v>
      </c>
    </row>
    <row r="1727" spans="1:71" x14ac:dyDescent="0.25">
      <c r="A1727" s="27">
        <v>1726</v>
      </c>
      <c r="B1727" s="107">
        <f>Table1[[#This Row],[Agency Client ID]]</f>
        <v>0</v>
      </c>
      <c r="I1727" s="47"/>
      <c r="J1727" s="47"/>
      <c r="K1727" s="47"/>
      <c r="L1727" s="47"/>
      <c r="M1727" s="47"/>
      <c r="N1727" s="47"/>
      <c r="O1727" s="47"/>
      <c r="P1727" s="91">
        <f>SUM(Table135[[#This Row],[October]:[September]])</f>
        <v>0</v>
      </c>
      <c r="AD1727" s="93">
        <f>SUM(Table135[[#This Row],[October2]:[September2]])</f>
        <v>0</v>
      </c>
      <c r="AR1727" s="93">
        <f>SUM(Table135[[#This Row],[October3]:[September3]])</f>
        <v>0</v>
      </c>
      <c r="BF1727" s="65">
        <f>SUM(Table135[[#This Row],[October4]:[September4]])</f>
        <v>0</v>
      </c>
      <c r="BQ1727" s="65">
        <f>SUM(Table135[[#This Row],[Agency Office]:[Other2]])</f>
        <v>0</v>
      </c>
      <c r="BR1727" s="20"/>
      <c r="BS1727" s="48" t="str">
        <f>IF(ISBLANK(Table13[[#This Row],[Discharge Date]]),"Blank","Not Blank")</f>
        <v>Blank</v>
      </c>
    </row>
    <row r="1728" spans="1:71" x14ac:dyDescent="0.25">
      <c r="A1728" s="27">
        <v>1727</v>
      </c>
      <c r="B1728" s="107">
        <f>Table1[[#This Row],[Agency Client ID]]</f>
        <v>0</v>
      </c>
      <c r="I1728" s="47"/>
      <c r="J1728" s="47"/>
      <c r="K1728" s="47"/>
      <c r="L1728" s="47"/>
      <c r="M1728" s="47"/>
      <c r="N1728" s="47"/>
      <c r="O1728" s="47"/>
      <c r="P1728" s="91">
        <f>SUM(Table135[[#This Row],[October]:[September]])</f>
        <v>0</v>
      </c>
      <c r="AD1728" s="93">
        <f>SUM(Table135[[#This Row],[October2]:[September2]])</f>
        <v>0</v>
      </c>
      <c r="AR1728" s="93">
        <f>SUM(Table135[[#This Row],[October3]:[September3]])</f>
        <v>0</v>
      </c>
      <c r="BF1728" s="65">
        <f>SUM(Table135[[#This Row],[October4]:[September4]])</f>
        <v>0</v>
      </c>
      <c r="BQ1728" s="65">
        <f>SUM(Table135[[#This Row],[Agency Office]:[Other2]])</f>
        <v>0</v>
      </c>
      <c r="BR1728" s="20"/>
      <c r="BS1728" s="48" t="str">
        <f>IF(ISBLANK(Table13[[#This Row],[Discharge Date]]),"Blank","Not Blank")</f>
        <v>Blank</v>
      </c>
    </row>
    <row r="1729" spans="1:71" x14ac:dyDescent="0.25">
      <c r="A1729" s="27">
        <v>1728</v>
      </c>
      <c r="B1729" s="107">
        <f>Table1[[#This Row],[Agency Client ID]]</f>
        <v>0</v>
      </c>
      <c r="I1729" s="47"/>
      <c r="J1729" s="47"/>
      <c r="K1729" s="47"/>
      <c r="L1729" s="47"/>
      <c r="M1729" s="47"/>
      <c r="N1729" s="47"/>
      <c r="O1729" s="47"/>
      <c r="P1729" s="91">
        <f>SUM(Table135[[#This Row],[October]:[September]])</f>
        <v>0</v>
      </c>
      <c r="AD1729" s="93">
        <f>SUM(Table135[[#This Row],[October2]:[September2]])</f>
        <v>0</v>
      </c>
      <c r="AR1729" s="93">
        <f>SUM(Table135[[#This Row],[October3]:[September3]])</f>
        <v>0</v>
      </c>
      <c r="BF1729" s="65">
        <f>SUM(Table135[[#This Row],[October4]:[September4]])</f>
        <v>0</v>
      </c>
      <c r="BQ1729" s="65">
        <f>SUM(Table135[[#This Row],[Agency Office]:[Other2]])</f>
        <v>0</v>
      </c>
      <c r="BR1729" s="20"/>
      <c r="BS1729" s="48" t="str">
        <f>IF(ISBLANK(Table13[[#This Row],[Discharge Date]]),"Blank","Not Blank")</f>
        <v>Blank</v>
      </c>
    </row>
    <row r="1730" spans="1:71" x14ac:dyDescent="0.25">
      <c r="A1730" s="27">
        <v>1729</v>
      </c>
      <c r="B1730" s="107">
        <f>Table1[[#This Row],[Agency Client ID]]</f>
        <v>0</v>
      </c>
      <c r="I1730" s="47"/>
      <c r="J1730" s="47"/>
      <c r="K1730" s="47"/>
      <c r="L1730" s="47"/>
      <c r="M1730" s="47"/>
      <c r="N1730" s="47"/>
      <c r="O1730" s="47"/>
      <c r="P1730" s="91">
        <f>SUM(Table135[[#This Row],[October]:[September]])</f>
        <v>0</v>
      </c>
      <c r="AD1730" s="93">
        <f>SUM(Table135[[#This Row],[October2]:[September2]])</f>
        <v>0</v>
      </c>
      <c r="AR1730" s="93">
        <f>SUM(Table135[[#This Row],[October3]:[September3]])</f>
        <v>0</v>
      </c>
      <c r="BF1730" s="65">
        <f>SUM(Table135[[#This Row],[October4]:[September4]])</f>
        <v>0</v>
      </c>
      <c r="BQ1730" s="65">
        <f>SUM(Table135[[#This Row],[Agency Office]:[Other2]])</f>
        <v>0</v>
      </c>
      <c r="BR1730" s="20"/>
      <c r="BS1730" s="48" t="str">
        <f>IF(ISBLANK(Table13[[#This Row],[Discharge Date]]),"Blank","Not Blank")</f>
        <v>Blank</v>
      </c>
    </row>
    <row r="1731" spans="1:71" x14ac:dyDescent="0.25">
      <c r="A1731" s="27">
        <v>1730</v>
      </c>
      <c r="B1731" s="107">
        <f>Table1[[#This Row],[Agency Client ID]]</f>
        <v>0</v>
      </c>
      <c r="I1731" s="47"/>
      <c r="J1731" s="47"/>
      <c r="K1731" s="47"/>
      <c r="L1731" s="47"/>
      <c r="M1731" s="47"/>
      <c r="N1731" s="47"/>
      <c r="O1731" s="47"/>
      <c r="P1731" s="91">
        <f>SUM(Table135[[#This Row],[October]:[September]])</f>
        <v>0</v>
      </c>
      <c r="AD1731" s="93">
        <f>SUM(Table135[[#This Row],[October2]:[September2]])</f>
        <v>0</v>
      </c>
      <c r="AR1731" s="93">
        <f>SUM(Table135[[#This Row],[October3]:[September3]])</f>
        <v>0</v>
      </c>
      <c r="BF1731" s="65">
        <f>SUM(Table135[[#This Row],[October4]:[September4]])</f>
        <v>0</v>
      </c>
      <c r="BQ1731" s="65">
        <f>SUM(Table135[[#This Row],[Agency Office]:[Other2]])</f>
        <v>0</v>
      </c>
      <c r="BR1731" s="20"/>
      <c r="BS1731" s="48" t="str">
        <f>IF(ISBLANK(Table13[[#This Row],[Discharge Date]]),"Blank","Not Blank")</f>
        <v>Blank</v>
      </c>
    </row>
    <row r="1732" spans="1:71" x14ac:dyDescent="0.25">
      <c r="A1732" s="27">
        <v>1731</v>
      </c>
      <c r="B1732" s="107">
        <f>Table1[[#This Row],[Agency Client ID]]</f>
        <v>0</v>
      </c>
      <c r="I1732" s="47"/>
      <c r="J1732" s="47"/>
      <c r="K1732" s="47"/>
      <c r="L1732" s="47"/>
      <c r="M1732" s="47"/>
      <c r="N1732" s="47"/>
      <c r="O1732" s="47"/>
      <c r="P1732" s="91">
        <f>SUM(Table135[[#This Row],[October]:[September]])</f>
        <v>0</v>
      </c>
      <c r="AD1732" s="93">
        <f>SUM(Table135[[#This Row],[October2]:[September2]])</f>
        <v>0</v>
      </c>
      <c r="AR1732" s="93">
        <f>SUM(Table135[[#This Row],[October3]:[September3]])</f>
        <v>0</v>
      </c>
      <c r="BF1732" s="65">
        <f>SUM(Table135[[#This Row],[October4]:[September4]])</f>
        <v>0</v>
      </c>
      <c r="BQ1732" s="65">
        <f>SUM(Table135[[#This Row],[Agency Office]:[Other2]])</f>
        <v>0</v>
      </c>
      <c r="BR1732" s="20"/>
      <c r="BS1732" s="48" t="str">
        <f>IF(ISBLANK(Table13[[#This Row],[Discharge Date]]),"Blank","Not Blank")</f>
        <v>Blank</v>
      </c>
    </row>
    <row r="1733" spans="1:71" x14ac:dyDescent="0.25">
      <c r="A1733" s="27">
        <v>1732</v>
      </c>
      <c r="B1733" s="107">
        <f>Table1[[#This Row],[Agency Client ID]]</f>
        <v>0</v>
      </c>
      <c r="I1733" s="47"/>
      <c r="J1733" s="47"/>
      <c r="K1733" s="47"/>
      <c r="L1733" s="47"/>
      <c r="M1733" s="47"/>
      <c r="N1733" s="47"/>
      <c r="O1733" s="47"/>
      <c r="P1733" s="91">
        <f>SUM(Table135[[#This Row],[October]:[September]])</f>
        <v>0</v>
      </c>
      <c r="AD1733" s="93">
        <f>SUM(Table135[[#This Row],[October2]:[September2]])</f>
        <v>0</v>
      </c>
      <c r="AR1733" s="93">
        <f>SUM(Table135[[#This Row],[October3]:[September3]])</f>
        <v>0</v>
      </c>
      <c r="BF1733" s="65">
        <f>SUM(Table135[[#This Row],[October4]:[September4]])</f>
        <v>0</v>
      </c>
      <c r="BQ1733" s="65">
        <f>SUM(Table135[[#This Row],[Agency Office]:[Other2]])</f>
        <v>0</v>
      </c>
      <c r="BR1733" s="20"/>
      <c r="BS1733" s="48" t="str">
        <f>IF(ISBLANK(Table13[[#This Row],[Discharge Date]]),"Blank","Not Blank")</f>
        <v>Blank</v>
      </c>
    </row>
    <row r="1734" spans="1:71" x14ac:dyDescent="0.25">
      <c r="A1734" s="27">
        <v>1733</v>
      </c>
      <c r="B1734" s="107">
        <f>Table1[[#This Row],[Agency Client ID]]</f>
        <v>0</v>
      </c>
      <c r="I1734" s="47"/>
      <c r="J1734" s="47"/>
      <c r="K1734" s="47"/>
      <c r="L1734" s="47"/>
      <c r="M1734" s="47"/>
      <c r="N1734" s="47"/>
      <c r="O1734" s="47"/>
      <c r="P1734" s="91">
        <f>SUM(Table135[[#This Row],[October]:[September]])</f>
        <v>0</v>
      </c>
      <c r="AD1734" s="93">
        <f>SUM(Table135[[#This Row],[October2]:[September2]])</f>
        <v>0</v>
      </c>
      <c r="AR1734" s="93">
        <f>SUM(Table135[[#This Row],[October3]:[September3]])</f>
        <v>0</v>
      </c>
      <c r="BF1734" s="65">
        <f>SUM(Table135[[#This Row],[October4]:[September4]])</f>
        <v>0</v>
      </c>
      <c r="BQ1734" s="65">
        <f>SUM(Table135[[#This Row],[Agency Office]:[Other2]])</f>
        <v>0</v>
      </c>
      <c r="BR1734" s="20"/>
      <c r="BS1734" s="48" t="str">
        <f>IF(ISBLANK(Table13[[#This Row],[Discharge Date]]),"Blank","Not Blank")</f>
        <v>Blank</v>
      </c>
    </row>
    <row r="1735" spans="1:71" x14ac:dyDescent="0.25">
      <c r="A1735" s="27">
        <v>1734</v>
      </c>
      <c r="B1735" s="107">
        <f>Table1[[#This Row],[Agency Client ID]]</f>
        <v>0</v>
      </c>
      <c r="I1735" s="47"/>
      <c r="J1735" s="47"/>
      <c r="K1735" s="47"/>
      <c r="L1735" s="47"/>
      <c r="M1735" s="47"/>
      <c r="N1735" s="47"/>
      <c r="O1735" s="47"/>
      <c r="P1735" s="91">
        <f>SUM(Table135[[#This Row],[October]:[September]])</f>
        <v>0</v>
      </c>
      <c r="AD1735" s="93">
        <f>SUM(Table135[[#This Row],[October2]:[September2]])</f>
        <v>0</v>
      </c>
      <c r="AR1735" s="93">
        <f>SUM(Table135[[#This Row],[October3]:[September3]])</f>
        <v>0</v>
      </c>
      <c r="BF1735" s="65">
        <f>SUM(Table135[[#This Row],[October4]:[September4]])</f>
        <v>0</v>
      </c>
      <c r="BQ1735" s="65">
        <f>SUM(Table135[[#This Row],[Agency Office]:[Other2]])</f>
        <v>0</v>
      </c>
      <c r="BR1735" s="20"/>
      <c r="BS1735" s="48" t="str">
        <f>IF(ISBLANK(Table13[[#This Row],[Discharge Date]]),"Blank","Not Blank")</f>
        <v>Blank</v>
      </c>
    </row>
    <row r="1736" spans="1:71" x14ac:dyDescent="0.25">
      <c r="A1736" s="27">
        <v>1735</v>
      </c>
      <c r="B1736" s="107">
        <f>Table1[[#This Row],[Agency Client ID]]</f>
        <v>0</v>
      </c>
      <c r="I1736" s="47"/>
      <c r="J1736" s="47"/>
      <c r="K1736" s="47"/>
      <c r="L1736" s="47"/>
      <c r="M1736" s="47"/>
      <c r="N1736" s="47"/>
      <c r="O1736" s="47"/>
      <c r="P1736" s="91">
        <f>SUM(Table135[[#This Row],[October]:[September]])</f>
        <v>0</v>
      </c>
      <c r="AD1736" s="93">
        <f>SUM(Table135[[#This Row],[October2]:[September2]])</f>
        <v>0</v>
      </c>
      <c r="AR1736" s="93">
        <f>SUM(Table135[[#This Row],[October3]:[September3]])</f>
        <v>0</v>
      </c>
      <c r="BF1736" s="65">
        <f>SUM(Table135[[#This Row],[October4]:[September4]])</f>
        <v>0</v>
      </c>
      <c r="BQ1736" s="65">
        <f>SUM(Table135[[#This Row],[Agency Office]:[Other2]])</f>
        <v>0</v>
      </c>
      <c r="BR1736" s="20"/>
      <c r="BS1736" s="48" t="str">
        <f>IF(ISBLANK(Table13[[#This Row],[Discharge Date]]),"Blank","Not Blank")</f>
        <v>Blank</v>
      </c>
    </row>
    <row r="1737" spans="1:71" x14ac:dyDescent="0.25">
      <c r="A1737" s="27">
        <v>1736</v>
      </c>
      <c r="B1737" s="107">
        <f>Table1[[#This Row],[Agency Client ID]]</f>
        <v>0</v>
      </c>
      <c r="I1737" s="47"/>
      <c r="J1737" s="47"/>
      <c r="K1737" s="47"/>
      <c r="L1737" s="47"/>
      <c r="M1737" s="47"/>
      <c r="N1737" s="47"/>
      <c r="O1737" s="47"/>
      <c r="P1737" s="91">
        <f>SUM(Table135[[#This Row],[October]:[September]])</f>
        <v>0</v>
      </c>
      <c r="AD1737" s="93">
        <f>SUM(Table135[[#This Row],[October2]:[September2]])</f>
        <v>0</v>
      </c>
      <c r="AR1737" s="93">
        <f>SUM(Table135[[#This Row],[October3]:[September3]])</f>
        <v>0</v>
      </c>
      <c r="BF1737" s="65">
        <f>SUM(Table135[[#This Row],[October4]:[September4]])</f>
        <v>0</v>
      </c>
      <c r="BQ1737" s="65">
        <f>SUM(Table135[[#This Row],[Agency Office]:[Other2]])</f>
        <v>0</v>
      </c>
      <c r="BR1737" s="20"/>
      <c r="BS1737" s="48" t="str">
        <f>IF(ISBLANK(Table13[[#This Row],[Discharge Date]]),"Blank","Not Blank")</f>
        <v>Blank</v>
      </c>
    </row>
    <row r="1738" spans="1:71" x14ac:dyDescent="0.25">
      <c r="A1738" s="27">
        <v>1737</v>
      </c>
      <c r="B1738" s="107">
        <f>Table1[[#This Row],[Agency Client ID]]</f>
        <v>0</v>
      </c>
      <c r="I1738" s="47"/>
      <c r="J1738" s="47"/>
      <c r="K1738" s="47"/>
      <c r="L1738" s="47"/>
      <c r="M1738" s="47"/>
      <c r="N1738" s="47"/>
      <c r="O1738" s="47"/>
      <c r="P1738" s="91">
        <f>SUM(Table135[[#This Row],[October]:[September]])</f>
        <v>0</v>
      </c>
      <c r="AD1738" s="93">
        <f>SUM(Table135[[#This Row],[October2]:[September2]])</f>
        <v>0</v>
      </c>
      <c r="AR1738" s="93">
        <f>SUM(Table135[[#This Row],[October3]:[September3]])</f>
        <v>0</v>
      </c>
      <c r="BF1738" s="65">
        <f>SUM(Table135[[#This Row],[October4]:[September4]])</f>
        <v>0</v>
      </c>
      <c r="BQ1738" s="65">
        <f>SUM(Table135[[#This Row],[Agency Office]:[Other2]])</f>
        <v>0</v>
      </c>
      <c r="BR1738" s="20"/>
      <c r="BS1738" s="48" t="str">
        <f>IF(ISBLANK(Table13[[#This Row],[Discharge Date]]),"Blank","Not Blank")</f>
        <v>Blank</v>
      </c>
    </row>
    <row r="1739" spans="1:71" x14ac:dyDescent="0.25">
      <c r="A1739" s="27">
        <v>1738</v>
      </c>
      <c r="B1739" s="107">
        <f>Table1[[#This Row],[Agency Client ID]]</f>
        <v>0</v>
      </c>
      <c r="I1739" s="47"/>
      <c r="J1739" s="47"/>
      <c r="K1739" s="47"/>
      <c r="L1739" s="47"/>
      <c r="M1739" s="47"/>
      <c r="N1739" s="47"/>
      <c r="O1739" s="47"/>
      <c r="P1739" s="91">
        <f>SUM(Table135[[#This Row],[October]:[September]])</f>
        <v>0</v>
      </c>
      <c r="AD1739" s="93">
        <f>SUM(Table135[[#This Row],[October2]:[September2]])</f>
        <v>0</v>
      </c>
      <c r="AR1739" s="93">
        <f>SUM(Table135[[#This Row],[October3]:[September3]])</f>
        <v>0</v>
      </c>
      <c r="BF1739" s="65">
        <f>SUM(Table135[[#This Row],[October4]:[September4]])</f>
        <v>0</v>
      </c>
      <c r="BQ1739" s="65">
        <f>SUM(Table135[[#This Row],[Agency Office]:[Other2]])</f>
        <v>0</v>
      </c>
      <c r="BR1739" s="20"/>
      <c r="BS1739" s="48" t="str">
        <f>IF(ISBLANK(Table13[[#This Row],[Discharge Date]]),"Blank","Not Blank")</f>
        <v>Blank</v>
      </c>
    </row>
    <row r="1740" spans="1:71" x14ac:dyDescent="0.25">
      <c r="A1740" s="27">
        <v>1739</v>
      </c>
      <c r="B1740" s="107">
        <f>Table1[[#This Row],[Agency Client ID]]</f>
        <v>0</v>
      </c>
      <c r="I1740" s="47"/>
      <c r="J1740" s="47"/>
      <c r="K1740" s="47"/>
      <c r="L1740" s="47"/>
      <c r="M1740" s="47"/>
      <c r="N1740" s="47"/>
      <c r="O1740" s="47"/>
      <c r="P1740" s="91">
        <f>SUM(Table135[[#This Row],[October]:[September]])</f>
        <v>0</v>
      </c>
      <c r="AD1740" s="93">
        <f>SUM(Table135[[#This Row],[October2]:[September2]])</f>
        <v>0</v>
      </c>
      <c r="AR1740" s="93">
        <f>SUM(Table135[[#This Row],[October3]:[September3]])</f>
        <v>0</v>
      </c>
      <c r="BF1740" s="65">
        <f>SUM(Table135[[#This Row],[October4]:[September4]])</f>
        <v>0</v>
      </c>
      <c r="BQ1740" s="65">
        <f>SUM(Table135[[#This Row],[Agency Office]:[Other2]])</f>
        <v>0</v>
      </c>
      <c r="BR1740" s="20"/>
      <c r="BS1740" s="48" t="str">
        <f>IF(ISBLANK(Table13[[#This Row],[Discharge Date]]),"Blank","Not Blank")</f>
        <v>Blank</v>
      </c>
    </row>
    <row r="1741" spans="1:71" x14ac:dyDescent="0.25">
      <c r="A1741" s="27">
        <v>1740</v>
      </c>
      <c r="B1741" s="107">
        <f>Table1[[#This Row],[Agency Client ID]]</f>
        <v>0</v>
      </c>
      <c r="I1741" s="47"/>
      <c r="J1741" s="47"/>
      <c r="K1741" s="47"/>
      <c r="L1741" s="47"/>
      <c r="M1741" s="47"/>
      <c r="N1741" s="47"/>
      <c r="O1741" s="47"/>
      <c r="P1741" s="91">
        <f>SUM(Table135[[#This Row],[October]:[September]])</f>
        <v>0</v>
      </c>
      <c r="AD1741" s="93">
        <f>SUM(Table135[[#This Row],[October2]:[September2]])</f>
        <v>0</v>
      </c>
      <c r="AR1741" s="93">
        <f>SUM(Table135[[#This Row],[October3]:[September3]])</f>
        <v>0</v>
      </c>
      <c r="BF1741" s="65">
        <f>SUM(Table135[[#This Row],[October4]:[September4]])</f>
        <v>0</v>
      </c>
      <c r="BQ1741" s="65">
        <f>SUM(Table135[[#This Row],[Agency Office]:[Other2]])</f>
        <v>0</v>
      </c>
      <c r="BR1741" s="20"/>
      <c r="BS1741" s="48" t="str">
        <f>IF(ISBLANK(Table13[[#This Row],[Discharge Date]]),"Blank","Not Blank")</f>
        <v>Blank</v>
      </c>
    </row>
    <row r="1742" spans="1:71" x14ac:dyDescent="0.25">
      <c r="A1742" s="27">
        <v>1741</v>
      </c>
      <c r="B1742" s="107">
        <f>Table1[[#This Row],[Agency Client ID]]</f>
        <v>0</v>
      </c>
      <c r="I1742" s="47"/>
      <c r="J1742" s="47"/>
      <c r="K1742" s="47"/>
      <c r="L1742" s="47"/>
      <c r="M1742" s="47"/>
      <c r="N1742" s="47"/>
      <c r="O1742" s="47"/>
      <c r="P1742" s="91">
        <f>SUM(Table135[[#This Row],[October]:[September]])</f>
        <v>0</v>
      </c>
      <c r="AD1742" s="93">
        <f>SUM(Table135[[#This Row],[October2]:[September2]])</f>
        <v>0</v>
      </c>
      <c r="AR1742" s="93">
        <f>SUM(Table135[[#This Row],[October3]:[September3]])</f>
        <v>0</v>
      </c>
      <c r="BF1742" s="65">
        <f>SUM(Table135[[#This Row],[October4]:[September4]])</f>
        <v>0</v>
      </c>
      <c r="BQ1742" s="65">
        <f>SUM(Table135[[#This Row],[Agency Office]:[Other2]])</f>
        <v>0</v>
      </c>
      <c r="BR1742" s="20"/>
      <c r="BS1742" s="48" t="str">
        <f>IF(ISBLANK(Table13[[#This Row],[Discharge Date]]),"Blank","Not Blank")</f>
        <v>Blank</v>
      </c>
    </row>
    <row r="1743" spans="1:71" x14ac:dyDescent="0.25">
      <c r="A1743" s="27">
        <v>1742</v>
      </c>
      <c r="B1743" s="107">
        <f>Table1[[#This Row],[Agency Client ID]]</f>
        <v>0</v>
      </c>
      <c r="I1743" s="47"/>
      <c r="J1743" s="47"/>
      <c r="K1743" s="47"/>
      <c r="L1743" s="47"/>
      <c r="M1743" s="47"/>
      <c r="N1743" s="47"/>
      <c r="O1743" s="47"/>
      <c r="P1743" s="91">
        <f>SUM(Table135[[#This Row],[October]:[September]])</f>
        <v>0</v>
      </c>
      <c r="AD1743" s="93">
        <f>SUM(Table135[[#This Row],[October2]:[September2]])</f>
        <v>0</v>
      </c>
      <c r="AR1743" s="93">
        <f>SUM(Table135[[#This Row],[October3]:[September3]])</f>
        <v>0</v>
      </c>
      <c r="BF1743" s="65">
        <f>SUM(Table135[[#This Row],[October4]:[September4]])</f>
        <v>0</v>
      </c>
      <c r="BQ1743" s="65">
        <f>SUM(Table135[[#This Row],[Agency Office]:[Other2]])</f>
        <v>0</v>
      </c>
      <c r="BR1743" s="20"/>
      <c r="BS1743" s="48" t="str">
        <f>IF(ISBLANK(Table13[[#This Row],[Discharge Date]]),"Blank","Not Blank")</f>
        <v>Blank</v>
      </c>
    </row>
    <row r="1744" spans="1:71" x14ac:dyDescent="0.25">
      <c r="A1744" s="27">
        <v>1743</v>
      </c>
      <c r="B1744" s="107">
        <f>Table1[[#This Row],[Agency Client ID]]</f>
        <v>0</v>
      </c>
      <c r="I1744" s="47"/>
      <c r="J1744" s="47"/>
      <c r="K1744" s="47"/>
      <c r="L1744" s="47"/>
      <c r="M1744" s="47"/>
      <c r="N1744" s="47"/>
      <c r="O1744" s="47"/>
      <c r="P1744" s="91">
        <f>SUM(Table135[[#This Row],[October]:[September]])</f>
        <v>0</v>
      </c>
      <c r="AD1744" s="93">
        <f>SUM(Table135[[#This Row],[October2]:[September2]])</f>
        <v>0</v>
      </c>
      <c r="AR1744" s="93">
        <f>SUM(Table135[[#This Row],[October3]:[September3]])</f>
        <v>0</v>
      </c>
      <c r="BF1744" s="65">
        <f>SUM(Table135[[#This Row],[October4]:[September4]])</f>
        <v>0</v>
      </c>
      <c r="BQ1744" s="65">
        <f>SUM(Table135[[#This Row],[Agency Office]:[Other2]])</f>
        <v>0</v>
      </c>
      <c r="BR1744" s="20"/>
      <c r="BS1744" s="48" t="str">
        <f>IF(ISBLANK(Table13[[#This Row],[Discharge Date]]),"Blank","Not Blank")</f>
        <v>Blank</v>
      </c>
    </row>
    <row r="1745" spans="1:71" x14ac:dyDescent="0.25">
      <c r="A1745" s="27">
        <v>1744</v>
      </c>
      <c r="B1745" s="107">
        <f>Table1[[#This Row],[Agency Client ID]]</f>
        <v>0</v>
      </c>
      <c r="I1745" s="47"/>
      <c r="J1745" s="47"/>
      <c r="K1745" s="47"/>
      <c r="L1745" s="47"/>
      <c r="M1745" s="47"/>
      <c r="N1745" s="47"/>
      <c r="O1745" s="47"/>
      <c r="P1745" s="91">
        <f>SUM(Table135[[#This Row],[October]:[September]])</f>
        <v>0</v>
      </c>
      <c r="AD1745" s="93">
        <f>SUM(Table135[[#This Row],[October2]:[September2]])</f>
        <v>0</v>
      </c>
      <c r="AR1745" s="93">
        <f>SUM(Table135[[#This Row],[October3]:[September3]])</f>
        <v>0</v>
      </c>
      <c r="BF1745" s="65">
        <f>SUM(Table135[[#This Row],[October4]:[September4]])</f>
        <v>0</v>
      </c>
      <c r="BQ1745" s="65">
        <f>SUM(Table135[[#This Row],[Agency Office]:[Other2]])</f>
        <v>0</v>
      </c>
      <c r="BR1745" s="20"/>
      <c r="BS1745" s="48" t="str">
        <f>IF(ISBLANK(Table13[[#This Row],[Discharge Date]]),"Blank","Not Blank")</f>
        <v>Blank</v>
      </c>
    </row>
    <row r="1746" spans="1:71" x14ac:dyDescent="0.25">
      <c r="A1746" s="27">
        <v>1745</v>
      </c>
      <c r="B1746" s="107">
        <f>Table1[[#This Row],[Agency Client ID]]</f>
        <v>0</v>
      </c>
      <c r="I1746" s="47"/>
      <c r="J1746" s="47"/>
      <c r="K1746" s="47"/>
      <c r="L1746" s="47"/>
      <c r="M1746" s="47"/>
      <c r="N1746" s="47"/>
      <c r="O1746" s="47"/>
      <c r="P1746" s="91">
        <f>SUM(Table135[[#This Row],[October]:[September]])</f>
        <v>0</v>
      </c>
      <c r="AD1746" s="93">
        <f>SUM(Table135[[#This Row],[October2]:[September2]])</f>
        <v>0</v>
      </c>
      <c r="AR1746" s="93">
        <f>SUM(Table135[[#This Row],[October3]:[September3]])</f>
        <v>0</v>
      </c>
      <c r="BF1746" s="65">
        <f>SUM(Table135[[#This Row],[October4]:[September4]])</f>
        <v>0</v>
      </c>
      <c r="BQ1746" s="65">
        <f>SUM(Table135[[#This Row],[Agency Office]:[Other2]])</f>
        <v>0</v>
      </c>
      <c r="BR1746" s="20"/>
      <c r="BS1746" s="48" t="str">
        <f>IF(ISBLANK(Table13[[#This Row],[Discharge Date]]),"Blank","Not Blank")</f>
        <v>Blank</v>
      </c>
    </row>
    <row r="1747" spans="1:71" x14ac:dyDescent="0.25">
      <c r="A1747" s="27">
        <v>1746</v>
      </c>
      <c r="B1747" s="107">
        <f>Table1[[#This Row],[Agency Client ID]]</f>
        <v>0</v>
      </c>
      <c r="I1747" s="47"/>
      <c r="J1747" s="47"/>
      <c r="K1747" s="47"/>
      <c r="L1747" s="47"/>
      <c r="M1747" s="47"/>
      <c r="N1747" s="47"/>
      <c r="O1747" s="47"/>
      <c r="P1747" s="91">
        <f>SUM(Table135[[#This Row],[October]:[September]])</f>
        <v>0</v>
      </c>
      <c r="AD1747" s="93">
        <f>SUM(Table135[[#This Row],[October2]:[September2]])</f>
        <v>0</v>
      </c>
      <c r="AR1747" s="93">
        <f>SUM(Table135[[#This Row],[October3]:[September3]])</f>
        <v>0</v>
      </c>
      <c r="BF1747" s="65">
        <f>SUM(Table135[[#This Row],[October4]:[September4]])</f>
        <v>0</v>
      </c>
      <c r="BQ1747" s="65">
        <f>SUM(Table135[[#This Row],[Agency Office]:[Other2]])</f>
        <v>0</v>
      </c>
      <c r="BR1747" s="20"/>
      <c r="BS1747" s="48" t="str">
        <f>IF(ISBLANK(Table13[[#This Row],[Discharge Date]]),"Blank","Not Blank")</f>
        <v>Blank</v>
      </c>
    </row>
    <row r="1748" spans="1:71" x14ac:dyDescent="0.25">
      <c r="A1748" s="27">
        <v>1747</v>
      </c>
      <c r="B1748" s="107">
        <f>Table1[[#This Row],[Agency Client ID]]</f>
        <v>0</v>
      </c>
      <c r="I1748" s="47"/>
      <c r="J1748" s="47"/>
      <c r="K1748" s="47"/>
      <c r="L1748" s="47"/>
      <c r="M1748" s="47"/>
      <c r="N1748" s="47"/>
      <c r="O1748" s="47"/>
      <c r="P1748" s="91">
        <f>SUM(Table135[[#This Row],[October]:[September]])</f>
        <v>0</v>
      </c>
      <c r="AD1748" s="93">
        <f>SUM(Table135[[#This Row],[October2]:[September2]])</f>
        <v>0</v>
      </c>
      <c r="AR1748" s="93">
        <f>SUM(Table135[[#This Row],[October3]:[September3]])</f>
        <v>0</v>
      </c>
      <c r="BF1748" s="65">
        <f>SUM(Table135[[#This Row],[October4]:[September4]])</f>
        <v>0</v>
      </c>
      <c r="BQ1748" s="65">
        <f>SUM(Table135[[#This Row],[Agency Office]:[Other2]])</f>
        <v>0</v>
      </c>
      <c r="BR1748" s="20"/>
      <c r="BS1748" s="48" t="str">
        <f>IF(ISBLANK(Table13[[#This Row],[Discharge Date]]),"Blank","Not Blank")</f>
        <v>Blank</v>
      </c>
    </row>
    <row r="1749" spans="1:71" x14ac:dyDescent="0.25">
      <c r="A1749" s="27">
        <v>1748</v>
      </c>
      <c r="B1749" s="107">
        <f>Table1[[#This Row],[Agency Client ID]]</f>
        <v>0</v>
      </c>
      <c r="I1749" s="47"/>
      <c r="J1749" s="47"/>
      <c r="K1749" s="47"/>
      <c r="L1749" s="47"/>
      <c r="M1749" s="47"/>
      <c r="N1749" s="47"/>
      <c r="O1749" s="47"/>
      <c r="P1749" s="91">
        <f>SUM(Table135[[#This Row],[October]:[September]])</f>
        <v>0</v>
      </c>
      <c r="AD1749" s="93">
        <f>SUM(Table135[[#This Row],[October2]:[September2]])</f>
        <v>0</v>
      </c>
      <c r="AR1749" s="93">
        <f>SUM(Table135[[#This Row],[October3]:[September3]])</f>
        <v>0</v>
      </c>
      <c r="BF1749" s="65">
        <f>SUM(Table135[[#This Row],[October4]:[September4]])</f>
        <v>0</v>
      </c>
      <c r="BQ1749" s="65">
        <f>SUM(Table135[[#This Row],[Agency Office]:[Other2]])</f>
        <v>0</v>
      </c>
      <c r="BR1749" s="20"/>
      <c r="BS1749" s="48" t="str">
        <f>IF(ISBLANK(Table13[[#This Row],[Discharge Date]]),"Blank","Not Blank")</f>
        <v>Blank</v>
      </c>
    </row>
    <row r="1750" spans="1:71" x14ac:dyDescent="0.25">
      <c r="A1750" s="27">
        <v>1749</v>
      </c>
      <c r="B1750" s="107">
        <f>Table1[[#This Row],[Agency Client ID]]</f>
        <v>0</v>
      </c>
      <c r="I1750" s="47"/>
      <c r="J1750" s="47"/>
      <c r="K1750" s="47"/>
      <c r="L1750" s="47"/>
      <c r="M1750" s="47"/>
      <c r="N1750" s="47"/>
      <c r="O1750" s="47"/>
      <c r="P1750" s="91">
        <f>SUM(Table135[[#This Row],[October]:[September]])</f>
        <v>0</v>
      </c>
      <c r="AD1750" s="93">
        <f>SUM(Table135[[#This Row],[October2]:[September2]])</f>
        <v>0</v>
      </c>
      <c r="AR1750" s="93">
        <f>SUM(Table135[[#This Row],[October3]:[September3]])</f>
        <v>0</v>
      </c>
      <c r="BF1750" s="65">
        <f>SUM(Table135[[#This Row],[October4]:[September4]])</f>
        <v>0</v>
      </c>
      <c r="BQ1750" s="65">
        <f>SUM(Table135[[#This Row],[Agency Office]:[Other2]])</f>
        <v>0</v>
      </c>
      <c r="BR1750" s="20"/>
      <c r="BS1750" s="48" t="str">
        <f>IF(ISBLANK(Table13[[#This Row],[Discharge Date]]),"Blank","Not Blank")</f>
        <v>Blank</v>
      </c>
    </row>
    <row r="1751" spans="1:71" x14ac:dyDescent="0.25">
      <c r="A1751" s="27">
        <v>1750</v>
      </c>
      <c r="B1751" s="107">
        <f>Table1[[#This Row],[Agency Client ID]]</f>
        <v>0</v>
      </c>
      <c r="I1751" s="47"/>
      <c r="J1751" s="47"/>
      <c r="K1751" s="47"/>
      <c r="L1751" s="47"/>
      <c r="M1751" s="47"/>
      <c r="N1751" s="47"/>
      <c r="O1751" s="47"/>
      <c r="P1751" s="91">
        <f>SUM(Table135[[#This Row],[October]:[September]])</f>
        <v>0</v>
      </c>
      <c r="AD1751" s="93">
        <f>SUM(Table135[[#This Row],[October2]:[September2]])</f>
        <v>0</v>
      </c>
      <c r="AR1751" s="93">
        <f>SUM(Table135[[#This Row],[October3]:[September3]])</f>
        <v>0</v>
      </c>
      <c r="BF1751" s="65">
        <f>SUM(Table135[[#This Row],[October4]:[September4]])</f>
        <v>0</v>
      </c>
      <c r="BQ1751" s="65">
        <f>SUM(Table135[[#This Row],[Agency Office]:[Other2]])</f>
        <v>0</v>
      </c>
      <c r="BR1751" s="20"/>
      <c r="BS1751" s="48" t="str">
        <f>IF(ISBLANK(Table13[[#This Row],[Discharge Date]]),"Blank","Not Blank")</f>
        <v>Blank</v>
      </c>
    </row>
    <row r="1752" spans="1:71" x14ac:dyDescent="0.25">
      <c r="A1752" s="27">
        <v>1751</v>
      </c>
      <c r="B1752" s="107">
        <f>Table1[[#This Row],[Agency Client ID]]</f>
        <v>0</v>
      </c>
      <c r="I1752" s="47"/>
      <c r="J1752" s="47"/>
      <c r="K1752" s="47"/>
      <c r="L1752" s="47"/>
      <c r="M1752" s="47"/>
      <c r="N1752" s="47"/>
      <c r="O1752" s="47"/>
      <c r="P1752" s="91">
        <f>SUM(Table135[[#This Row],[October]:[September]])</f>
        <v>0</v>
      </c>
      <c r="AD1752" s="93">
        <f>SUM(Table135[[#This Row],[October2]:[September2]])</f>
        <v>0</v>
      </c>
      <c r="AR1752" s="93">
        <f>SUM(Table135[[#This Row],[October3]:[September3]])</f>
        <v>0</v>
      </c>
      <c r="BF1752" s="65">
        <f>SUM(Table135[[#This Row],[October4]:[September4]])</f>
        <v>0</v>
      </c>
      <c r="BQ1752" s="65">
        <f>SUM(Table135[[#This Row],[Agency Office]:[Other2]])</f>
        <v>0</v>
      </c>
      <c r="BR1752" s="20"/>
      <c r="BS1752" s="48" t="str">
        <f>IF(ISBLANK(Table13[[#This Row],[Discharge Date]]),"Blank","Not Blank")</f>
        <v>Blank</v>
      </c>
    </row>
    <row r="1753" spans="1:71" x14ac:dyDescent="0.25">
      <c r="A1753" s="27">
        <v>1752</v>
      </c>
      <c r="B1753" s="107">
        <f>Table1[[#This Row],[Agency Client ID]]</f>
        <v>0</v>
      </c>
      <c r="I1753" s="47"/>
      <c r="J1753" s="47"/>
      <c r="K1753" s="47"/>
      <c r="L1753" s="47"/>
      <c r="M1753" s="47"/>
      <c r="N1753" s="47"/>
      <c r="O1753" s="47"/>
      <c r="P1753" s="91">
        <f>SUM(Table135[[#This Row],[October]:[September]])</f>
        <v>0</v>
      </c>
      <c r="AD1753" s="93">
        <f>SUM(Table135[[#This Row],[October2]:[September2]])</f>
        <v>0</v>
      </c>
      <c r="AR1753" s="93">
        <f>SUM(Table135[[#This Row],[October3]:[September3]])</f>
        <v>0</v>
      </c>
      <c r="BF1753" s="65">
        <f>SUM(Table135[[#This Row],[October4]:[September4]])</f>
        <v>0</v>
      </c>
      <c r="BQ1753" s="65">
        <f>SUM(Table135[[#This Row],[Agency Office]:[Other2]])</f>
        <v>0</v>
      </c>
      <c r="BR1753" s="20"/>
      <c r="BS1753" s="48" t="str">
        <f>IF(ISBLANK(Table13[[#This Row],[Discharge Date]]),"Blank","Not Blank")</f>
        <v>Blank</v>
      </c>
    </row>
    <row r="1754" spans="1:71" x14ac:dyDescent="0.25">
      <c r="A1754" s="27">
        <v>1753</v>
      </c>
      <c r="B1754" s="107">
        <f>Table1[[#This Row],[Agency Client ID]]</f>
        <v>0</v>
      </c>
      <c r="I1754" s="47"/>
      <c r="J1754" s="47"/>
      <c r="K1754" s="47"/>
      <c r="L1754" s="47"/>
      <c r="M1754" s="47"/>
      <c r="N1754" s="47"/>
      <c r="O1754" s="47"/>
      <c r="P1754" s="91">
        <f>SUM(Table135[[#This Row],[October]:[September]])</f>
        <v>0</v>
      </c>
      <c r="AD1754" s="93">
        <f>SUM(Table135[[#This Row],[October2]:[September2]])</f>
        <v>0</v>
      </c>
      <c r="AR1754" s="93">
        <f>SUM(Table135[[#This Row],[October3]:[September3]])</f>
        <v>0</v>
      </c>
      <c r="BF1754" s="65">
        <f>SUM(Table135[[#This Row],[October4]:[September4]])</f>
        <v>0</v>
      </c>
      <c r="BQ1754" s="65">
        <f>SUM(Table135[[#This Row],[Agency Office]:[Other2]])</f>
        <v>0</v>
      </c>
      <c r="BR1754" s="20"/>
      <c r="BS1754" s="48" t="str">
        <f>IF(ISBLANK(Table13[[#This Row],[Discharge Date]]),"Blank","Not Blank")</f>
        <v>Blank</v>
      </c>
    </row>
    <row r="1755" spans="1:71" x14ac:dyDescent="0.25">
      <c r="A1755" s="27">
        <v>1754</v>
      </c>
      <c r="B1755" s="107">
        <f>Table1[[#This Row],[Agency Client ID]]</f>
        <v>0</v>
      </c>
      <c r="I1755" s="47"/>
      <c r="J1755" s="47"/>
      <c r="K1755" s="47"/>
      <c r="L1755" s="47"/>
      <c r="M1755" s="47"/>
      <c r="N1755" s="47"/>
      <c r="O1755" s="47"/>
      <c r="P1755" s="91">
        <f>SUM(Table135[[#This Row],[October]:[September]])</f>
        <v>0</v>
      </c>
      <c r="AD1755" s="93">
        <f>SUM(Table135[[#This Row],[October2]:[September2]])</f>
        <v>0</v>
      </c>
      <c r="AR1755" s="93">
        <f>SUM(Table135[[#This Row],[October3]:[September3]])</f>
        <v>0</v>
      </c>
      <c r="BF1755" s="65">
        <f>SUM(Table135[[#This Row],[October4]:[September4]])</f>
        <v>0</v>
      </c>
      <c r="BQ1755" s="65">
        <f>SUM(Table135[[#This Row],[Agency Office]:[Other2]])</f>
        <v>0</v>
      </c>
      <c r="BR1755" s="20"/>
      <c r="BS1755" s="48" t="str">
        <f>IF(ISBLANK(Table13[[#This Row],[Discharge Date]]),"Blank","Not Blank")</f>
        <v>Blank</v>
      </c>
    </row>
    <row r="1756" spans="1:71" x14ac:dyDescent="0.25">
      <c r="A1756" s="27">
        <v>1755</v>
      </c>
      <c r="B1756" s="107">
        <f>Table1[[#This Row],[Agency Client ID]]</f>
        <v>0</v>
      </c>
      <c r="I1756" s="47"/>
      <c r="J1756" s="47"/>
      <c r="K1756" s="47"/>
      <c r="L1756" s="47"/>
      <c r="M1756" s="47"/>
      <c r="N1756" s="47"/>
      <c r="O1756" s="47"/>
      <c r="P1756" s="91">
        <f>SUM(Table135[[#This Row],[October]:[September]])</f>
        <v>0</v>
      </c>
      <c r="AD1756" s="93">
        <f>SUM(Table135[[#This Row],[October2]:[September2]])</f>
        <v>0</v>
      </c>
      <c r="AR1756" s="93">
        <f>SUM(Table135[[#This Row],[October3]:[September3]])</f>
        <v>0</v>
      </c>
      <c r="BF1756" s="65">
        <f>SUM(Table135[[#This Row],[October4]:[September4]])</f>
        <v>0</v>
      </c>
      <c r="BQ1756" s="65">
        <f>SUM(Table135[[#This Row],[Agency Office]:[Other2]])</f>
        <v>0</v>
      </c>
      <c r="BR1756" s="20"/>
      <c r="BS1756" s="48" t="str">
        <f>IF(ISBLANK(Table13[[#This Row],[Discharge Date]]),"Blank","Not Blank")</f>
        <v>Blank</v>
      </c>
    </row>
    <row r="1757" spans="1:71" x14ac:dyDescent="0.25">
      <c r="A1757" s="27">
        <v>1756</v>
      </c>
      <c r="B1757" s="107">
        <f>Table1[[#This Row],[Agency Client ID]]</f>
        <v>0</v>
      </c>
      <c r="I1757" s="47"/>
      <c r="J1757" s="47"/>
      <c r="K1757" s="47"/>
      <c r="L1757" s="47"/>
      <c r="M1757" s="47"/>
      <c r="N1757" s="47"/>
      <c r="O1757" s="47"/>
      <c r="P1757" s="91">
        <f>SUM(Table135[[#This Row],[October]:[September]])</f>
        <v>0</v>
      </c>
      <c r="AD1757" s="93">
        <f>SUM(Table135[[#This Row],[October2]:[September2]])</f>
        <v>0</v>
      </c>
      <c r="AR1757" s="93">
        <f>SUM(Table135[[#This Row],[October3]:[September3]])</f>
        <v>0</v>
      </c>
      <c r="BF1757" s="65">
        <f>SUM(Table135[[#This Row],[October4]:[September4]])</f>
        <v>0</v>
      </c>
      <c r="BQ1757" s="65">
        <f>SUM(Table135[[#This Row],[Agency Office]:[Other2]])</f>
        <v>0</v>
      </c>
      <c r="BR1757" s="20"/>
      <c r="BS1757" s="48" t="str">
        <f>IF(ISBLANK(Table13[[#This Row],[Discharge Date]]),"Blank","Not Blank")</f>
        <v>Blank</v>
      </c>
    </row>
    <row r="1758" spans="1:71" x14ac:dyDescent="0.25">
      <c r="A1758" s="27">
        <v>1757</v>
      </c>
      <c r="B1758" s="107">
        <f>Table1[[#This Row],[Agency Client ID]]</f>
        <v>0</v>
      </c>
      <c r="I1758" s="47"/>
      <c r="J1758" s="47"/>
      <c r="K1758" s="47"/>
      <c r="L1758" s="47"/>
      <c r="M1758" s="47"/>
      <c r="N1758" s="47"/>
      <c r="O1758" s="47"/>
      <c r="P1758" s="91">
        <f>SUM(Table135[[#This Row],[October]:[September]])</f>
        <v>0</v>
      </c>
      <c r="AD1758" s="93">
        <f>SUM(Table135[[#This Row],[October2]:[September2]])</f>
        <v>0</v>
      </c>
      <c r="AR1758" s="93">
        <f>SUM(Table135[[#This Row],[October3]:[September3]])</f>
        <v>0</v>
      </c>
      <c r="BF1758" s="65">
        <f>SUM(Table135[[#This Row],[October4]:[September4]])</f>
        <v>0</v>
      </c>
      <c r="BQ1758" s="65">
        <f>SUM(Table135[[#This Row],[Agency Office]:[Other2]])</f>
        <v>0</v>
      </c>
      <c r="BR1758" s="20"/>
      <c r="BS1758" s="48" t="str">
        <f>IF(ISBLANK(Table13[[#This Row],[Discharge Date]]),"Blank","Not Blank")</f>
        <v>Blank</v>
      </c>
    </row>
    <row r="1759" spans="1:71" x14ac:dyDescent="0.25">
      <c r="A1759" s="27">
        <v>1758</v>
      </c>
      <c r="B1759" s="107">
        <f>Table1[[#This Row],[Agency Client ID]]</f>
        <v>0</v>
      </c>
      <c r="I1759" s="47"/>
      <c r="J1759" s="47"/>
      <c r="K1759" s="47"/>
      <c r="L1759" s="47"/>
      <c r="M1759" s="47"/>
      <c r="N1759" s="47"/>
      <c r="O1759" s="47"/>
      <c r="P1759" s="91">
        <f>SUM(Table135[[#This Row],[October]:[September]])</f>
        <v>0</v>
      </c>
      <c r="AD1759" s="93">
        <f>SUM(Table135[[#This Row],[October2]:[September2]])</f>
        <v>0</v>
      </c>
      <c r="AR1759" s="93">
        <f>SUM(Table135[[#This Row],[October3]:[September3]])</f>
        <v>0</v>
      </c>
      <c r="BF1759" s="65">
        <f>SUM(Table135[[#This Row],[October4]:[September4]])</f>
        <v>0</v>
      </c>
      <c r="BQ1759" s="65">
        <f>SUM(Table135[[#This Row],[Agency Office]:[Other2]])</f>
        <v>0</v>
      </c>
      <c r="BR1759" s="20"/>
      <c r="BS1759" s="48" t="str">
        <f>IF(ISBLANK(Table13[[#This Row],[Discharge Date]]),"Blank","Not Blank")</f>
        <v>Blank</v>
      </c>
    </row>
    <row r="1760" spans="1:71" x14ac:dyDescent="0.25">
      <c r="A1760" s="27">
        <v>1759</v>
      </c>
      <c r="B1760" s="107">
        <f>Table1[[#This Row],[Agency Client ID]]</f>
        <v>0</v>
      </c>
      <c r="I1760" s="47"/>
      <c r="J1760" s="47"/>
      <c r="K1760" s="47"/>
      <c r="L1760" s="47"/>
      <c r="M1760" s="47"/>
      <c r="N1760" s="47"/>
      <c r="O1760" s="47"/>
      <c r="P1760" s="91">
        <f>SUM(Table135[[#This Row],[October]:[September]])</f>
        <v>0</v>
      </c>
      <c r="AD1760" s="93">
        <f>SUM(Table135[[#This Row],[October2]:[September2]])</f>
        <v>0</v>
      </c>
      <c r="AR1760" s="93">
        <f>SUM(Table135[[#This Row],[October3]:[September3]])</f>
        <v>0</v>
      </c>
      <c r="BF1760" s="65">
        <f>SUM(Table135[[#This Row],[October4]:[September4]])</f>
        <v>0</v>
      </c>
      <c r="BQ1760" s="65">
        <f>SUM(Table135[[#This Row],[Agency Office]:[Other2]])</f>
        <v>0</v>
      </c>
      <c r="BR1760" s="20"/>
      <c r="BS1760" s="48" t="str">
        <f>IF(ISBLANK(Table13[[#This Row],[Discharge Date]]),"Blank","Not Blank")</f>
        <v>Blank</v>
      </c>
    </row>
    <row r="1761" spans="1:71" x14ac:dyDescent="0.25">
      <c r="A1761" s="27">
        <v>1760</v>
      </c>
      <c r="B1761" s="107">
        <f>Table1[[#This Row],[Agency Client ID]]</f>
        <v>0</v>
      </c>
      <c r="I1761" s="47"/>
      <c r="J1761" s="47"/>
      <c r="K1761" s="47"/>
      <c r="L1761" s="47"/>
      <c r="M1761" s="47"/>
      <c r="N1761" s="47"/>
      <c r="O1761" s="47"/>
      <c r="P1761" s="91">
        <f>SUM(Table135[[#This Row],[October]:[September]])</f>
        <v>0</v>
      </c>
      <c r="AD1761" s="93">
        <f>SUM(Table135[[#This Row],[October2]:[September2]])</f>
        <v>0</v>
      </c>
      <c r="AR1761" s="93">
        <f>SUM(Table135[[#This Row],[October3]:[September3]])</f>
        <v>0</v>
      </c>
      <c r="BF1761" s="65">
        <f>SUM(Table135[[#This Row],[October4]:[September4]])</f>
        <v>0</v>
      </c>
      <c r="BQ1761" s="65">
        <f>SUM(Table135[[#This Row],[Agency Office]:[Other2]])</f>
        <v>0</v>
      </c>
      <c r="BR1761" s="20"/>
      <c r="BS1761" s="48" t="str">
        <f>IF(ISBLANK(Table13[[#This Row],[Discharge Date]]),"Blank","Not Blank")</f>
        <v>Blank</v>
      </c>
    </row>
    <row r="1762" spans="1:71" x14ac:dyDescent="0.25">
      <c r="A1762" s="27">
        <v>1761</v>
      </c>
      <c r="B1762" s="107">
        <f>Table1[[#This Row],[Agency Client ID]]</f>
        <v>0</v>
      </c>
      <c r="I1762" s="47"/>
      <c r="J1762" s="47"/>
      <c r="K1762" s="47"/>
      <c r="L1762" s="47"/>
      <c r="M1762" s="47"/>
      <c r="N1762" s="47"/>
      <c r="O1762" s="47"/>
      <c r="P1762" s="91">
        <f>SUM(Table135[[#This Row],[October]:[September]])</f>
        <v>0</v>
      </c>
      <c r="AD1762" s="93">
        <f>SUM(Table135[[#This Row],[October2]:[September2]])</f>
        <v>0</v>
      </c>
      <c r="AR1762" s="93">
        <f>SUM(Table135[[#This Row],[October3]:[September3]])</f>
        <v>0</v>
      </c>
      <c r="BF1762" s="65">
        <f>SUM(Table135[[#This Row],[October4]:[September4]])</f>
        <v>0</v>
      </c>
      <c r="BQ1762" s="65">
        <f>SUM(Table135[[#This Row],[Agency Office]:[Other2]])</f>
        <v>0</v>
      </c>
      <c r="BR1762" s="20"/>
      <c r="BS1762" s="48" t="str">
        <f>IF(ISBLANK(Table13[[#This Row],[Discharge Date]]),"Blank","Not Blank")</f>
        <v>Blank</v>
      </c>
    </row>
    <row r="1763" spans="1:71" x14ac:dyDescent="0.25">
      <c r="A1763" s="27">
        <v>1762</v>
      </c>
      <c r="B1763" s="107">
        <f>Table1[[#This Row],[Agency Client ID]]</f>
        <v>0</v>
      </c>
      <c r="I1763" s="47"/>
      <c r="J1763" s="47"/>
      <c r="K1763" s="47"/>
      <c r="L1763" s="47"/>
      <c r="M1763" s="47"/>
      <c r="N1763" s="47"/>
      <c r="O1763" s="47"/>
      <c r="P1763" s="91">
        <f>SUM(Table135[[#This Row],[October]:[September]])</f>
        <v>0</v>
      </c>
      <c r="AD1763" s="93">
        <f>SUM(Table135[[#This Row],[October2]:[September2]])</f>
        <v>0</v>
      </c>
      <c r="AR1763" s="93">
        <f>SUM(Table135[[#This Row],[October3]:[September3]])</f>
        <v>0</v>
      </c>
      <c r="BF1763" s="65">
        <f>SUM(Table135[[#This Row],[October4]:[September4]])</f>
        <v>0</v>
      </c>
      <c r="BQ1763" s="65">
        <f>SUM(Table135[[#This Row],[Agency Office]:[Other2]])</f>
        <v>0</v>
      </c>
      <c r="BR1763" s="20"/>
      <c r="BS1763" s="48" t="str">
        <f>IF(ISBLANK(Table13[[#This Row],[Discharge Date]]),"Blank","Not Blank")</f>
        <v>Blank</v>
      </c>
    </row>
    <row r="1764" spans="1:71" x14ac:dyDescent="0.25">
      <c r="A1764" s="27">
        <v>1763</v>
      </c>
      <c r="B1764" s="107">
        <f>Table1[[#This Row],[Agency Client ID]]</f>
        <v>0</v>
      </c>
      <c r="I1764" s="47"/>
      <c r="J1764" s="47"/>
      <c r="K1764" s="47"/>
      <c r="L1764" s="47"/>
      <c r="M1764" s="47"/>
      <c r="N1764" s="47"/>
      <c r="O1764" s="47"/>
      <c r="P1764" s="91">
        <f>SUM(Table135[[#This Row],[October]:[September]])</f>
        <v>0</v>
      </c>
      <c r="AD1764" s="93">
        <f>SUM(Table135[[#This Row],[October2]:[September2]])</f>
        <v>0</v>
      </c>
      <c r="AR1764" s="93">
        <f>SUM(Table135[[#This Row],[October3]:[September3]])</f>
        <v>0</v>
      </c>
      <c r="BF1764" s="65">
        <f>SUM(Table135[[#This Row],[October4]:[September4]])</f>
        <v>0</v>
      </c>
      <c r="BQ1764" s="65">
        <f>SUM(Table135[[#This Row],[Agency Office]:[Other2]])</f>
        <v>0</v>
      </c>
      <c r="BR1764" s="20"/>
      <c r="BS1764" s="48" t="str">
        <f>IF(ISBLANK(Table13[[#This Row],[Discharge Date]]),"Blank","Not Blank")</f>
        <v>Blank</v>
      </c>
    </row>
    <row r="1765" spans="1:71" x14ac:dyDescent="0.25">
      <c r="A1765" s="27">
        <v>1764</v>
      </c>
      <c r="B1765" s="107">
        <f>Table1[[#This Row],[Agency Client ID]]</f>
        <v>0</v>
      </c>
      <c r="I1765" s="47"/>
      <c r="J1765" s="47"/>
      <c r="K1765" s="47"/>
      <c r="L1765" s="47"/>
      <c r="M1765" s="47"/>
      <c r="N1765" s="47"/>
      <c r="O1765" s="47"/>
      <c r="P1765" s="91">
        <f>SUM(Table135[[#This Row],[October]:[September]])</f>
        <v>0</v>
      </c>
      <c r="AD1765" s="93">
        <f>SUM(Table135[[#This Row],[October2]:[September2]])</f>
        <v>0</v>
      </c>
      <c r="AR1765" s="93">
        <f>SUM(Table135[[#This Row],[October3]:[September3]])</f>
        <v>0</v>
      </c>
      <c r="BF1765" s="65">
        <f>SUM(Table135[[#This Row],[October4]:[September4]])</f>
        <v>0</v>
      </c>
      <c r="BQ1765" s="65">
        <f>SUM(Table135[[#This Row],[Agency Office]:[Other2]])</f>
        <v>0</v>
      </c>
      <c r="BR1765" s="20"/>
      <c r="BS1765" s="48" t="str">
        <f>IF(ISBLANK(Table13[[#This Row],[Discharge Date]]),"Blank","Not Blank")</f>
        <v>Blank</v>
      </c>
    </row>
    <row r="1766" spans="1:71" x14ac:dyDescent="0.25">
      <c r="A1766" s="27">
        <v>1765</v>
      </c>
      <c r="B1766" s="107">
        <f>Table1[[#This Row],[Agency Client ID]]</f>
        <v>0</v>
      </c>
      <c r="I1766" s="47"/>
      <c r="J1766" s="47"/>
      <c r="K1766" s="47"/>
      <c r="L1766" s="47"/>
      <c r="M1766" s="47"/>
      <c r="N1766" s="47"/>
      <c r="O1766" s="47"/>
      <c r="P1766" s="91">
        <f>SUM(Table135[[#This Row],[October]:[September]])</f>
        <v>0</v>
      </c>
      <c r="AD1766" s="93">
        <f>SUM(Table135[[#This Row],[October2]:[September2]])</f>
        <v>0</v>
      </c>
      <c r="AR1766" s="93">
        <f>SUM(Table135[[#This Row],[October3]:[September3]])</f>
        <v>0</v>
      </c>
      <c r="BF1766" s="65">
        <f>SUM(Table135[[#This Row],[October4]:[September4]])</f>
        <v>0</v>
      </c>
      <c r="BQ1766" s="65">
        <f>SUM(Table135[[#This Row],[Agency Office]:[Other2]])</f>
        <v>0</v>
      </c>
      <c r="BR1766" s="20"/>
      <c r="BS1766" s="48" t="str">
        <f>IF(ISBLANK(Table13[[#This Row],[Discharge Date]]),"Blank","Not Blank")</f>
        <v>Blank</v>
      </c>
    </row>
    <row r="1767" spans="1:71" x14ac:dyDescent="0.25">
      <c r="A1767" s="27">
        <v>1766</v>
      </c>
      <c r="B1767" s="107">
        <f>Table1[[#This Row],[Agency Client ID]]</f>
        <v>0</v>
      </c>
      <c r="I1767" s="47"/>
      <c r="J1767" s="47"/>
      <c r="K1767" s="47"/>
      <c r="L1767" s="47"/>
      <c r="M1767" s="47"/>
      <c r="N1767" s="47"/>
      <c r="O1767" s="47"/>
      <c r="P1767" s="91">
        <f>SUM(Table135[[#This Row],[October]:[September]])</f>
        <v>0</v>
      </c>
      <c r="AD1767" s="93">
        <f>SUM(Table135[[#This Row],[October2]:[September2]])</f>
        <v>0</v>
      </c>
      <c r="AR1767" s="93">
        <f>SUM(Table135[[#This Row],[October3]:[September3]])</f>
        <v>0</v>
      </c>
      <c r="BF1767" s="65">
        <f>SUM(Table135[[#This Row],[October4]:[September4]])</f>
        <v>0</v>
      </c>
      <c r="BQ1767" s="65">
        <f>SUM(Table135[[#This Row],[Agency Office]:[Other2]])</f>
        <v>0</v>
      </c>
      <c r="BR1767" s="20"/>
      <c r="BS1767" s="48" t="str">
        <f>IF(ISBLANK(Table13[[#This Row],[Discharge Date]]),"Blank","Not Blank")</f>
        <v>Blank</v>
      </c>
    </row>
    <row r="1768" spans="1:71" x14ac:dyDescent="0.25">
      <c r="A1768" s="27">
        <v>1767</v>
      </c>
      <c r="B1768" s="107">
        <f>Table1[[#This Row],[Agency Client ID]]</f>
        <v>0</v>
      </c>
      <c r="I1768" s="47"/>
      <c r="J1768" s="47"/>
      <c r="K1768" s="47"/>
      <c r="L1768" s="47"/>
      <c r="M1768" s="47"/>
      <c r="N1768" s="47"/>
      <c r="O1768" s="47"/>
      <c r="P1768" s="91">
        <f>SUM(Table135[[#This Row],[October]:[September]])</f>
        <v>0</v>
      </c>
      <c r="AD1768" s="93">
        <f>SUM(Table135[[#This Row],[October2]:[September2]])</f>
        <v>0</v>
      </c>
      <c r="AR1768" s="93">
        <f>SUM(Table135[[#This Row],[October3]:[September3]])</f>
        <v>0</v>
      </c>
      <c r="BF1768" s="65">
        <f>SUM(Table135[[#This Row],[October4]:[September4]])</f>
        <v>0</v>
      </c>
      <c r="BQ1768" s="65">
        <f>SUM(Table135[[#This Row],[Agency Office]:[Other2]])</f>
        <v>0</v>
      </c>
      <c r="BR1768" s="20"/>
      <c r="BS1768" s="48" t="str">
        <f>IF(ISBLANK(Table13[[#This Row],[Discharge Date]]),"Blank","Not Blank")</f>
        <v>Blank</v>
      </c>
    </row>
    <row r="1769" spans="1:71" x14ac:dyDescent="0.25">
      <c r="A1769" s="27">
        <v>1768</v>
      </c>
      <c r="B1769" s="107">
        <f>Table1[[#This Row],[Agency Client ID]]</f>
        <v>0</v>
      </c>
      <c r="I1769" s="47"/>
      <c r="J1769" s="47"/>
      <c r="K1769" s="47"/>
      <c r="L1769" s="47"/>
      <c r="M1769" s="47"/>
      <c r="N1769" s="47"/>
      <c r="O1769" s="47"/>
      <c r="P1769" s="91">
        <f>SUM(Table135[[#This Row],[October]:[September]])</f>
        <v>0</v>
      </c>
      <c r="AD1769" s="93">
        <f>SUM(Table135[[#This Row],[October2]:[September2]])</f>
        <v>0</v>
      </c>
      <c r="AR1769" s="93">
        <f>SUM(Table135[[#This Row],[October3]:[September3]])</f>
        <v>0</v>
      </c>
      <c r="BF1769" s="65">
        <f>SUM(Table135[[#This Row],[October4]:[September4]])</f>
        <v>0</v>
      </c>
      <c r="BQ1769" s="65">
        <f>SUM(Table135[[#This Row],[Agency Office]:[Other2]])</f>
        <v>0</v>
      </c>
      <c r="BR1769" s="20"/>
      <c r="BS1769" s="48" t="str">
        <f>IF(ISBLANK(Table13[[#This Row],[Discharge Date]]),"Blank","Not Blank")</f>
        <v>Blank</v>
      </c>
    </row>
    <row r="1770" spans="1:71" x14ac:dyDescent="0.25">
      <c r="A1770" s="27">
        <v>1769</v>
      </c>
      <c r="B1770" s="107">
        <f>Table1[[#This Row],[Agency Client ID]]</f>
        <v>0</v>
      </c>
      <c r="I1770" s="47"/>
      <c r="J1770" s="47"/>
      <c r="K1770" s="47"/>
      <c r="L1770" s="47"/>
      <c r="M1770" s="47"/>
      <c r="N1770" s="47"/>
      <c r="O1770" s="47"/>
      <c r="P1770" s="91">
        <f>SUM(Table135[[#This Row],[October]:[September]])</f>
        <v>0</v>
      </c>
      <c r="AD1770" s="93">
        <f>SUM(Table135[[#This Row],[October2]:[September2]])</f>
        <v>0</v>
      </c>
      <c r="AR1770" s="93">
        <f>SUM(Table135[[#This Row],[October3]:[September3]])</f>
        <v>0</v>
      </c>
      <c r="BF1770" s="65">
        <f>SUM(Table135[[#This Row],[October4]:[September4]])</f>
        <v>0</v>
      </c>
      <c r="BQ1770" s="65">
        <f>SUM(Table135[[#This Row],[Agency Office]:[Other2]])</f>
        <v>0</v>
      </c>
      <c r="BR1770" s="20"/>
      <c r="BS1770" s="48" t="str">
        <f>IF(ISBLANK(Table13[[#This Row],[Discharge Date]]),"Blank","Not Blank")</f>
        <v>Blank</v>
      </c>
    </row>
    <row r="1771" spans="1:71" x14ac:dyDescent="0.25">
      <c r="A1771" s="27">
        <v>1770</v>
      </c>
      <c r="B1771" s="107">
        <f>Table1[[#This Row],[Agency Client ID]]</f>
        <v>0</v>
      </c>
      <c r="I1771" s="47"/>
      <c r="J1771" s="47"/>
      <c r="K1771" s="47"/>
      <c r="L1771" s="47"/>
      <c r="M1771" s="47"/>
      <c r="N1771" s="47"/>
      <c r="O1771" s="47"/>
      <c r="P1771" s="91">
        <f>SUM(Table135[[#This Row],[October]:[September]])</f>
        <v>0</v>
      </c>
      <c r="AD1771" s="93">
        <f>SUM(Table135[[#This Row],[October2]:[September2]])</f>
        <v>0</v>
      </c>
      <c r="AR1771" s="93">
        <f>SUM(Table135[[#This Row],[October3]:[September3]])</f>
        <v>0</v>
      </c>
      <c r="BF1771" s="65">
        <f>SUM(Table135[[#This Row],[October4]:[September4]])</f>
        <v>0</v>
      </c>
      <c r="BQ1771" s="65">
        <f>SUM(Table135[[#This Row],[Agency Office]:[Other2]])</f>
        <v>0</v>
      </c>
      <c r="BR1771" s="20"/>
      <c r="BS1771" s="48" t="str">
        <f>IF(ISBLANK(Table13[[#This Row],[Discharge Date]]),"Blank","Not Blank")</f>
        <v>Blank</v>
      </c>
    </row>
    <row r="1772" spans="1:71" x14ac:dyDescent="0.25">
      <c r="A1772" s="27">
        <v>1771</v>
      </c>
      <c r="B1772" s="107">
        <f>Table1[[#This Row],[Agency Client ID]]</f>
        <v>0</v>
      </c>
      <c r="I1772" s="47"/>
      <c r="J1772" s="47"/>
      <c r="K1772" s="47"/>
      <c r="L1772" s="47"/>
      <c r="M1772" s="47"/>
      <c r="N1772" s="47"/>
      <c r="O1772" s="47"/>
      <c r="P1772" s="91">
        <f>SUM(Table135[[#This Row],[October]:[September]])</f>
        <v>0</v>
      </c>
      <c r="AD1772" s="93">
        <f>SUM(Table135[[#This Row],[October2]:[September2]])</f>
        <v>0</v>
      </c>
      <c r="AR1772" s="93">
        <f>SUM(Table135[[#This Row],[October3]:[September3]])</f>
        <v>0</v>
      </c>
      <c r="BF1772" s="65">
        <f>SUM(Table135[[#This Row],[October4]:[September4]])</f>
        <v>0</v>
      </c>
      <c r="BQ1772" s="65">
        <f>SUM(Table135[[#This Row],[Agency Office]:[Other2]])</f>
        <v>0</v>
      </c>
      <c r="BR1772" s="20"/>
      <c r="BS1772" s="48" t="str">
        <f>IF(ISBLANK(Table13[[#This Row],[Discharge Date]]),"Blank","Not Blank")</f>
        <v>Blank</v>
      </c>
    </row>
    <row r="1773" spans="1:71" x14ac:dyDescent="0.25">
      <c r="A1773" s="27">
        <v>1772</v>
      </c>
      <c r="B1773" s="107">
        <f>Table1[[#This Row],[Agency Client ID]]</f>
        <v>0</v>
      </c>
      <c r="I1773" s="47"/>
      <c r="J1773" s="47"/>
      <c r="K1773" s="47"/>
      <c r="L1773" s="47"/>
      <c r="M1773" s="47"/>
      <c r="N1773" s="47"/>
      <c r="O1773" s="47"/>
      <c r="P1773" s="91">
        <f>SUM(Table135[[#This Row],[October]:[September]])</f>
        <v>0</v>
      </c>
      <c r="AD1773" s="93">
        <f>SUM(Table135[[#This Row],[October2]:[September2]])</f>
        <v>0</v>
      </c>
      <c r="AR1773" s="93">
        <f>SUM(Table135[[#This Row],[October3]:[September3]])</f>
        <v>0</v>
      </c>
      <c r="BF1773" s="65">
        <f>SUM(Table135[[#This Row],[October4]:[September4]])</f>
        <v>0</v>
      </c>
      <c r="BQ1773" s="65">
        <f>SUM(Table135[[#This Row],[Agency Office]:[Other2]])</f>
        <v>0</v>
      </c>
      <c r="BR1773" s="20"/>
      <c r="BS1773" s="48" t="str">
        <f>IF(ISBLANK(Table13[[#This Row],[Discharge Date]]),"Blank","Not Blank")</f>
        <v>Blank</v>
      </c>
    </row>
    <row r="1774" spans="1:71" x14ac:dyDescent="0.25">
      <c r="A1774" s="27">
        <v>1773</v>
      </c>
      <c r="B1774" s="107">
        <f>Table1[[#This Row],[Agency Client ID]]</f>
        <v>0</v>
      </c>
      <c r="I1774" s="47"/>
      <c r="J1774" s="47"/>
      <c r="K1774" s="47"/>
      <c r="L1774" s="47"/>
      <c r="M1774" s="47"/>
      <c r="N1774" s="47"/>
      <c r="O1774" s="47"/>
      <c r="P1774" s="91">
        <f>SUM(Table135[[#This Row],[October]:[September]])</f>
        <v>0</v>
      </c>
      <c r="AD1774" s="93">
        <f>SUM(Table135[[#This Row],[October2]:[September2]])</f>
        <v>0</v>
      </c>
      <c r="AR1774" s="93">
        <f>SUM(Table135[[#This Row],[October3]:[September3]])</f>
        <v>0</v>
      </c>
      <c r="BF1774" s="65">
        <f>SUM(Table135[[#This Row],[October4]:[September4]])</f>
        <v>0</v>
      </c>
      <c r="BQ1774" s="65">
        <f>SUM(Table135[[#This Row],[Agency Office]:[Other2]])</f>
        <v>0</v>
      </c>
      <c r="BR1774" s="20"/>
      <c r="BS1774" s="48" t="str">
        <f>IF(ISBLANK(Table13[[#This Row],[Discharge Date]]),"Blank","Not Blank")</f>
        <v>Blank</v>
      </c>
    </row>
    <row r="1775" spans="1:71" x14ac:dyDescent="0.25">
      <c r="A1775" s="27">
        <v>1774</v>
      </c>
      <c r="B1775" s="107">
        <f>Table1[[#This Row],[Agency Client ID]]</f>
        <v>0</v>
      </c>
      <c r="I1775" s="47"/>
      <c r="J1775" s="47"/>
      <c r="K1775" s="47"/>
      <c r="L1775" s="47"/>
      <c r="M1775" s="47"/>
      <c r="N1775" s="47"/>
      <c r="O1775" s="47"/>
      <c r="P1775" s="91">
        <f>SUM(Table135[[#This Row],[October]:[September]])</f>
        <v>0</v>
      </c>
      <c r="AD1775" s="93">
        <f>SUM(Table135[[#This Row],[October2]:[September2]])</f>
        <v>0</v>
      </c>
      <c r="AR1775" s="93">
        <f>SUM(Table135[[#This Row],[October3]:[September3]])</f>
        <v>0</v>
      </c>
      <c r="BF1775" s="65">
        <f>SUM(Table135[[#This Row],[October4]:[September4]])</f>
        <v>0</v>
      </c>
      <c r="BQ1775" s="65">
        <f>SUM(Table135[[#This Row],[Agency Office]:[Other2]])</f>
        <v>0</v>
      </c>
      <c r="BR1775" s="20"/>
      <c r="BS1775" s="48" t="str">
        <f>IF(ISBLANK(Table13[[#This Row],[Discharge Date]]),"Blank","Not Blank")</f>
        <v>Blank</v>
      </c>
    </row>
    <row r="1776" spans="1:71" x14ac:dyDescent="0.25">
      <c r="A1776" s="27">
        <v>1775</v>
      </c>
      <c r="B1776" s="107">
        <f>Table1[[#This Row],[Agency Client ID]]</f>
        <v>0</v>
      </c>
      <c r="I1776" s="47"/>
      <c r="J1776" s="47"/>
      <c r="K1776" s="47"/>
      <c r="L1776" s="47"/>
      <c r="M1776" s="47"/>
      <c r="N1776" s="47"/>
      <c r="O1776" s="47"/>
      <c r="P1776" s="91">
        <f>SUM(Table135[[#This Row],[October]:[September]])</f>
        <v>0</v>
      </c>
      <c r="AD1776" s="93">
        <f>SUM(Table135[[#This Row],[October2]:[September2]])</f>
        <v>0</v>
      </c>
      <c r="AR1776" s="93">
        <f>SUM(Table135[[#This Row],[October3]:[September3]])</f>
        <v>0</v>
      </c>
      <c r="BF1776" s="65">
        <f>SUM(Table135[[#This Row],[October4]:[September4]])</f>
        <v>0</v>
      </c>
      <c r="BQ1776" s="65">
        <f>SUM(Table135[[#This Row],[Agency Office]:[Other2]])</f>
        <v>0</v>
      </c>
      <c r="BR1776" s="20"/>
      <c r="BS1776" s="48" t="str">
        <f>IF(ISBLANK(Table13[[#This Row],[Discharge Date]]),"Blank","Not Blank")</f>
        <v>Blank</v>
      </c>
    </row>
    <row r="1777" spans="1:71" x14ac:dyDescent="0.25">
      <c r="A1777" s="27">
        <v>1776</v>
      </c>
      <c r="B1777" s="107">
        <f>Table1[[#This Row],[Agency Client ID]]</f>
        <v>0</v>
      </c>
      <c r="I1777" s="47"/>
      <c r="J1777" s="47"/>
      <c r="K1777" s="47"/>
      <c r="L1777" s="47"/>
      <c r="M1777" s="47"/>
      <c r="N1777" s="47"/>
      <c r="O1777" s="47"/>
      <c r="P1777" s="91">
        <f>SUM(Table135[[#This Row],[October]:[September]])</f>
        <v>0</v>
      </c>
      <c r="AD1777" s="93">
        <f>SUM(Table135[[#This Row],[October2]:[September2]])</f>
        <v>0</v>
      </c>
      <c r="AR1777" s="93">
        <f>SUM(Table135[[#This Row],[October3]:[September3]])</f>
        <v>0</v>
      </c>
      <c r="BF1777" s="65">
        <f>SUM(Table135[[#This Row],[October4]:[September4]])</f>
        <v>0</v>
      </c>
      <c r="BQ1777" s="65">
        <f>SUM(Table135[[#This Row],[Agency Office]:[Other2]])</f>
        <v>0</v>
      </c>
      <c r="BR1777" s="20"/>
      <c r="BS1777" s="48" t="str">
        <f>IF(ISBLANK(Table13[[#This Row],[Discharge Date]]),"Blank","Not Blank")</f>
        <v>Blank</v>
      </c>
    </row>
    <row r="1778" spans="1:71" x14ac:dyDescent="0.25">
      <c r="A1778" s="27">
        <v>1777</v>
      </c>
      <c r="B1778" s="107">
        <f>Table1[[#This Row],[Agency Client ID]]</f>
        <v>0</v>
      </c>
      <c r="I1778" s="47"/>
      <c r="J1778" s="47"/>
      <c r="K1778" s="47"/>
      <c r="L1778" s="47"/>
      <c r="M1778" s="47"/>
      <c r="N1778" s="47"/>
      <c r="O1778" s="47"/>
      <c r="P1778" s="91">
        <f>SUM(Table135[[#This Row],[October]:[September]])</f>
        <v>0</v>
      </c>
      <c r="AD1778" s="93">
        <f>SUM(Table135[[#This Row],[October2]:[September2]])</f>
        <v>0</v>
      </c>
      <c r="AR1778" s="93">
        <f>SUM(Table135[[#This Row],[October3]:[September3]])</f>
        <v>0</v>
      </c>
      <c r="BF1778" s="65">
        <f>SUM(Table135[[#This Row],[October4]:[September4]])</f>
        <v>0</v>
      </c>
      <c r="BQ1778" s="65">
        <f>SUM(Table135[[#This Row],[Agency Office]:[Other2]])</f>
        <v>0</v>
      </c>
      <c r="BR1778" s="20"/>
      <c r="BS1778" s="48" t="str">
        <f>IF(ISBLANK(Table13[[#This Row],[Discharge Date]]),"Blank","Not Blank")</f>
        <v>Blank</v>
      </c>
    </row>
    <row r="1779" spans="1:71" x14ac:dyDescent="0.25">
      <c r="A1779" s="27">
        <v>1778</v>
      </c>
      <c r="B1779" s="107">
        <f>Table1[[#This Row],[Agency Client ID]]</f>
        <v>0</v>
      </c>
      <c r="I1779" s="47"/>
      <c r="J1779" s="47"/>
      <c r="K1779" s="47"/>
      <c r="L1779" s="47"/>
      <c r="M1779" s="47"/>
      <c r="N1779" s="47"/>
      <c r="O1779" s="47"/>
      <c r="P1779" s="91">
        <f>SUM(Table135[[#This Row],[October]:[September]])</f>
        <v>0</v>
      </c>
      <c r="AD1779" s="93">
        <f>SUM(Table135[[#This Row],[October2]:[September2]])</f>
        <v>0</v>
      </c>
      <c r="AR1779" s="93">
        <f>SUM(Table135[[#This Row],[October3]:[September3]])</f>
        <v>0</v>
      </c>
      <c r="BF1779" s="65">
        <f>SUM(Table135[[#This Row],[October4]:[September4]])</f>
        <v>0</v>
      </c>
      <c r="BQ1779" s="65">
        <f>SUM(Table135[[#This Row],[Agency Office]:[Other2]])</f>
        <v>0</v>
      </c>
      <c r="BR1779" s="20"/>
      <c r="BS1779" s="48" t="str">
        <f>IF(ISBLANK(Table13[[#This Row],[Discharge Date]]),"Blank","Not Blank")</f>
        <v>Blank</v>
      </c>
    </row>
    <row r="1780" spans="1:71" x14ac:dyDescent="0.25">
      <c r="A1780" s="27">
        <v>1779</v>
      </c>
      <c r="B1780" s="107">
        <f>Table1[[#This Row],[Agency Client ID]]</f>
        <v>0</v>
      </c>
      <c r="I1780" s="47"/>
      <c r="J1780" s="47"/>
      <c r="K1780" s="47"/>
      <c r="L1780" s="47"/>
      <c r="M1780" s="47"/>
      <c r="N1780" s="47"/>
      <c r="O1780" s="47"/>
      <c r="P1780" s="91">
        <f>SUM(Table135[[#This Row],[October]:[September]])</f>
        <v>0</v>
      </c>
      <c r="AD1780" s="93">
        <f>SUM(Table135[[#This Row],[October2]:[September2]])</f>
        <v>0</v>
      </c>
      <c r="AR1780" s="93">
        <f>SUM(Table135[[#This Row],[October3]:[September3]])</f>
        <v>0</v>
      </c>
      <c r="BF1780" s="65">
        <f>SUM(Table135[[#This Row],[October4]:[September4]])</f>
        <v>0</v>
      </c>
      <c r="BQ1780" s="65">
        <f>SUM(Table135[[#This Row],[Agency Office]:[Other2]])</f>
        <v>0</v>
      </c>
      <c r="BR1780" s="20"/>
      <c r="BS1780" s="48" t="str">
        <f>IF(ISBLANK(Table13[[#This Row],[Discharge Date]]),"Blank","Not Blank")</f>
        <v>Blank</v>
      </c>
    </row>
    <row r="1781" spans="1:71" x14ac:dyDescent="0.25">
      <c r="A1781" s="27">
        <v>1780</v>
      </c>
      <c r="B1781" s="107">
        <f>Table1[[#This Row],[Agency Client ID]]</f>
        <v>0</v>
      </c>
      <c r="I1781" s="47"/>
      <c r="J1781" s="47"/>
      <c r="K1781" s="47"/>
      <c r="L1781" s="47"/>
      <c r="M1781" s="47"/>
      <c r="N1781" s="47"/>
      <c r="O1781" s="47"/>
      <c r="P1781" s="91">
        <f>SUM(Table135[[#This Row],[October]:[September]])</f>
        <v>0</v>
      </c>
      <c r="AD1781" s="93">
        <f>SUM(Table135[[#This Row],[October2]:[September2]])</f>
        <v>0</v>
      </c>
      <c r="AR1781" s="93">
        <f>SUM(Table135[[#This Row],[October3]:[September3]])</f>
        <v>0</v>
      </c>
      <c r="BF1781" s="65">
        <f>SUM(Table135[[#This Row],[October4]:[September4]])</f>
        <v>0</v>
      </c>
      <c r="BQ1781" s="65">
        <f>SUM(Table135[[#This Row],[Agency Office]:[Other2]])</f>
        <v>0</v>
      </c>
      <c r="BR1781" s="20"/>
      <c r="BS1781" s="48" t="str">
        <f>IF(ISBLANK(Table13[[#This Row],[Discharge Date]]),"Blank","Not Blank")</f>
        <v>Blank</v>
      </c>
    </row>
    <row r="1782" spans="1:71" x14ac:dyDescent="0.25">
      <c r="A1782" s="27">
        <v>1781</v>
      </c>
      <c r="B1782" s="107">
        <f>Table1[[#This Row],[Agency Client ID]]</f>
        <v>0</v>
      </c>
      <c r="I1782" s="47"/>
      <c r="J1782" s="47"/>
      <c r="K1782" s="47"/>
      <c r="L1782" s="47"/>
      <c r="M1782" s="47"/>
      <c r="N1782" s="47"/>
      <c r="O1782" s="47"/>
      <c r="P1782" s="91">
        <f>SUM(Table135[[#This Row],[October]:[September]])</f>
        <v>0</v>
      </c>
      <c r="AD1782" s="93">
        <f>SUM(Table135[[#This Row],[October2]:[September2]])</f>
        <v>0</v>
      </c>
      <c r="AR1782" s="93">
        <f>SUM(Table135[[#This Row],[October3]:[September3]])</f>
        <v>0</v>
      </c>
      <c r="BF1782" s="65">
        <f>SUM(Table135[[#This Row],[October4]:[September4]])</f>
        <v>0</v>
      </c>
      <c r="BQ1782" s="65">
        <f>SUM(Table135[[#This Row],[Agency Office]:[Other2]])</f>
        <v>0</v>
      </c>
      <c r="BR1782" s="20"/>
      <c r="BS1782" s="48" t="str">
        <f>IF(ISBLANK(Table13[[#This Row],[Discharge Date]]),"Blank","Not Blank")</f>
        <v>Blank</v>
      </c>
    </row>
    <row r="1783" spans="1:71" x14ac:dyDescent="0.25">
      <c r="A1783" s="27">
        <v>1782</v>
      </c>
      <c r="B1783" s="107">
        <f>Table1[[#This Row],[Agency Client ID]]</f>
        <v>0</v>
      </c>
      <c r="I1783" s="47"/>
      <c r="J1783" s="47"/>
      <c r="K1783" s="47"/>
      <c r="L1783" s="47"/>
      <c r="M1783" s="47"/>
      <c r="N1783" s="47"/>
      <c r="O1783" s="47"/>
      <c r="P1783" s="91">
        <f>SUM(Table135[[#This Row],[October]:[September]])</f>
        <v>0</v>
      </c>
      <c r="AD1783" s="93">
        <f>SUM(Table135[[#This Row],[October2]:[September2]])</f>
        <v>0</v>
      </c>
      <c r="AR1783" s="93">
        <f>SUM(Table135[[#This Row],[October3]:[September3]])</f>
        <v>0</v>
      </c>
      <c r="BF1783" s="65">
        <f>SUM(Table135[[#This Row],[October4]:[September4]])</f>
        <v>0</v>
      </c>
      <c r="BQ1783" s="65">
        <f>SUM(Table135[[#This Row],[Agency Office]:[Other2]])</f>
        <v>0</v>
      </c>
      <c r="BR1783" s="20"/>
      <c r="BS1783" s="48" t="str">
        <f>IF(ISBLANK(Table13[[#This Row],[Discharge Date]]),"Blank","Not Blank")</f>
        <v>Blank</v>
      </c>
    </row>
    <row r="1784" spans="1:71" x14ac:dyDescent="0.25">
      <c r="A1784" s="27">
        <v>1783</v>
      </c>
      <c r="B1784" s="107">
        <f>Table1[[#This Row],[Agency Client ID]]</f>
        <v>0</v>
      </c>
      <c r="I1784" s="47"/>
      <c r="J1784" s="47"/>
      <c r="K1784" s="47"/>
      <c r="L1784" s="47"/>
      <c r="M1784" s="47"/>
      <c r="N1784" s="47"/>
      <c r="O1784" s="47"/>
      <c r="P1784" s="91">
        <f>SUM(Table135[[#This Row],[October]:[September]])</f>
        <v>0</v>
      </c>
      <c r="AD1784" s="93">
        <f>SUM(Table135[[#This Row],[October2]:[September2]])</f>
        <v>0</v>
      </c>
      <c r="AR1784" s="93">
        <f>SUM(Table135[[#This Row],[October3]:[September3]])</f>
        <v>0</v>
      </c>
      <c r="BF1784" s="65">
        <f>SUM(Table135[[#This Row],[October4]:[September4]])</f>
        <v>0</v>
      </c>
      <c r="BQ1784" s="65">
        <f>SUM(Table135[[#This Row],[Agency Office]:[Other2]])</f>
        <v>0</v>
      </c>
      <c r="BR1784" s="20"/>
      <c r="BS1784" s="48" t="str">
        <f>IF(ISBLANK(Table13[[#This Row],[Discharge Date]]),"Blank","Not Blank")</f>
        <v>Blank</v>
      </c>
    </row>
    <row r="1785" spans="1:71" x14ac:dyDescent="0.25">
      <c r="A1785" s="27">
        <v>1784</v>
      </c>
      <c r="B1785" s="107">
        <f>Table1[[#This Row],[Agency Client ID]]</f>
        <v>0</v>
      </c>
      <c r="I1785" s="47"/>
      <c r="J1785" s="47"/>
      <c r="K1785" s="47"/>
      <c r="L1785" s="47"/>
      <c r="M1785" s="47"/>
      <c r="N1785" s="47"/>
      <c r="O1785" s="47"/>
      <c r="P1785" s="91">
        <f>SUM(Table135[[#This Row],[October]:[September]])</f>
        <v>0</v>
      </c>
      <c r="AD1785" s="93">
        <f>SUM(Table135[[#This Row],[October2]:[September2]])</f>
        <v>0</v>
      </c>
      <c r="AR1785" s="93">
        <f>SUM(Table135[[#This Row],[October3]:[September3]])</f>
        <v>0</v>
      </c>
      <c r="BF1785" s="65">
        <f>SUM(Table135[[#This Row],[October4]:[September4]])</f>
        <v>0</v>
      </c>
      <c r="BQ1785" s="65">
        <f>SUM(Table135[[#This Row],[Agency Office]:[Other2]])</f>
        <v>0</v>
      </c>
      <c r="BR1785" s="20"/>
      <c r="BS1785" s="48" t="str">
        <f>IF(ISBLANK(Table13[[#This Row],[Discharge Date]]),"Blank","Not Blank")</f>
        <v>Blank</v>
      </c>
    </row>
    <row r="1786" spans="1:71" x14ac:dyDescent="0.25">
      <c r="A1786" s="27">
        <v>1785</v>
      </c>
      <c r="B1786" s="107">
        <f>Table1[[#This Row],[Agency Client ID]]</f>
        <v>0</v>
      </c>
      <c r="I1786" s="47"/>
      <c r="J1786" s="47"/>
      <c r="K1786" s="47"/>
      <c r="L1786" s="47"/>
      <c r="M1786" s="47"/>
      <c r="N1786" s="47"/>
      <c r="O1786" s="47"/>
      <c r="P1786" s="91">
        <f>SUM(Table135[[#This Row],[October]:[September]])</f>
        <v>0</v>
      </c>
      <c r="AD1786" s="93">
        <f>SUM(Table135[[#This Row],[October2]:[September2]])</f>
        <v>0</v>
      </c>
      <c r="AR1786" s="93">
        <f>SUM(Table135[[#This Row],[October3]:[September3]])</f>
        <v>0</v>
      </c>
      <c r="BF1786" s="65">
        <f>SUM(Table135[[#This Row],[October4]:[September4]])</f>
        <v>0</v>
      </c>
      <c r="BQ1786" s="65">
        <f>SUM(Table135[[#This Row],[Agency Office]:[Other2]])</f>
        <v>0</v>
      </c>
      <c r="BR1786" s="20"/>
      <c r="BS1786" s="48" t="str">
        <f>IF(ISBLANK(Table13[[#This Row],[Discharge Date]]),"Blank","Not Blank")</f>
        <v>Blank</v>
      </c>
    </row>
    <row r="1787" spans="1:71" x14ac:dyDescent="0.25">
      <c r="A1787" s="27">
        <v>1786</v>
      </c>
      <c r="B1787" s="107">
        <f>Table1[[#This Row],[Agency Client ID]]</f>
        <v>0</v>
      </c>
      <c r="I1787" s="47"/>
      <c r="J1787" s="47"/>
      <c r="K1787" s="47"/>
      <c r="L1787" s="47"/>
      <c r="M1787" s="47"/>
      <c r="N1787" s="47"/>
      <c r="O1787" s="47"/>
      <c r="P1787" s="91">
        <f>SUM(Table135[[#This Row],[October]:[September]])</f>
        <v>0</v>
      </c>
      <c r="AD1787" s="93">
        <f>SUM(Table135[[#This Row],[October2]:[September2]])</f>
        <v>0</v>
      </c>
      <c r="AR1787" s="93">
        <f>SUM(Table135[[#This Row],[October3]:[September3]])</f>
        <v>0</v>
      </c>
      <c r="BF1787" s="65">
        <f>SUM(Table135[[#This Row],[October4]:[September4]])</f>
        <v>0</v>
      </c>
      <c r="BQ1787" s="65">
        <f>SUM(Table135[[#This Row],[Agency Office]:[Other2]])</f>
        <v>0</v>
      </c>
      <c r="BR1787" s="20"/>
      <c r="BS1787" s="48" t="str">
        <f>IF(ISBLANK(Table13[[#This Row],[Discharge Date]]),"Blank","Not Blank")</f>
        <v>Blank</v>
      </c>
    </row>
    <row r="1788" spans="1:71" x14ac:dyDescent="0.25">
      <c r="A1788" s="27">
        <v>1787</v>
      </c>
      <c r="B1788" s="107">
        <f>Table1[[#This Row],[Agency Client ID]]</f>
        <v>0</v>
      </c>
      <c r="I1788" s="47"/>
      <c r="J1788" s="47"/>
      <c r="K1788" s="47"/>
      <c r="L1788" s="47"/>
      <c r="M1788" s="47"/>
      <c r="N1788" s="47"/>
      <c r="O1788" s="47"/>
      <c r="P1788" s="91">
        <f>SUM(Table135[[#This Row],[October]:[September]])</f>
        <v>0</v>
      </c>
      <c r="AD1788" s="93">
        <f>SUM(Table135[[#This Row],[October2]:[September2]])</f>
        <v>0</v>
      </c>
      <c r="AR1788" s="93">
        <f>SUM(Table135[[#This Row],[October3]:[September3]])</f>
        <v>0</v>
      </c>
      <c r="BF1788" s="65">
        <f>SUM(Table135[[#This Row],[October4]:[September4]])</f>
        <v>0</v>
      </c>
      <c r="BQ1788" s="65">
        <f>SUM(Table135[[#This Row],[Agency Office]:[Other2]])</f>
        <v>0</v>
      </c>
      <c r="BR1788" s="20"/>
      <c r="BS1788" s="48" t="str">
        <f>IF(ISBLANK(Table13[[#This Row],[Discharge Date]]),"Blank","Not Blank")</f>
        <v>Blank</v>
      </c>
    </row>
    <row r="1789" spans="1:71" x14ac:dyDescent="0.25">
      <c r="A1789" s="27">
        <v>1788</v>
      </c>
      <c r="B1789" s="107">
        <f>Table1[[#This Row],[Agency Client ID]]</f>
        <v>0</v>
      </c>
      <c r="I1789" s="47"/>
      <c r="J1789" s="47"/>
      <c r="K1789" s="47"/>
      <c r="L1789" s="47"/>
      <c r="M1789" s="47"/>
      <c r="N1789" s="47"/>
      <c r="O1789" s="47"/>
      <c r="P1789" s="91">
        <f>SUM(Table135[[#This Row],[October]:[September]])</f>
        <v>0</v>
      </c>
      <c r="AD1789" s="93">
        <f>SUM(Table135[[#This Row],[October2]:[September2]])</f>
        <v>0</v>
      </c>
      <c r="AR1789" s="93">
        <f>SUM(Table135[[#This Row],[October3]:[September3]])</f>
        <v>0</v>
      </c>
      <c r="BF1789" s="65">
        <f>SUM(Table135[[#This Row],[October4]:[September4]])</f>
        <v>0</v>
      </c>
      <c r="BQ1789" s="65">
        <f>SUM(Table135[[#This Row],[Agency Office]:[Other2]])</f>
        <v>0</v>
      </c>
      <c r="BR1789" s="20"/>
      <c r="BS1789" s="48" t="str">
        <f>IF(ISBLANK(Table13[[#This Row],[Discharge Date]]),"Blank","Not Blank")</f>
        <v>Blank</v>
      </c>
    </row>
    <row r="1790" spans="1:71" x14ac:dyDescent="0.25">
      <c r="A1790" s="27">
        <v>1789</v>
      </c>
      <c r="B1790" s="107">
        <f>Table1[[#This Row],[Agency Client ID]]</f>
        <v>0</v>
      </c>
      <c r="I1790" s="47"/>
      <c r="J1790" s="47"/>
      <c r="K1790" s="47"/>
      <c r="L1790" s="47"/>
      <c r="M1790" s="47"/>
      <c r="N1790" s="47"/>
      <c r="O1790" s="47"/>
      <c r="P1790" s="91">
        <f>SUM(Table135[[#This Row],[October]:[September]])</f>
        <v>0</v>
      </c>
      <c r="AD1790" s="93">
        <f>SUM(Table135[[#This Row],[October2]:[September2]])</f>
        <v>0</v>
      </c>
      <c r="AR1790" s="93">
        <f>SUM(Table135[[#This Row],[October3]:[September3]])</f>
        <v>0</v>
      </c>
      <c r="BF1790" s="65">
        <f>SUM(Table135[[#This Row],[October4]:[September4]])</f>
        <v>0</v>
      </c>
      <c r="BQ1790" s="65">
        <f>SUM(Table135[[#This Row],[Agency Office]:[Other2]])</f>
        <v>0</v>
      </c>
      <c r="BR1790" s="20"/>
      <c r="BS1790" s="48" t="str">
        <f>IF(ISBLANK(Table13[[#This Row],[Discharge Date]]),"Blank","Not Blank")</f>
        <v>Blank</v>
      </c>
    </row>
    <row r="1791" spans="1:71" x14ac:dyDescent="0.25">
      <c r="A1791" s="27">
        <v>1790</v>
      </c>
      <c r="B1791" s="107">
        <f>Table1[[#This Row],[Agency Client ID]]</f>
        <v>0</v>
      </c>
      <c r="I1791" s="47"/>
      <c r="J1791" s="47"/>
      <c r="K1791" s="47"/>
      <c r="L1791" s="47"/>
      <c r="M1791" s="47"/>
      <c r="N1791" s="47"/>
      <c r="O1791" s="47"/>
      <c r="P1791" s="91">
        <f>SUM(Table135[[#This Row],[October]:[September]])</f>
        <v>0</v>
      </c>
      <c r="AD1791" s="93">
        <f>SUM(Table135[[#This Row],[October2]:[September2]])</f>
        <v>0</v>
      </c>
      <c r="AR1791" s="93">
        <f>SUM(Table135[[#This Row],[October3]:[September3]])</f>
        <v>0</v>
      </c>
      <c r="BF1791" s="65">
        <f>SUM(Table135[[#This Row],[October4]:[September4]])</f>
        <v>0</v>
      </c>
      <c r="BQ1791" s="65">
        <f>SUM(Table135[[#This Row],[Agency Office]:[Other2]])</f>
        <v>0</v>
      </c>
      <c r="BR1791" s="20"/>
      <c r="BS1791" s="48" t="str">
        <f>IF(ISBLANK(Table13[[#This Row],[Discharge Date]]),"Blank","Not Blank")</f>
        <v>Blank</v>
      </c>
    </row>
    <row r="1792" spans="1:71" x14ac:dyDescent="0.25">
      <c r="A1792" s="27">
        <v>1791</v>
      </c>
      <c r="B1792" s="107">
        <f>Table1[[#This Row],[Agency Client ID]]</f>
        <v>0</v>
      </c>
      <c r="I1792" s="47"/>
      <c r="J1792" s="47"/>
      <c r="K1792" s="47"/>
      <c r="L1792" s="47"/>
      <c r="M1792" s="47"/>
      <c r="N1792" s="47"/>
      <c r="O1792" s="47"/>
      <c r="P1792" s="91">
        <f>SUM(Table135[[#This Row],[October]:[September]])</f>
        <v>0</v>
      </c>
      <c r="AD1792" s="93">
        <f>SUM(Table135[[#This Row],[October2]:[September2]])</f>
        <v>0</v>
      </c>
      <c r="AR1792" s="93">
        <f>SUM(Table135[[#This Row],[October3]:[September3]])</f>
        <v>0</v>
      </c>
      <c r="BF1792" s="65">
        <f>SUM(Table135[[#This Row],[October4]:[September4]])</f>
        <v>0</v>
      </c>
      <c r="BQ1792" s="65">
        <f>SUM(Table135[[#This Row],[Agency Office]:[Other2]])</f>
        <v>0</v>
      </c>
      <c r="BR1792" s="20"/>
      <c r="BS1792" s="48" t="str">
        <f>IF(ISBLANK(Table13[[#This Row],[Discharge Date]]),"Blank","Not Blank")</f>
        <v>Blank</v>
      </c>
    </row>
    <row r="1793" spans="1:71" x14ac:dyDescent="0.25">
      <c r="A1793" s="27">
        <v>1792</v>
      </c>
      <c r="B1793" s="107">
        <f>Table1[[#This Row],[Agency Client ID]]</f>
        <v>0</v>
      </c>
      <c r="I1793" s="47"/>
      <c r="J1793" s="47"/>
      <c r="K1793" s="47"/>
      <c r="L1793" s="47"/>
      <c r="M1793" s="47"/>
      <c r="N1793" s="47"/>
      <c r="O1793" s="47"/>
      <c r="P1793" s="91">
        <f>SUM(Table135[[#This Row],[October]:[September]])</f>
        <v>0</v>
      </c>
      <c r="AD1793" s="93">
        <f>SUM(Table135[[#This Row],[October2]:[September2]])</f>
        <v>0</v>
      </c>
      <c r="AR1793" s="93">
        <f>SUM(Table135[[#This Row],[October3]:[September3]])</f>
        <v>0</v>
      </c>
      <c r="BF1793" s="65">
        <f>SUM(Table135[[#This Row],[October4]:[September4]])</f>
        <v>0</v>
      </c>
      <c r="BQ1793" s="65">
        <f>SUM(Table135[[#This Row],[Agency Office]:[Other2]])</f>
        <v>0</v>
      </c>
      <c r="BR1793" s="20"/>
      <c r="BS1793" s="48" t="str">
        <f>IF(ISBLANK(Table13[[#This Row],[Discharge Date]]),"Blank","Not Blank")</f>
        <v>Blank</v>
      </c>
    </row>
    <row r="1794" spans="1:71" x14ac:dyDescent="0.25">
      <c r="A1794" s="27">
        <v>1793</v>
      </c>
      <c r="B1794" s="107">
        <f>Table1[[#This Row],[Agency Client ID]]</f>
        <v>0</v>
      </c>
      <c r="I1794" s="47"/>
      <c r="J1794" s="47"/>
      <c r="K1794" s="47"/>
      <c r="L1794" s="47"/>
      <c r="M1794" s="47"/>
      <c r="N1794" s="47"/>
      <c r="O1794" s="47"/>
      <c r="P1794" s="91">
        <f>SUM(Table135[[#This Row],[October]:[September]])</f>
        <v>0</v>
      </c>
      <c r="AD1794" s="93">
        <f>SUM(Table135[[#This Row],[October2]:[September2]])</f>
        <v>0</v>
      </c>
      <c r="AR1794" s="93">
        <f>SUM(Table135[[#This Row],[October3]:[September3]])</f>
        <v>0</v>
      </c>
      <c r="BF1794" s="65">
        <f>SUM(Table135[[#This Row],[October4]:[September4]])</f>
        <v>0</v>
      </c>
      <c r="BQ1794" s="65">
        <f>SUM(Table135[[#This Row],[Agency Office]:[Other2]])</f>
        <v>0</v>
      </c>
      <c r="BR1794" s="20"/>
      <c r="BS1794" s="48" t="str">
        <f>IF(ISBLANK(Table13[[#This Row],[Discharge Date]]),"Blank","Not Blank")</f>
        <v>Blank</v>
      </c>
    </row>
    <row r="1795" spans="1:71" x14ac:dyDescent="0.25">
      <c r="A1795" s="27">
        <v>1794</v>
      </c>
      <c r="B1795" s="107">
        <f>Table1[[#This Row],[Agency Client ID]]</f>
        <v>0</v>
      </c>
      <c r="I1795" s="47"/>
      <c r="J1795" s="47"/>
      <c r="K1795" s="47"/>
      <c r="L1795" s="47"/>
      <c r="M1795" s="47"/>
      <c r="N1795" s="47"/>
      <c r="O1795" s="47"/>
      <c r="P1795" s="91">
        <f>SUM(Table135[[#This Row],[October]:[September]])</f>
        <v>0</v>
      </c>
      <c r="AD1795" s="93">
        <f>SUM(Table135[[#This Row],[October2]:[September2]])</f>
        <v>0</v>
      </c>
      <c r="AR1795" s="93">
        <f>SUM(Table135[[#This Row],[October3]:[September3]])</f>
        <v>0</v>
      </c>
      <c r="BF1795" s="65">
        <f>SUM(Table135[[#This Row],[October4]:[September4]])</f>
        <v>0</v>
      </c>
      <c r="BQ1795" s="65">
        <f>SUM(Table135[[#This Row],[Agency Office]:[Other2]])</f>
        <v>0</v>
      </c>
      <c r="BR1795" s="20"/>
      <c r="BS1795" s="48" t="str">
        <f>IF(ISBLANK(Table13[[#This Row],[Discharge Date]]),"Blank","Not Blank")</f>
        <v>Blank</v>
      </c>
    </row>
    <row r="1796" spans="1:71" x14ac:dyDescent="0.25">
      <c r="A1796" s="27">
        <v>1795</v>
      </c>
      <c r="B1796" s="107">
        <f>Table1[[#This Row],[Agency Client ID]]</f>
        <v>0</v>
      </c>
      <c r="I1796" s="47"/>
      <c r="J1796" s="47"/>
      <c r="K1796" s="47"/>
      <c r="L1796" s="47"/>
      <c r="M1796" s="47"/>
      <c r="N1796" s="47"/>
      <c r="O1796" s="47"/>
      <c r="P1796" s="91">
        <f>SUM(Table135[[#This Row],[October]:[September]])</f>
        <v>0</v>
      </c>
      <c r="AD1796" s="93">
        <f>SUM(Table135[[#This Row],[October2]:[September2]])</f>
        <v>0</v>
      </c>
      <c r="AR1796" s="93">
        <f>SUM(Table135[[#This Row],[October3]:[September3]])</f>
        <v>0</v>
      </c>
      <c r="BF1796" s="65">
        <f>SUM(Table135[[#This Row],[October4]:[September4]])</f>
        <v>0</v>
      </c>
      <c r="BQ1796" s="65">
        <f>SUM(Table135[[#This Row],[Agency Office]:[Other2]])</f>
        <v>0</v>
      </c>
      <c r="BR1796" s="20"/>
      <c r="BS1796" s="48" t="str">
        <f>IF(ISBLANK(Table13[[#This Row],[Discharge Date]]),"Blank","Not Blank")</f>
        <v>Blank</v>
      </c>
    </row>
    <row r="1797" spans="1:71" x14ac:dyDescent="0.25">
      <c r="A1797" s="27">
        <v>1796</v>
      </c>
      <c r="B1797" s="107">
        <f>Table1[[#This Row],[Agency Client ID]]</f>
        <v>0</v>
      </c>
      <c r="I1797" s="47"/>
      <c r="J1797" s="47"/>
      <c r="K1797" s="47"/>
      <c r="L1797" s="47"/>
      <c r="M1797" s="47"/>
      <c r="N1797" s="47"/>
      <c r="O1797" s="47"/>
      <c r="P1797" s="91">
        <f>SUM(Table135[[#This Row],[October]:[September]])</f>
        <v>0</v>
      </c>
      <c r="AD1797" s="93">
        <f>SUM(Table135[[#This Row],[October2]:[September2]])</f>
        <v>0</v>
      </c>
      <c r="AR1797" s="93">
        <f>SUM(Table135[[#This Row],[October3]:[September3]])</f>
        <v>0</v>
      </c>
      <c r="BF1797" s="65">
        <f>SUM(Table135[[#This Row],[October4]:[September4]])</f>
        <v>0</v>
      </c>
      <c r="BQ1797" s="65">
        <f>SUM(Table135[[#This Row],[Agency Office]:[Other2]])</f>
        <v>0</v>
      </c>
      <c r="BR1797" s="20"/>
      <c r="BS1797" s="48" t="str">
        <f>IF(ISBLANK(Table13[[#This Row],[Discharge Date]]),"Blank","Not Blank")</f>
        <v>Blank</v>
      </c>
    </row>
    <row r="1798" spans="1:71" x14ac:dyDescent="0.25">
      <c r="A1798" s="27">
        <v>1797</v>
      </c>
      <c r="B1798" s="107">
        <f>Table1[[#This Row],[Agency Client ID]]</f>
        <v>0</v>
      </c>
      <c r="I1798" s="47"/>
      <c r="J1798" s="47"/>
      <c r="K1798" s="47"/>
      <c r="L1798" s="47"/>
      <c r="M1798" s="47"/>
      <c r="N1798" s="47"/>
      <c r="O1798" s="47"/>
      <c r="P1798" s="91">
        <f>SUM(Table135[[#This Row],[October]:[September]])</f>
        <v>0</v>
      </c>
      <c r="AD1798" s="93">
        <f>SUM(Table135[[#This Row],[October2]:[September2]])</f>
        <v>0</v>
      </c>
      <c r="AR1798" s="93">
        <f>SUM(Table135[[#This Row],[October3]:[September3]])</f>
        <v>0</v>
      </c>
      <c r="BF1798" s="65">
        <f>SUM(Table135[[#This Row],[October4]:[September4]])</f>
        <v>0</v>
      </c>
      <c r="BQ1798" s="65">
        <f>SUM(Table135[[#This Row],[Agency Office]:[Other2]])</f>
        <v>0</v>
      </c>
      <c r="BR1798" s="20"/>
      <c r="BS1798" s="48" t="str">
        <f>IF(ISBLANK(Table13[[#This Row],[Discharge Date]]),"Blank","Not Blank")</f>
        <v>Blank</v>
      </c>
    </row>
    <row r="1799" spans="1:71" x14ac:dyDescent="0.25">
      <c r="A1799" s="27">
        <v>1798</v>
      </c>
      <c r="B1799" s="107">
        <f>Table1[[#This Row],[Agency Client ID]]</f>
        <v>0</v>
      </c>
      <c r="I1799" s="47"/>
      <c r="J1799" s="47"/>
      <c r="K1799" s="47"/>
      <c r="L1799" s="47"/>
      <c r="M1799" s="47"/>
      <c r="N1799" s="47"/>
      <c r="O1799" s="47"/>
      <c r="P1799" s="91">
        <f>SUM(Table135[[#This Row],[October]:[September]])</f>
        <v>0</v>
      </c>
      <c r="AD1799" s="93">
        <f>SUM(Table135[[#This Row],[October2]:[September2]])</f>
        <v>0</v>
      </c>
      <c r="AR1799" s="93">
        <f>SUM(Table135[[#This Row],[October3]:[September3]])</f>
        <v>0</v>
      </c>
      <c r="BF1799" s="65">
        <f>SUM(Table135[[#This Row],[October4]:[September4]])</f>
        <v>0</v>
      </c>
      <c r="BQ1799" s="65">
        <f>SUM(Table135[[#This Row],[Agency Office]:[Other2]])</f>
        <v>0</v>
      </c>
      <c r="BR1799" s="20"/>
      <c r="BS1799" s="48" t="str">
        <f>IF(ISBLANK(Table13[[#This Row],[Discharge Date]]),"Blank","Not Blank")</f>
        <v>Blank</v>
      </c>
    </row>
    <row r="1800" spans="1:71" x14ac:dyDescent="0.25">
      <c r="A1800" s="27">
        <v>1799</v>
      </c>
      <c r="B1800" s="107">
        <f>Table1[[#This Row],[Agency Client ID]]</f>
        <v>0</v>
      </c>
      <c r="I1800" s="47"/>
      <c r="J1800" s="47"/>
      <c r="K1800" s="47"/>
      <c r="L1800" s="47"/>
      <c r="M1800" s="47"/>
      <c r="N1800" s="47"/>
      <c r="O1800" s="47"/>
      <c r="P1800" s="91">
        <f>SUM(Table135[[#This Row],[October]:[September]])</f>
        <v>0</v>
      </c>
      <c r="AD1800" s="93">
        <f>SUM(Table135[[#This Row],[October2]:[September2]])</f>
        <v>0</v>
      </c>
      <c r="AR1800" s="93">
        <f>SUM(Table135[[#This Row],[October3]:[September3]])</f>
        <v>0</v>
      </c>
      <c r="BF1800" s="65">
        <f>SUM(Table135[[#This Row],[October4]:[September4]])</f>
        <v>0</v>
      </c>
      <c r="BQ1800" s="65">
        <f>SUM(Table135[[#This Row],[Agency Office]:[Other2]])</f>
        <v>0</v>
      </c>
      <c r="BR1800" s="20"/>
      <c r="BS1800" s="48" t="str">
        <f>IF(ISBLANK(Table13[[#This Row],[Discharge Date]]),"Blank","Not Blank")</f>
        <v>Blank</v>
      </c>
    </row>
    <row r="1801" spans="1:71" x14ac:dyDescent="0.25">
      <c r="A1801" s="27">
        <v>1800</v>
      </c>
      <c r="B1801" s="107">
        <f>Table1[[#This Row],[Agency Client ID]]</f>
        <v>0</v>
      </c>
      <c r="I1801" s="47"/>
      <c r="J1801" s="47"/>
      <c r="K1801" s="47"/>
      <c r="L1801" s="47"/>
      <c r="M1801" s="47"/>
      <c r="N1801" s="47"/>
      <c r="O1801" s="47"/>
      <c r="P1801" s="91">
        <f>SUM(Table135[[#This Row],[October]:[September]])</f>
        <v>0</v>
      </c>
      <c r="AD1801" s="93">
        <f>SUM(Table135[[#This Row],[October2]:[September2]])</f>
        <v>0</v>
      </c>
      <c r="AR1801" s="93">
        <f>SUM(Table135[[#This Row],[October3]:[September3]])</f>
        <v>0</v>
      </c>
      <c r="BF1801" s="65">
        <f>SUM(Table135[[#This Row],[October4]:[September4]])</f>
        <v>0</v>
      </c>
      <c r="BQ1801" s="65">
        <f>SUM(Table135[[#This Row],[Agency Office]:[Other2]])</f>
        <v>0</v>
      </c>
      <c r="BR1801" s="20"/>
      <c r="BS1801" s="48" t="str">
        <f>IF(ISBLANK(Table13[[#This Row],[Discharge Date]]),"Blank","Not Blank")</f>
        <v>Blank</v>
      </c>
    </row>
    <row r="1802" spans="1:71" x14ac:dyDescent="0.25">
      <c r="A1802" s="27">
        <v>1801</v>
      </c>
      <c r="B1802" s="107">
        <f>Table1[[#This Row],[Agency Client ID]]</f>
        <v>0</v>
      </c>
      <c r="I1802" s="47"/>
      <c r="J1802" s="47"/>
      <c r="K1802" s="47"/>
      <c r="L1802" s="47"/>
      <c r="M1802" s="47"/>
      <c r="N1802" s="47"/>
      <c r="O1802" s="47"/>
      <c r="P1802" s="91">
        <f>SUM(Table135[[#This Row],[October]:[September]])</f>
        <v>0</v>
      </c>
      <c r="AD1802" s="93">
        <f>SUM(Table135[[#This Row],[October2]:[September2]])</f>
        <v>0</v>
      </c>
      <c r="AR1802" s="93">
        <f>SUM(Table135[[#This Row],[October3]:[September3]])</f>
        <v>0</v>
      </c>
      <c r="BF1802" s="65">
        <f>SUM(Table135[[#This Row],[October4]:[September4]])</f>
        <v>0</v>
      </c>
      <c r="BQ1802" s="65">
        <f>SUM(Table135[[#This Row],[Agency Office]:[Other2]])</f>
        <v>0</v>
      </c>
      <c r="BR1802" s="20"/>
      <c r="BS1802" s="48" t="str">
        <f>IF(ISBLANK(Table13[[#This Row],[Discharge Date]]),"Blank","Not Blank")</f>
        <v>Blank</v>
      </c>
    </row>
    <row r="1803" spans="1:71" x14ac:dyDescent="0.25">
      <c r="A1803" s="27">
        <v>1802</v>
      </c>
      <c r="B1803" s="107">
        <f>Table1[[#This Row],[Agency Client ID]]</f>
        <v>0</v>
      </c>
      <c r="I1803" s="47"/>
      <c r="J1803" s="47"/>
      <c r="K1803" s="47"/>
      <c r="L1803" s="47"/>
      <c r="M1803" s="47"/>
      <c r="N1803" s="47"/>
      <c r="O1803" s="47"/>
      <c r="P1803" s="91">
        <f>SUM(Table135[[#This Row],[October]:[September]])</f>
        <v>0</v>
      </c>
      <c r="AD1803" s="93">
        <f>SUM(Table135[[#This Row],[October2]:[September2]])</f>
        <v>0</v>
      </c>
      <c r="AR1803" s="93">
        <f>SUM(Table135[[#This Row],[October3]:[September3]])</f>
        <v>0</v>
      </c>
      <c r="BF1803" s="65">
        <f>SUM(Table135[[#This Row],[October4]:[September4]])</f>
        <v>0</v>
      </c>
      <c r="BQ1803" s="65">
        <f>SUM(Table135[[#This Row],[Agency Office]:[Other2]])</f>
        <v>0</v>
      </c>
      <c r="BR1803" s="20"/>
      <c r="BS1803" s="48" t="str">
        <f>IF(ISBLANK(Table13[[#This Row],[Discharge Date]]),"Blank","Not Blank")</f>
        <v>Blank</v>
      </c>
    </row>
    <row r="1804" spans="1:71" x14ac:dyDescent="0.25">
      <c r="A1804" s="27">
        <v>1803</v>
      </c>
      <c r="B1804" s="107">
        <f>Table1[[#This Row],[Agency Client ID]]</f>
        <v>0</v>
      </c>
      <c r="I1804" s="47"/>
      <c r="J1804" s="47"/>
      <c r="K1804" s="47"/>
      <c r="L1804" s="47"/>
      <c r="M1804" s="47"/>
      <c r="N1804" s="47"/>
      <c r="O1804" s="47"/>
      <c r="P1804" s="91">
        <f>SUM(Table135[[#This Row],[October]:[September]])</f>
        <v>0</v>
      </c>
      <c r="AD1804" s="93">
        <f>SUM(Table135[[#This Row],[October2]:[September2]])</f>
        <v>0</v>
      </c>
      <c r="AR1804" s="93">
        <f>SUM(Table135[[#This Row],[October3]:[September3]])</f>
        <v>0</v>
      </c>
      <c r="BF1804" s="65">
        <f>SUM(Table135[[#This Row],[October4]:[September4]])</f>
        <v>0</v>
      </c>
      <c r="BQ1804" s="65">
        <f>SUM(Table135[[#This Row],[Agency Office]:[Other2]])</f>
        <v>0</v>
      </c>
      <c r="BR1804" s="20"/>
      <c r="BS1804" s="48" t="str">
        <f>IF(ISBLANK(Table13[[#This Row],[Discharge Date]]),"Blank","Not Blank")</f>
        <v>Blank</v>
      </c>
    </row>
    <row r="1805" spans="1:71" x14ac:dyDescent="0.25">
      <c r="A1805" s="27">
        <v>1804</v>
      </c>
      <c r="B1805" s="107">
        <f>Table1[[#This Row],[Agency Client ID]]</f>
        <v>0</v>
      </c>
      <c r="I1805" s="47"/>
      <c r="J1805" s="47"/>
      <c r="K1805" s="47"/>
      <c r="L1805" s="47"/>
      <c r="M1805" s="47"/>
      <c r="N1805" s="47"/>
      <c r="O1805" s="47"/>
      <c r="P1805" s="91">
        <f>SUM(Table135[[#This Row],[October]:[September]])</f>
        <v>0</v>
      </c>
      <c r="AD1805" s="93">
        <f>SUM(Table135[[#This Row],[October2]:[September2]])</f>
        <v>0</v>
      </c>
      <c r="AR1805" s="93">
        <f>SUM(Table135[[#This Row],[October3]:[September3]])</f>
        <v>0</v>
      </c>
      <c r="BF1805" s="65">
        <f>SUM(Table135[[#This Row],[October4]:[September4]])</f>
        <v>0</v>
      </c>
      <c r="BQ1805" s="65">
        <f>SUM(Table135[[#This Row],[Agency Office]:[Other2]])</f>
        <v>0</v>
      </c>
      <c r="BR1805" s="20"/>
      <c r="BS1805" s="48" t="str">
        <f>IF(ISBLANK(Table13[[#This Row],[Discharge Date]]),"Blank","Not Blank")</f>
        <v>Blank</v>
      </c>
    </row>
    <row r="1806" spans="1:71" x14ac:dyDescent="0.25">
      <c r="A1806" s="27">
        <v>1805</v>
      </c>
      <c r="B1806" s="107">
        <f>Table1[[#This Row],[Agency Client ID]]</f>
        <v>0</v>
      </c>
      <c r="I1806" s="47"/>
      <c r="J1806" s="47"/>
      <c r="K1806" s="47"/>
      <c r="L1806" s="47"/>
      <c r="M1806" s="47"/>
      <c r="N1806" s="47"/>
      <c r="O1806" s="47"/>
      <c r="P1806" s="91">
        <f>SUM(Table135[[#This Row],[October]:[September]])</f>
        <v>0</v>
      </c>
      <c r="AD1806" s="93">
        <f>SUM(Table135[[#This Row],[October2]:[September2]])</f>
        <v>0</v>
      </c>
      <c r="AR1806" s="93">
        <f>SUM(Table135[[#This Row],[October3]:[September3]])</f>
        <v>0</v>
      </c>
      <c r="BF1806" s="65">
        <f>SUM(Table135[[#This Row],[October4]:[September4]])</f>
        <v>0</v>
      </c>
      <c r="BQ1806" s="65">
        <f>SUM(Table135[[#This Row],[Agency Office]:[Other2]])</f>
        <v>0</v>
      </c>
      <c r="BR1806" s="20"/>
      <c r="BS1806" s="48" t="str">
        <f>IF(ISBLANK(Table13[[#This Row],[Discharge Date]]),"Blank","Not Blank")</f>
        <v>Blank</v>
      </c>
    </row>
    <row r="1807" spans="1:71" x14ac:dyDescent="0.25">
      <c r="A1807" s="27">
        <v>1806</v>
      </c>
      <c r="B1807" s="107">
        <f>Table1[[#This Row],[Agency Client ID]]</f>
        <v>0</v>
      </c>
      <c r="I1807" s="47"/>
      <c r="J1807" s="47"/>
      <c r="K1807" s="47"/>
      <c r="L1807" s="47"/>
      <c r="M1807" s="47"/>
      <c r="N1807" s="47"/>
      <c r="O1807" s="47"/>
      <c r="P1807" s="91">
        <f>SUM(Table135[[#This Row],[October]:[September]])</f>
        <v>0</v>
      </c>
      <c r="AD1807" s="93">
        <f>SUM(Table135[[#This Row],[October2]:[September2]])</f>
        <v>0</v>
      </c>
      <c r="AR1807" s="93">
        <f>SUM(Table135[[#This Row],[October3]:[September3]])</f>
        <v>0</v>
      </c>
      <c r="BF1807" s="65">
        <f>SUM(Table135[[#This Row],[October4]:[September4]])</f>
        <v>0</v>
      </c>
      <c r="BQ1807" s="65">
        <f>SUM(Table135[[#This Row],[Agency Office]:[Other2]])</f>
        <v>0</v>
      </c>
      <c r="BR1807" s="20"/>
      <c r="BS1807" s="48" t="str">
        <f>IF(ISBLANK(Table13[[#This Row],[Discharge Date]]),"Blank","Not Blank")</f>
        <v>Blank</v>
      </c>
    </row>
    <row r="1808" spans="1:71" x14ac:dyDescent="0.25">
      <c r="A1808" s="27">
        <v>1807</v>
      </c>
      <c r="B1808" s="107">
        <f>Table1[[#This Row],[Agency Client ID]]</f>
        <v>0</v>
      </c>
      <c r="I1808" s="47"/>
      <c r="J1808" s="47"/>
      <c r="K1808" s="47"/>
      <c r="L1808" s="47"/>
      <c r="M1808" s="47"/>
      <c r="N1808" s="47"/>
      <c r="O1808" s="47"/>
      <c r="P1808" s="91">
        <f>SUM(Table135[[#This Row],[October]:[September]])</f>
        <v>0</v>
      </c>
      <c r="AD1808" s="93">
        <f>SUM(Table135[[#This Row],[October2]:[September2]])</f>
        <v>0</v>
      </c>
      <c r="AR1808" s="93">
        <f>SUM(Table135[[#This Row],[October3]:[September3]])</f>
        <v>0</v>
      </c>
      <c r="BF1808" s="65">
        <f>SUM(Table135[[#This Row],[October4]:[September4]])</f>
        <v>0</v>
      </c>
      <c r="BQ1808" s="65">
        <f>SUM(Table135[[#This Row],[Agency Office]:[Other2]])</f>
        <v>0</v>
      </c>
      <c r="BR1808" s="20"/>
      <c r="BS1808" s="48" t="str">
        <f>IF(ISBLANK(Table13[[#This Row],[Discharge Date]]),"Blank","Not Blank")</f>
        <v>Blank</v>
      </c>
    </row>
    <row r="1809" spans="1:71" x14ac:dyDescent="0.25">
      <c r="A1809" s="27">
        <v>1808</v>
      </c>
      <c r="B1809" s="107">
        <f>Table1[[#This Row],[Agency Client ID]]</f>
        <v>0</v>
      </c>
      <c r="I1809" s="47"/>
      <c r="J1809" s="47"/>
      <c r="K1809" s="47"/>
      <c r="L1809" s="47"/>
      <c r="M1809" s="47"/>
      <c r="N1809" s="47"/>
      <c r="O1809" s="47"/>
      <c r="P1809" s="91">
        <f>SUM(Table135[[#This Row],[October]:[September]])</f>
        <v>0</v>
      </c>
      <c r="AD1809" s="93">
        <f>SUM(Table135[[#This Row],[October2]:[September2]])</f>
        <v>0</v>
      </c>
      <c r="AR1809" s="93">
        <f>SUM(Table135[[#This Row],[October3]:[September3]])</f>
        <v>0</v>
      </c>
      <c r="BF1809" s="65">
        <f>SUM(Table135[[#This Row],[October4]:[September4]])</f>
        <v>0</v>
      </c>
      <c r="BQ1809" s="65">
        <f>SUM(Table135[[#This Row],[Agency Office]:[Other2]])</f>
        <v>0</v>
      </c>
      <c r="BR1809" s="20"/>
      <c r="BS1809" s="48" t="str">
        <f>IF(ISBLANK(Table13[[#This Row],[Discharge Date]]),"Blank","Not Blank")</f>
        <v>Blank</v>
      </c>
    </row>
    <row r="1810" spans="1:71" x14ac:dyDescent="0.25">
      <c r="A1810" s="27">
        <v>1809</v>
      </c>
      <c r="B1810" s="107">
        <f>Table1[[#This Row],[Agency Client ID]]</f>
        <v>0</v>
      </c>
      <c r="I1810" s="47"/>
      <c r="J1810" s="47"/>
      <c r="K1810" s="47"/>
      <c r="L1810" s="47"/>
      <c r="M1810" s="47"/>
      <c r="N1810" s="47"/>
      <c r="O1810" s="47"/>
      <c r="P1810" s="91">
        <f>SUM(Table135[[#This Row],[October]:[September]])</f>
        <v>0</v>
      </c>
      <c r="AD1810" s="93">
        <f>SUM(Table135[[#This Row],[October2]:[September2]])</f>
        <v>0</v>
      </c>
      <c r="AR1810" s="93">
        <f>SUM(Table135[[#This Row],[October3]:[September3]])</f>
        <v>0</v>
      </c>
      <c r="BF1810" s="65">
        <f>SUM(Table135[[#This Row],[October4]:[September4]])</f>
        <v>0</v>
      </c>
      <c r="BQ1810" s="65">
        <f>SUM(Table135[[#This Row],[Agency Office]:[Other2]])</f>
        <v>0</v>
      </c>
      <c r="BR1810" s="20"/>
      <c r="BS1810" s="48" t="str">
        <f>IF(ISBLANK(Table13[[#This Row],[Discharge Date]]),"Blank","Not Blank")</f>
        <v>Blank</v>
      </c>
    </row>
    <row r="1811" spans="1:71" x14ac:dyDescent="0.25">
      <c r="A1811" s="27">
        <v>1810</v>
      </c>
      <c r="B1811" s="107">
        <f>Table1[[#This Row],[Agency Client ID]]</f>
        <v>0</v>
      </c>
      <c r="I1811" s="47"/>
      <c r="J1811" s="47"/>
      <c r="K1811" s="47"/>
      <c r="L1811" s="47"/>
      <c r="M1811" s="47"/>
      <c r="N1811" s="47"/>
      <c r="O1811" s="47"/>
      <c r="P1811" s="91">
        <f>SUM(Table135[[#This Row],[October]:[September]])</f>
        <v>0</v>
      </c>
      <c r="AD1811" s="93">
        <f>SUM(Table135[[#This Row],[October2]:[September2]])</f>
        <v>0</v>
      </c>
      <c r="AR1811" s="93">
        <f>SUM(Table135[[#This Row],[October3]:[September3]])</f>
        <v>0</v>
      </c>
      <c r="BF1811" s="65">
        <f>SUM(Table135[[#This Row],[October4]:[September4]])</f>
        <v>0</v>
      </c>
      <c r="BQ1811" s="65">
        <f>SUM(Table135[[#This Row],[Agency Office]:[Other2]])</f>
        <v>0</v>
      </c>
      <c r="BR1811" s="20"/>
      <c r="BS1811" s="48" t="str">
        <f>IF(ISBLANK(Table13[[#This Row],[Discharge Date]]),"Blank","Not Blank")</f>
        <v>Blank</v>
      </c>
    </row>
    <row r="1812" spans="1:71" x14ac:dyDescent="0.25">
      <c r="A1812" s="27">
        <v>1811</v>
      </c>
      <c r="B1812" s="107">
        <f>Table1[[#This Row],[Agency Client ID]]</f>
        <v>0</v>
      </c>
      <c r="I1812" s="47"/>
      <c r="J1812" s="47"/>
      <c r="K1812" s="47"/>
      <c r="L1812" s="47"/>
      <c r="M1812" s="47"/>
      <c r="N1812" s="47"/>
      <c r="O1812" s="47"/>
      <c r="P1812" s="91">
        <f>SUM(Table135[[#This Row],[October]:[September]])</f>
        <v>0</v>
      </c>
      <c r="AD1812" s="93">
        <f>SUM(Table135[[#This Row],[October2]:[September2]])</f>
        <v>0</v>
      </c>
      <c r="AR1812" s="93">
        <f>SUM(Table135[[#This Row],[October3]:[September3]])</f>
        <v>0</v>
      </c>
      <c r="BF1812" s="65">
        <f>SUM(Table135[[#This Row],[October4]:[September4]])</f>
        <v>0</v>
      </c>
      <c r="BQ1812" s="65">
        <f>SUM(Table135[[#This Row],[Agency Office]:[Other2]])</f>
        <v>0</v>
      </c>
      <c r="BR1812" s="20"/>
      <c r="BS1812" s="48" t="str">
        <f>IF(ISBLANK(Table13[[#This Row],[Discharge Date]]),"Blank","Not Blank")</f>
        <v>Blank</v>
      </c>
    </row>
    <row r="1813" spans="1:71" x14ac:dyDescent="0.25">
      <c r="A1813" s="27">
        <v>1812</v>
      </c>
      <c r="B1813" s="107">
        <f>Table1[[#This Row],[Agency Client ID]]</f>
        <v>0</v>
      </c>
      <c r="I1813" s="47"/>
      <c r="J1813" s="47"/>
      <c r="K1813" s="47"/>
      <c r="L1813" s="47"/>
      <c r="M1813" s="47"/>
      <c r="N1813" s="47"/>
      <c r="O1813" s="47"/>
      <c r="P1813" s="91">
        <f>SUM(Table135[[#This Row],[October]:[September]])</f>
        <v>0</v>
      </c>
      <c r="AD1813" s="93">
        <f>SUM(Table135[[#This Row],[October2]:[September2]])</f>
        <v>0</v>
      </c>
      <c r="AR1813" s="93">
        <f>SUM(Table135[[#This Row],[October3]:[September3]])</f>
        <v>0</v>
      </c>
      <c r="BF1813" s="65">
        <f>SUM(Table135[[#This Row],[October4]:[September4]])</f>
        <v>0</v>
      </c>
      <c r="BQ1813" s="65">
        <f>SUM(Table135[[#This Row],[Agency Office]:[Other2]])</f>
        <v>0</v>
      </c>
      <c r="BR1813" s="20"/>
      <c r="BS1813" s="48" t="str">
        <f>IF(ISBLANK(Table13[[#This Row],[Discharge Date]]),"Blank","Not Blank")</f>
        <v>Blank</v>
      </c>
    </row>
    <row r="1814" spans="1:71" x14ac:dyDescent="0.25">
      <c r="A1814" s="27">
        <v>1813</v>
      </c>
      <c r="B1814" s="107">
        <f>Table1[[#This Row],[Agency Client ID]]</f>
        <v>0</v>
      </c>
      <c r="I1814" s="47"/>
      <c r="J1814" s="47"/>
      <c r="K1814" s="47"/>
      <c r="L1814" s="47"/>
      <c r="M1814" s="47"/>
      <c r="N1814" s="47"/>
      <c r="O1814" s="47"/>
      <c r="P1814" s="91">
        <f>SUM(Table135[[#This Row],[October]:[September]])</f>
        <v>0</v>
      </c>
      <c r="AD1814" s="93">
        <f>SUM(Table135[[#This Row],[October2]:[September2]])</f>
        <v>0</v>
      </c>
      <c r="AR1814" s="93">
        <f>SUM(Table135[[#This Row],[October3]:[September3]])</f>
        <v>0</v>
      </c>
      <c r="BF1814" s="65">
        <f>SUM(Table135[[#This Row],[October4]:[September4]])</f>
        <v>0</v>
      </c>
      <c r="BQ1814" s="65">
        <f>SUM(Table135[[#This Row],[Agency Office]:[Other2]])</f>
        <v>0</v>
      </c>
      <c r="BR1814" s="20"/>
      <c r="BS1814" s="48" t="str">
        <f>IF(ISBLANK(Table13[[#This Row],[Discharge Date]]),"Blank","Not Blank")</f>
        <v>Blank</v>
      </c>
    </row>
    <row r="1815" spans="1:71" x14ac:dyDescent="0.25">
      <c r="A1815" s="27">
        <v>1814</v>
      </c>
      <c r="B1815" s="107">
        <f>Table1[[#This Row],[Agency Client ID]]</f>
        <v>0</v>
      </c>
      <c r="I1815" s="47"/>
      <c r="J1815" s="47"/>
      <c r="K1815" s="47"/>
      <c r="L1815" s="47"/>
      <c r="M1815" s="47"/>
      <c r="N1815" s="47"/>
      <c r="O1815" s="47"/>
      <c r="P1815" s="91">
        <f>SUM(Table135[[#This Row],[October]:[September]])</f>
        <v>0</v>
      </c>
      <c r="AD1815" s="93">
        <f>SUM(Table135[[#This Row],[October2]:[September2]])</f>
        <v>0</v>
      </c>
      <c r="AR1815" s="93">
        <f>SUM(Table135[[#This Row],[October3]:[September3]])</f>
        <v>0</v>
      </c>
      <c r="BF1815" s="65">
        <f>SUM(Table135[[#This Row],[October4]:[September4]])</f>
        <v>0</v>
      </c>
      <c r="BQ1815" s="65">
        <f>SUM(Table135[[#This Row],[Agency Office]:[Other2]])</f>
        <v>0</v>
      </c>
      <c r="BR1815" s="20"/>
      <c r="BS1815" s="48" t="str">
        <f>IF(ISBLANK(Table13[[#This Row],[Discharge Date]]),"Blank","Not Blank")</f>
        <v>Blank</v>
      </c>
    </row>
    <row r="1816" spans="1:71" x14ac:dyDescent="0.25">
      <c r="A1816" s="27">
        <v>1815</v>
      </c>
      <c r="B1816" s="107">
        <f>Table1[[#This Row],[Agency Client ID]]</f>
        <v>0</v>
      </c>
      <c r="I1816" s="47"/>
      <c r="J1816" s="47"/>
      <c r="K1816" s="47"/>
      <c r="L1816" s="47"/>
      <c r="M1816" s="47"/>
      <c r="N1816" s="47"/>
      <c r="O1816" s="47"/>
      <c r="P1816" s="91">
        <f>SUM(Table135[[#This Row],[October]:[September]])</f>
        <v>0</v>
      </c>
      <c r="AD1816" s="93">
        <f>SUM(Table135[[#This Row],[October2]:[September2]])</f>
        <v>0</v>
      </c>
      <c r="AR1816" s="93">
        <f>SUM(Table135[[#This Row],[October3]:[September3]])</f>
        <v>0</v>
      </c>
      <c r="BF1816" s="65">
        <f>SUM(Table135[[#This Row],[October4]:[September4]])</f>
        <v>0</v>
      </c>
      <c r="BQ1816" s="65">
        <f>SUM(Table135[[#This Row],[Agency Office]:[Other2]])</f>
        <v>0</v>
      </c>
      <c r="BR1816" s="20"/>
      <c r="BS1816" s="48" t="str">
        <f>IF(ISBLANK(Table13[[#This Row],[Discharge Date]]),"Blank","Not Blank")</f>
        <v>Blank</v>
      </c>
    </row>
    <row r="1817" spans="1:71" x14ac:dyDescent="0.25">
      <c r="A1817" s="27">
        <v>1816</v>
      </c>
      <c r="B1817" s="107">
        <f>Table1[[#This Row],[Agency Client ID]]</f>
        <v>0</v>
      </c>
      <c r="I1817" s="47"/>
      <c r="J1817" s="47"/>
      <c r="K1817" s="47"/>
      <c r="L1817" s="47"/>
      <c r="M1817" s="47"/>
      <c r="N1817" s="47"/>
      <c r="O1817" s="47"/>
      <c r="P1817" s="91">
        <f>SUM(Table135[[#This Row],[October]:[September]])</f>
        <v>0</v>
      </c>
      <c r="AD1817" s="93">
        <f>SUM(Table135[[#This Row],[October2]:[September2]])</f>
        <v>0</v>
      </c>
      <c r="AR1817" s="93">
        <f>SUM(Table135[[#This Row],[October3]:[September3]])</f>
        <v>0</v>
      </c>
      <c r="BF1817" s="65">
        <f>SUM(Table135[[#This Row],[October4]:[September4]])</f>
        <v>0</v>
      </c>
      <c r="BQ1817" s="65">
        <f>SUM(Table135[[#This Row],[Agency Office]:[Other2]])</f>
        <v>0</v>
      </c>
      <c r="BR1817" s="20"/>
      <c r="BS1817" s="48" t="str">
        <f>IF(ISBLANK(Table13[[#This Row],[Discharge Date]]),"Blank","Not Blank")</f>
        <v>Blank</v>
      </c>
    </row>
    <row r="1818" spans="1:71" x14ac:dyDescent="0.25">
      <c r="A1818" s="27">
        <v>1817</v>
      </c>
      <c r="B1818" s="107">
        <f>Table1[[#This Row],[Agency Client ID]]</f>
        <v>0</v>
      </c>
      <c r="I1818" s="47"/>
      <c r="J1818" s="47"/>
      <c r="K1818" s="47"/>
      <c r="L1818" s="47"/>
      <c r="M1818" s="47"/>
      <c r="N1818" s="47"/>
      <c r="O1818" s="47"/>
      <c r="P1818" s="91">
        <f>SUM(Table135[[#This Row],[October]:[September]])</f>
        <v>0</v>
      </c>
      <c r="AD1818" s="93">
        <f>SUM(Table135[[#This Row],[October2]:[September2]])</f>
        <v>0</v>
      </c>
      <c r="AR1818" s="93">
        <f>SUM(Table135[[#This Row],[October3]:[September3]])</f>
        <v>0</v>
      </c>
      <c r="BF1818" s="65">
        <f>SUM(Table135[[#This Row],[October4]:[September4]])</f>
        <v>0</v>
      </c>
      <c r="BQ1818" s="65">
        <f>SUM(Table135[[#This Row],[Agency Office]:[Other2]])</f>
        <v>0</v>
      </c>
      <c r="BR1818" s="20"/>
      <c r="BS1818" s="48" t="str">
        <f>IF(ISBLANK(Table13[[#This Row],[Discharge Date]]),"Blank","Not Blank")</f>
        <v>Blank</v>
      </c>
    </row>
    <row r="1819" spans="1:71" x14ac:dyDescent="0.25">
      <c r="A1819" s="27">
        <v>1818</v>
      </c>
      <c r="B1819" s="107">
        <f>Table1[[#This Row],[Agency Client ID]]</f>
        <v>0</v>
      </c>
      <c r="I1819" s="47"/>
      <c r="J1819" s="47"/>
      <c r="K1819" s="47"/>
      <c r="L1819" s="47"/>
      <c r="M1819" s="47"/>
      <c r="N1819" s="47"/>
      <c r="O1819" s="47"/>
      <c r="P1819" s="91">
        <f>SUM(Table135[[#This Row],[October]:[September]])</f>
        <v>0</v>
      </c>
      <c r="AD1819" s="93">
        <f>SUM(Table135[[#This Row],[October2]:[September2]])</f>
        <v>0</v>
      </c>
      <c r="AR1819" s="93">
        <f>SUM(Table135[[#This Row],[October3]:[September3]])</f>
        <v>0</v>
      </c>
      <c r="BF1819" s="65">
        <f>SUM(Table135[[#This Row],[October4]:[September4]])</f>
        <v>0</v>
      </c>
      <c r="BQ1819" s="65">
        <f>SUM(Table135[[#This Row],[Agency Office]:[Other2]])</f>
        <v>0</v>
      </c>
      <c r="BR1819" s="20"/>
      <c r="BS1819" s="48" t="str">
        <f>IF(ISBLANK(Table13[[#This Row],[Discharge Date]]),"Blank","Not Blank")</f>
        <v>Blank</v>
      </c>
    </row>
    <row r="1820" spans="1:71" x14ac:dyDescent="0.25">
      <c r="A1820" s="27">
        <v>1819</v>
      </c>
      <c r="B1820" s="107">
        <f>Table1[[#This Row],[Agency Client ID]]</f>
        <v>0</v>
      </c>
      <c r="I1820" s="47"/>
      <c r="J1820" s="47"/>
      <c r="K1820" s="47"/>
      <c r="L1820" s="47"/>
      <c r="M1820" s="47"/>
      <c r="N1820" s="47"/>
      <c r="O1820" s="47"/>
      <c r="P1820" s="91">
        <f>SUM(Table135[[#This Row],[October]:[September]])</f>
        <v>0</v>
      </c>
      <c r="AD1820" s="93">
        <f>SUM(Table135[[#This Row],[October2]:[September2]])</f>
        <v>0</v>
      </c>
      <c r="AR1820" s="93">
        <f>SUM(Table135[[#This Row],[October3]:[September3]])</f>
        <v>0</v>
      </c>
      <c r="BF1820" s="65">
        <f>SUM(Table135[[#This Row],[October4]:[September4]])</f>
        <v>0</v>
      </c>
      <c r="BQ1820" s="65">
        <f>SUM(Table135[[#This Row],[Agency Office]:[Other2]])</f>
        <v>0</v>
      </c>
      <c r="BR1820" s="20"/>
      <c r="BS1820" s="48" t="str">
        <f>IF(ISBLANK(Table13[[#This Row],[Discharge Date]]),"Blank","Not Blank")</f>
        <v>Blank</v>
      </c>
    </row>
    <row r="1821" spans="1:71" x14ac:dyDescent="0.25">
      <c r="A1821" s="27">
        <v>1820</v>
      </c>
      <c r="B1821" s="107">
        <f>Table1[[#This Row],[Agency Client ID]]</f>
        <v>0</v>
      </c>
      <c r="I1821" s="47"/>
      <c r="J1821" s="47"/>
      <c r="K1821" s="47"/>
      <c r="L1821" s="47"/>
      <c r="M1821" s="47"/>
      <c r="N1821" s="47"/>
      <c r="O1821" s="47"/>
      <c r="P1821" s="91">
        <f>SUM(Table135[[#This Row],[October]:[September]])</f>
        <v>0</v>
      </c>
      <c r="AD1821" s="93">
        <f>SUM(Table135[[#This Row],[October2]:[September2]])</f>
        <v>0</v>
      </c>
      <c r="AR1821" s="93">
        <f>SUM(Table135[[#This Row],[October3]:[September3]])</f>
        <v>0</v>
      </c>
      <c r="BF1821" s="65">
        <f>SUM(Table135[[#This Row],[October4]:[September4]])</f>
        <v>0</v>
      </c>
      <c r="BQ1821" s="65">
        <f>SUM(Table135[[#This Row],[Agency Office]:[Other2]])</f>
        <v>0</v>
      </c>
      <c r="BR1821" s="20"/>
      <c r="BS1821" s="48" t="str">
        <f>IF(ISBLANK(Table13[[#This Row],[Discharge Date]]),"Blank","Not Blank")</f>
        <v>Blank</v>
      </c>
    </row>
    <row r="1822" spans="1:71" x14ac:dyDescent="0.25">
      <c r="A1822" s="27">
        <v>1821</v>
      </c>
      <c r="B1822" s="107">
        <f>Table1[[#This Row],[Agency Client ID]]</f>
        <v>0</v>
      </c>
      <c r="I1822" s="47"/>
      <c r="J1822" s="47"/>
      <c r="K1822" s="47"/>
      <c r="L1822" s="47"/>
      <c r="M1822" s="47"/>
      <c r="N1822" s="47"/>
      <c r="O1822" s="47"/>
      <c r="P1822" s="91">
        <f>SUM(Table135[[#This Row],[October]:[September]])</f>
        <v>0</v>
      </c>
      <c r="AD1822" s="93">
        <f>SUM(Table135[[#This Row],[October2]:[September2]])</f>
        <v>0</v>
      </c>
      <c r="AR1822" s="93">
        <f>SUM(Table135[[#This Row],[October3]:[September3]])</f>
        <v>0</v>
      </c>
      <c r="BF1822" s="65">
        <f>SUM(Table135[[#This Row],[October4]:[September4]])</f>
        <v>0</v>
      </c>
      <c r="BQ1822" s="65">
        <f>SUM(Table135[[#This Row],[Agency Office]:[Other2]])</f>
        <v>0</v>
      </c>
      <c r="BR1822" s="20"/>
      <c r="BS1822" s="48" t="str">
        <f>IF(ISBLANK(Table13[[#This Row],[Discharge Date]]),"Blank","Not Blank")</f>
        <v>Blank</v>
      </c>
    </row>
    <row r="1823" spans="1:71" x14ac:dyDescent="0.25">
      <c r="A1823" s="27">
        <v>1822</v>
      </c>
      <c r="B1823" s="107">
        <f>Table1[[#This Row],[Agency Client ID]]</f>
        <v>0</v>
      </c>
      <c r="I1823" s="47"/>
      <c r="J1823" s="47"/>
      <c r="K1823" s="47"/>
      <c r="L1823" s="47"/>
      <c r="M1823" s="47"/>
      <c r="N1823" s="47"/>
      <c r="O1823" s="47"/>
      <c r="P1823" s="91">
        <f>SUM(Table135[[#This Row],[October]:[September]])</f>
        <v>0</v>
      </c>
      <c r="AD1823" s="93">
        <f>SUM(Table135[[#This Row],[October2]:[September2]])</f>
        <v>0</v>
      </c>
      <c r="AR1823" s="93">
        <f>SUM(Table135[[#This Row],[October3]:[September3]])</f>
        <v>0</v>
      </c>
      <c r="BF1823" s="65">
        <f>SUM(Table135[[#This Row],[October4]:[September4]])</f>
        <v>0</v>
      </c>
      <c r="BQ1823" s="65">
        <f>SUM(Table135[[#This Row],[Agency Office]:[Other2]])</f>
        <v>0</v>
      </c>
      <c r="BR1823" s="20"/>
      <c r="BS1823" s="48" t="str">
        <f>IF(ISBLANK(Table13[[#This Row],[Discharge Date]]),"Blank","Not Blank")</f>
        <v>Blank</v>
      </c>
    </row>
    <row r="1824" spans="1:71" x14ac:dyDescent="0.25">
      <c r="A1824" s="27">
        <v>1823</v>
      </c>
      <c r="B1824" s="107">
        <f>Table1[[#This Row],[Agency Client ID]]</f>
        <v>0</v>
      </c>
      <c r="I1824" s="47"/>
      <c r="J1824" s="47"/>
      <c r="K1824" s="47"/>
      <c r="L1824" s="47"/>
      <c r="M1824" s="47"/>
      <c r="N1824" s="47"/>
      <c r="O1824" s="47"/>
      <c r="P1824" s="91">
        <f>SUM(Table135[[#This Row],[October]:[September]])</f>
        <v>0</v>
      </c>
      <c r="AD1824" s="93">
        <f>SUM(Table135[[#This Row],[October2]:[September2]])</f>
        <v>0</v>
      </c>
      <c r="AR1824" s="93">
        <f>SUM(Table135[[#This Row],[October3]:[September3]])</f>
        <v>0</v>
      </c>
      <c r="BF1824" s="65">
        <f>SUM(Table135[[#This Row],[October4]:[September4]])</f>
        <v>0</v>
      </c>
      <c r="BQ1824" s="65">
        <f>SUM(Table135[[#This Row],[Agency Office]:[Other2]])</f>
        <v>0</v>
      </c>
      <c r="BR1824" s="20"/>
      <c r="BS1824" s="48" t="str">
        <f>IF(ISBLANK(Table13[[#This Row],[Discharge Date]]),"Blank","Not Blank")</f>
        <v>Blank</v>
      </c>
    </row>
    <row r="1825" spans="1:71" x14ac:dyDescent="0.25">
      <c r="A1825" s="27">
        <v>1824</v>
      </c>
      <c r="B1825" s="107">
        <f>Table1[[#This Row],[Agency Client ID]]</f>
        <v>0</v>
      </c>
      <c r="I1825" s="47"/>
      <c r="J1825" s="47"/>
      <c r="K1825" s="47"/>
      <c r="L1825" s="47"/>
      <c r="M1825" s="47"/>
      <c r="N1825" s="47"/>
      <c r="O1825" s="47"/>
      <c r="P1825" s="91">
        <f>SUM(Table135[[#This Row],[October]:[September]])</f>
        <v>0</v>
      </c>
      <c r="AD1825" s="93">
        <f>SUM(Table135[[#This Row],[October2]:[September2]])</f>
        <v>0</v>
      </c>
      <c r="AR1825" s="93">
        <f>SUM(Table135[[#This Row],[October3]:[September3]])</f>
        <v>0</v>
      </c>
      <c r="BF1825" s="65">
        <f>SUM(Table135[[#This Row],[October4]:[September4]])</f>
        <v>0</v>
      </c>
      <c r="BQ1825" s="65">
        <f>SUM(Table135[[#This Row],[Agency Office]:[Other2]])</f>
        <v>0</v>
      </c>
      <c r="BR1825" s="20"/>
      <c r="BS1825" s="48" t="str">
        <f>IF(ISBLANK(Table13[[#This Row],[Discharge Date]]),"Blank","Not Blank")</f>
        <v>Blank</v>
      </c>
    </row>
    <row r="1826" spans="1:71" x14ac:dyDescent="0.25">
      <c r="A1826" s="27">
        <v>1825</v>
      </c>
      <c r="B1826" s="107">
        <f>Table1[[#This Row],[Agency Client ID]]</f>
        <v>0</v>
      </c>
      <c r="I1826" s="47"/>
      <c r="J1826" s="47"/>
      <c r="K1826" s="47"/>
      <c r="L1826" s="47"/>
      <c r="M1826" s="47"/>
      <c r="N1826" s="47"/>
      <c r="O1826" s="47"/>
      <c r="P1826" s="91">
        <f>SUM(Table135[[#This Row],[October]:[September]])</f>
        <v>0</v>
      </c>
      <c r="AD1826" s="93">
        <f>SUM(Table135[[#This Row],[October2]:[September2]])</f>
        <v>0</v>
      </c>
      <c r="AR1826" s="93">
        <f>SUM(Table135[[#This Row],[October3]:[September3]])</f>
        <v>0</v>
      </c>
      <c r="BF1826" s="65">
        <f>SUM(Table135[[#This Row],[October4]:[September4]])</f>
        <v>0</v>
      </c>
      <c r="BQ1826" s="65">
        <f>SUM(Table135[[#This Row],[Agency Office]:[Other2]])</f>
        <v>0</v>
      </c>
      <c r="BR1826" s="20"/>
      <c r="BS1826" s="48" t="str">
        <f>IF(ISBLANK(Table13[[#This Row],[Discharge Date]]),"Blank","Not Blank")</f>
        <v>Blank</v>
      </c>
    </row>
    <row r="1827" spans="1:71" x14ac:dyDescent="0.25">
      <c r="A1827" s="27">
        <v>1826</v>
      </c>
      <c r="B1827" s="107">
        <f>Table1[[#This Row],[Agency Client ID]]</f>
        <v>0</v>
      </c>
      <c r="I1827" s="47"/>
      <c r="J1827" s="47"/>
      <c r="K1827" s="47"/>
      <c r="L1827" s="47"/>
      <c r="M1827" s="47"/>
      <c r="N1827" s="47"/>
      <c r="O1827" s="47"/>
      <c r="P1827" s="91">
        <f>SUM(Table135[[#This Row],[October]:[September]])</f>
        <v>0</v>
      </c>
      <c r="AD1827" s="93">
        <f>SUM(Table135[[#This Row],[October2]:[September2]])</f>
        <v>0</v>
      </c>
      <c r="AR1827" s="93">
        <f>SUM(Table135[[#This Row],[October3]:[September3]])</f>
        <v>0</v>
      </c>
      <c r="BF1827" s="65">
        <f>SUM(Table135[[#This Row],[October4]:[September4]])</f>
        <v>0</v>
      </c>
      <c r="BQ1827" s="65">
        <f>SUM(Table135[[#This Row],[Agency Office]:[Other2]])</f>
        <v>0</v>
      </c>
      <c r="BR1827" s="20"/>
      <c r="BS1827" s="48" t="str">
        <f>IF(ISBLANK(Table13[[#This Row],[Discharge Date]]),"Blank","Not Blank")</f>
        <v>Blank</v>
      </c>
    </row>
    <row r="1828" spans="1:71" x14ac:dyDescent="0.25">
      <c r="A1828" s="27">
        <v>1827</v>
      </c>
      <c r="B1828" s="107">
        <f>Table1[[#This Row],[Agency Client ID]]</f>
        <v>0</v>
      </c>
      <c r="I1828" s="47"/>
      <c r="J1828" s="47"/>
      <c r="K1828" s="47"/>
      <c r="L1828" s="47"/>
      <c r="M1828" s="47"/>
      <c r="N1828" s="47"/>
      <c r="O1828" s="47"/>
      <c r="P1828" s="91">
        <f>SUM(Table135[[#This Row],[October]:[September]])</f>
        <v>0</v>
      </c>
      <c r="AD1828" s="93">
        <f>SUM(Table135[[#This Row],[October2]:[September2]])</f>
        <v>0</v>
      </c>
      <c r="AR1828" s="93">
        <f>SUM(Table135[[#This Row],[October3]:[September3]])</f>
        <v>0</v>
      </c>
      <c r="BF1828" s="65">
        <f>SUM(Table135[[#This Row],[October4]:[September4]])</f>
        <v>0</v>
      </c>
      <c r="BQ1828" s="65">
        <f>SUM(Table135[[#This Row],[Agency Office]:[Other2]])</f>
        <v>0</v>
      </c>
      <c r="BR1828" s="20"/>
      <c r="BS1828" s="48" t="str">
        <f>IF(ISBLANK(Table13[[#This Row],[Discharge Date]]),"Blank","Not Blank")</f>
        <v>Blank</v>
      </c>
    </row>
    <row r="1829" spans="1:71" x14ac:dyDescent="0.25">
      <c r="A1829" s="27">
        <v>1828</v>
      </c>
      <c r="B1829" s="107">
        <f>Table1[[#This Row],[Agency Client ID]]</f>
        <v>0</v>
      </c>
      <c r="I1829" s="47"/>
      <c r="J1829" s="47"/>
      <c r="K1829" s="47"/>
      <c r="L1829" s="47"/>
      <c r="M1829" s="47"/>
      <c r="N1829" s="47"/>
      <c r="O1829" s="47"/>
      <c r="P1829" s="91">
        <f>SUM(Table135[[#This Row],[October]:[September]])</f>
        <v>0</v>
      </c>
      <c r="AD1829" s="93">
        <f>SUM(Table135[[#This Row],[October2]:[September2]])</f>
        <v>0</v>
      </c>
      <c r="AR1829" s="93">
        <f>SUM(Table135[[#This Row],[October3]:[September3]])</f>
        <v>0</v>
      </c>
      <c r="BF1829" s="65">
        <f>SUM(Table135[[#This Row],[October4]:[September4]])</f>
        <v>0</v>
      </c>
      <c r="BQ1829" s="65">
        <f>SUM(Table135[[#This Row],[Agency Office]:[Other2]])</f>
        <v>0</v>
      </c>
      <c r="BR1829" s="20"/>
      <c r="BS1829" s="48" t="str">
        <f>IF(ISBLANK(Table13[[#This Row],[Discharge Date]]),"Blank","Not Blank")</f>
        <v>Blank</v>
      </c>
    </row>
    <row r="1830" spans="1:71" x14ac:dyDescent="0.25">
      <c r="A1830" s="27">
        <v>1829</v>
      </c>
      <c r="B1830" s="107">
        <f>Table1[[#This Row],[Agency Client ID]]</f>
        <v>0</v>
      </c>
      <c r="I1830" s="47"/>
      <c r="J1830" s="47"/>
      <c r="K1830" s="47"/>
      <c r="L1830" s="47"/>
      <c r="M1830" s="47"/>
      <c r="N1830" s="47"/>
      <c r="O1830" s="47"/>
      <c r="P1830" s="91">
        <f>SUM(Table135[[#This Row],[October]:[September]])</f>
        <v>0</v>
      </c>
      <c r="AD1830" s="93">
        <f>SUM(Table135[[#This Row],[October2]:[September2]])</f>
        <v>0</v>
      </c>
      <c r="AR1830" s="93">
        <f>SUM(Table135[[#This Row],[October3]:[September3]])</f>
        <v>0</v>
      </c>
      <c r="BF1830" s="65">
        <f>SUM(Table135[[#This Row],[October4]:[September4]])</f>
        <v>0</v>
      </c>
      <c r="BQ1830" s="65">
        <f>SUM(Table135[[#This Row],[Agency Office]:[Other2]])</f>
        <v>0</v>
      </c>
      <c r="BR1830" s="20"/>
      <c r="BS1830" s="48" t="str">
        <f>IF(ISBLANK(Table13[[#This Row],[Discharge Date]]),"Blank","Not Blank")</f>
        <v>Blank</v>
      </c>
    </row>
    <row r="1831" spans="1:71" x14ac:dyDescent="0.25">
      <c r="A1831" s="27">
        <v>1830</v>
      </c>
      <c r="B1831" s="107">
        <f>Table1[[#This Row],[Agency Client ID]]</f>
        <v>0</v>
      </c>
      <c r="I1831" s="47"/>
      <c r="J1831" s="47"/>
      <c r="K1831" s="47"/>
      <c r="L1831" s="47"/>
      <c r="M1831" s="47"/>
      <c r="N1831" s="47"/>
      <c r="O1831" s="47"/>
      <c r="P1831" s="91">
        <f>SUM(Table135[[#This Row],[October]:[September]])</f>
        <v>0</v>
      </c>
      <c r="AD1831" s="93">
        <f>SUM(Table135[[#This Row],[October2]:[September2]])</f>
        <v>0</v>
      </c>
      <c r="AR1831" s="93">
        <f>SUM(Table135[[#This Row],[October3]:[September3]])</f>
        <v>0</v>
      </c>
      <c r="BF1831" s="65">
        <f>SUM(Table135[[#This Row],[October4]:[September4]])</f>
        <v>0</v>
      </c>
      <c r="BQ1831" s="65">
        <f>SUM(Table135[[#This Row],[Agency Office]:[Other2]])</f>
        <v>0</v>
      </c>
      <c r="BR1831" s="20"/>
      <c r="BS1831" s="48" t="str">
        <f>IF(ISBLANK(Table13[[#This Row],[Discharge Date]]),"Blank","Not Blank")</f>
        <v>Blank</v>
      </c>
    </row>
    <row r="1832" spans="1:71" x14ac:dyDescent="0.25">
      <c r="A1832" s="27">
        <v>1831</v>
      </c>
      <c r="B1832" s="107">
        <f>Table1[[#This Row],[Agency Client ID]]</f>
        <v>0</v>
      </c>
      <c r="I1832" s="47"/>
      <c r="J1832" s="47"/>
      <c r="K1832" s="47"/>
      <c r="L1832" s="47"/>
      <c r="M1832" s="47"/>
      <c r="N1832" s="47"/>
      <c r="O1832" s="47"/>
      <c r="P1832" s="91">
        <f>SUM(Table135[[#This Row],[October]:[September]])</f>
        <v>0</v>
      </c>
      <c r="AD1832" s="93">
        <f>SUM(Table135[[#This Row],[October2]:[September2]])</f>
        <v>0</v>
      </c>
      <c r="AR1832" s="93">
        <f>SUM(Table135[[#This Row],[October3]:[September3]])</f>
        <v>0</v>
      </c>
      <c r="BF1832" s="65">
        <f>SUM(Table135[[#This Row],[October4]:[September4]])</f>
        <v>0</v>
      </c>
      <c r="BQ1832" s="65">
        <f>SUM(Table135[[#This Row],[Agency Office]:[Other2]])</f>
        <v>0</v>
      </c>
      <c r="BR1832" s="20"/>
      <c r="BS1832" s="48" t="str">
        <f>IF(ISBLANK(Table13[[#This Row],[Discharge Date]]),"Blank","Not Blank")</f>
        <v>Blank</v>
      </c>
    </row>
    <row r="1833" spans="1:71" x14ac:dyDescent="0.25">
      <c r="A1833" s="27">
        <v>1832</v>
      </c>
      <c r="B1833" s="107">
        <f>Table1[[#This Row],[Agency Client ID]]</f>
        <v>0</v>
      </c>
      <c r="I1833" s="47"/>
      <c r="J1833" s="47"/>
      <c r="K1833" s="47"/>
      <c r="L1833" s="47"/>
      <c r="M1833" s="47"/>
      <c r="N1833" s="47"/>
      <c r="O1833" s="47"/>
      <c r="P1833" s="91">
        <f>SUM(Table135[[#This Row],[October]:[September]])</f>
        <v>0</v>
      </c>
      <c r="AD1833" s="93">
        <f>SUM(Table135[[#This Row],[October2]:[September2]])</f>
        <v>0</v>
      </c>
      <c r="AR1833" s="93">
        <f>SUM(Table135[[#This Row],[October3]:[September3]])</f>
        <v>0</v>
      </c>
      <c r="BF1833" s="65">
        <f>SUM(Table135[[#This Row],[October4]:[September4]])</f>
        <v>0</v>
      </c>
      <c r="BQ1833" s="65">
        <f>SUM(Table135[[#This Row],[Agency Office]:[Other2]])</f>
        <v>0</v>
      </c>
      <c r="BR1833" s="20"/>
      <c r="BS1833" s="48" t="str">
        <f>IF(ISBLANK(Table13[[#This Row],[Discharge Date]]),"Blank","Not Blank")</f>
        <v>Blank</v>
      </c>
    </row>
    <row r="1834" spans="1:71" x14ac:dyDescent="0.25">
      <c r="A1834" s="27">
        <v>1833</v>
      </c>
      <c r="B1834" s="107">
        <f>Table1[[#This Row],[Agency Client ID]]</f>
        <v>0</v>
      </c>
      <c r="I1834" s="47"/>
      <c r="J1834" s="47"/>
      <c r="K1834" s="47"/>
      <c r="L1834" s="47"/>
      <c r="M1834" s="47"/>
      <c r="N1834" s="47"/>
      <c r="O1834" s="47"/>
      <c r="P1834" s="91">
        <f>SUM(Table135[[#This Row],[October]:[September]])</f>
        <v>0</v>
      </c>
      <c r="AD1834" s="93">
        <f>SUM(Table135[[#This Row],[October2]:[September2]])</f>
        <v>0</v>
      </c>
      <c r="AR1834" s="93">
        <f>SUM(Table135[[#This Row],[October3]:[September3]])</f>
        <v>0</v>
      </c>
      <c r="BF1834" s="65">
        <f>SUM(Table135[[#This Row],[October4]:[September4]])</f>
        <v>0</v>
      </c>
      <c r="BQ1834" s="65">
        <f>SUM(Table135[[#This Row],[Agency Office]:[Other2]])</f>
        <v>0</v>
      </c>
      <c r="BR1834" s="20"/>
      <c r="BS1834" s="48" t="str">
        <f>IF(ISBLANK(Table13[[#This Row],[Discharge Date]]),"Blank","Not Blank")</f>
        <v>Blank</v>
      </c>
    </row>
    <row r="1835" spans="1:71" x14ac:dyDescent="0.25">
      <c r="A1835" s="27">
        <v>1834</v>
      </c>
      <c r="B1835" s="107">
        <f>Table1[[#This Row],[Agency Client ID]]</f>
        <v>0</v>
      </c>
      <c r="I1835" s="47"/>
      <c r="J1835" s="47"/>
      <c r="K1835" s="47"/>
      <c r="L1835" s="47"/>
      <c r="M1835" s="47"/>
      <c r="N1835" s="47"/>
      <c r="O1835" s="47"/>
      <c r="P1835" s="91">
        <f>SUM(Table135[[#This Row],[October]:[September]])</f>
        <v>0</v>
      </c>
      <c r="AD1835" s="93">
        <f>SUM(Table135[[#This Row],[October2]:[September2]])</f>
        <v>0</v>
      </c>
      <c r="AR1835" s="93">
        <f>SUM(Table135[[#This Row],[October3]:[September3]])</f>
        <v>0</v>
      </c>
      <c r="BF1835" s="65">
        <f>SUM(Table135[[#This Row],[October4]:[September4]])</f>
        <v>0</v>
      </c>
      <c r="BQ1835" s="65">
        <f>SUM(Table135[[#This Row],[Agency Office]:[Other2]])</f>
        <v>0</v>
      </c>
      <c r="BR1835" s="20"/>
      <c r="BS1835" s="48" t="str">
        <f>IF(ISBLANK(Table13[[#This Row],[Discharge Date]]),"Blank","Not Blank")</f>
        <v>Blank</v>
      </c>
    </row>
    <row r="1836" spans="1:71" x14ac:dyDescent="0.25">
      <c r="A1836" s="27">
        <v>1835</v>
      </c>
      <c r="B1836" s="107">
        <f>Table1[[#This Row],[Agency Client ID]]</f>
        <v>0</v>
      </c>
      <c r="I1836" s="47"/>
      <c r="J1836" s="47"/>
      <c r="K1836" s="47"/>
      <c r="L1836" s="47"/>
      <c r="M1836" s="47"/>
      <c r="N1836" s="47"/>
      <c r="O1836" s="47"/>
      <c r="P1836" s="91">
        <f>SUM(Table135[[#This Row],[October]:[September]])</f>
        <v>0</v>
      </c>
      <c r="AD1836" s="93">
        <f>SUM(Table135[[#This Row],[October2]:[September2]])</f>
        <v>0</v>
      </c>
      <c r="AR1836" s="93">
        <f>SUM(Table135[[#This Row],[October3]:[September3]])</f>
        <v>0</v>
      </c>
      <c r="BF1836" s="65">
        <f>SUM(Table135[[#This Row],[October4]:[September4]])</f>
        <v>0</v>
      </c>
      <c r="BQ1836" s="65">
        <f>SUM(Table135[[#This Row],[Agency Office]:[Other2]])</f>
        <v>0</v>
      </c>
      <c r="BR1836" s="20"/>
      <c r="BS1836" s="48" t="str">
        <f>IF(ISBLANK(Table13[[#This Row],[Discharge Date]]),"Blank","Not Blank")</f>
        <v>Blank</v>
      </c>
    </row>
    <row r="1837" spans="1:71" x14ac:dyDescent="0.25">
      <c r="A1837" s="27">
        <v>1836</v>
      </c>
      <c r="B1837" s="107">
        <f>Table1[[#This Row],[Agency Client ID]]</f>
        <v>0</v>
      </c>
      <c r="I1837" s="47"/>
      <c r="J1837" s="47"/>
      <c r="K1837" s="47"/>
      <c r="L1837" s="47"/>
      <c r="M1837" s="47"/>
      <c r="N1837" s="47"/>
      <c r="O1837" s="47"/>
      <c r="P1837" s="91">
        <f>SUM(Table135[[#This Row],[October]:[September]])</f>
        <v>0</v>
      </c>
      <c r="AD1837" s="93">
        <f>SUM(Table135[[#This Row],[October2]:[September2]])</f>
        <v>0</v>
      </c>
      <c r="AR1837" s="93">
        <f>SUM(Table135[[#This Row],[October3]:[September3]])</f>
        <v>0</v>
      </c>
      <c r="BF1837" s="65">
        <f>SUM(Table135[[#This Row],[October4]:[September4]])</f>
        <v>0</v>
      </c>
      <c r="BQ1837" s="65">
        <f>SUM(Table135[[#This Row],[Agency Office]:[Other2]])</f>
        <v>0</v>
      </c>
      <c r="BR1837" s="20"/>
      <c r="BS1837" s="48" t="str">
        <f>IF(ISBLANK(Table13[[#This Row],[Discharge Date]]),"Blank","Not Blank")</f>
        <v>Blank</v>
      </c>
    </row>
    <row r="1838" spans="1:71" x14ac:dyDescent="0.25">
      <c r="A1838" s="27">
        <v>1837</v>
      </c>
      <c r="B1838" s="107">
        <f>Table1[[#This Row],[Agency Client ID]]</f>
        <v>0</v>
      </c>
      <c r="I1838" s="47"/>
      <c r="J1838" s="47"/>
      <c r="K1838" s="47"/>
      <c r="L1838" s="47"/>
      <c r="M1838" s="47"/>
      <c r="N1838" s="47"/>
      <c r="O1838" s="47"/>
      <c r="P1838" s="91">
        <f>SUM(Table135[[#This Row],[October]:[September]])</f>
        <v>0</v>
      </c>
      <c r="AD1838" s="93">
        <f>SUM(Table135[[#This Row],[October2]:[September2]])</f>
        <v>0</v>
      </c>
      <c r="AR1838" s="93">
        <f>SUM(Table135[[#This Row],[October3]:[September3]])</f>
        <v>0</v>
      </c>
      <c r="BF1838" s="65">
        <f>SUM(Table135[[#This Row],[October4]:[September4]])</f>
        <v>0</v>
      </c>
      <c r="BQ1838" s="65">
        <f>SUM(Table135[[#This Row],[Agency Office]:[Other2]])</f>
        <v>0</v>
      </c>
      <c r="BR1838" s="20"/>
      <c r="BS1838" s="48" t="str">
        <f>IF(ISBLANK(Table13[[#This Row],[Discharge Date]]),"Blank","Not Blank")</f>
        <v>Blank</v>
      </c>
    </row>
    <row r="1839" spans="1:71" x14ac:dyDescent="0.25">
      <c r="A1839" s="27">
        <v>1838</v>
      </c>
      <c r="B1839" s="107">
        <f>Table1[[#This Row],[Agency Client ID]]</f>
        <v>0</v>
      </c>
      <c r="I1839" s="47"/>
      <c r="J1839" s="47"/>
      <c r="K1839" s="47"/>
      <c r="L1839" s="47"/>
      <c r="M1839" s="47"/>
      <c r="N1839" s="47"/>
      <c r="O1839" s="47"/>
      <c r="P1839" s="91">
        <f>SUM(Table135[[#This Row],[October]:[September]])</f>
        <v>0</v>
      </c>
      <c r="AD1839" s="93">
        <f>SUM(Table135[[#This Row],[October2]:[September2]])</f>
        <v>0</v>
      </c>
      <c r="AR1839" s="93">
        <f>SUM(Table135[[#This Row],[October3]:[September3]])</f>
        <v>0</v>
      </c>
      <c r="BF1839" s="65">
        <f>SUM(Table135[[#This Row],[October4]:[September4]])</f>
        <v>0</v>
      </c>
      <c r="BQ1839" s="65">
        <f>SUM(Table135[[#This Row],[Agency Office]:[Other2]])</f>
        <v>0</v>
      </c>
      <c r="BR1839" s="20"/>
      <c r="BS1839" s="48" t="str">
        <f>IF(ISBLANK(Table13[[#This Row],[Discharge Date]]),"Blank","Not Blank")</f>
        <v>Blank</v>
      </c>
    </row>
    <row r="1840" spans="1:71" x14ac:dyDescent="0.25">
      <c r="A1840" s="27">
        <v>1839</v>
      </c>
      <c r="B1840" s="107">
        <f>Table1[[#This Row],[Agency Client ID]]</f>
        <v>0</v>
      </c>
      <c r="I1840" s="47"/>
      <c r="J1840" s="47"/>
      <c r="K1840" s="47"/>
      <c r="L1840" s="47"/>
      <c r="M1840" s="47"/>
      <c r="N1840" s="47"/>
      <c r="O1840" s="47"/>
      <c r="P1840" s="91">
        <f>SUM(Table135[[#This Row],[October]:[September]])</f>
        <v>0</v>
      </c>
      <c r="AD1840" s="93">
        <f>SUM(Table135[[#This Row],[October2]:[September2]])</f>
        <v>0</v>
      </c>
      <c r="AR1840" s="93">
        <f>SUM(Table135[[#This Row],[October3]:[September3]])</f>
        <v>0</v>
      </c>
      <c r="BF1840" s="65">
        <f>SUM(Table135[[#This Row],[October4]:[September4]])</f>
        <v>0</v>
      </c>
      <c r="BQ1840" s="65">
        <f>SUM(Table135[[#This Row],[Agency Office]:[Other2]])</f>
        <v>0</v>
      </c>
      <c r="BR1840" s="20"/>
      <c r="BS1840" s="48" t="str">
        <f>IF(ISBLANK(Table13[[#This Row],[Discharge Date]]),"Blank","Not Blank")</f>
        <v>Blank</v>
      </c>
    </row>
    <row r="1841" spans="1:71" x14ac:dyDescent="0.25">
      <c r="A1841" s="27">
        <v>1840</v>
      </c>
      <c r="B1841" s="107">
        <f>Table1[[#This Row],[Agency Client ID]]</f>
        <v>0</v>
      </c>
      <c r="I1841" s="47"/>
      <c r="J1841" s="47"/>
      <c r="K1841" s="47"/>
      <c r="L1841" s="47"/>
      <c r="M1841" s="47"/>
      <c r="N1841" s="47"/>
      <c r="O1841" s="47"/>
      <c r="P1841" s="91">
        <f>SUM(Table135[[#This Row],[October]:[September]])</f>
        <v>0</v>
      </c>
      <c r="AD1841" s="93">
        <f>SUM(Table135[[#This Row],[October2]:[September2]])</f>
        <v>0</v>
      </c>
      <c r="AR1841" s="93">
        <f>SUM(Table135[[#This Row],[October3]:[September3]])</f>
        <v>0</v>
      </c>
      <c r="BF1841" s="65">
        <f>SUM(Table135[[#This Row],[October4]:[September4]])</f>
        <v>0</v>
      </c>
      <c r="BQ1841" s="65">
        <f>SUM(Table135[[#This Row],[Agency Office]:[Other2]])</f>
        <v>0</v>
      </c>
      <c r="BR1841" s="20"/>
      <c r="BS1841" s="48" t="str">
        <f>IF(ISBLANK(Table13[[#This Row],[Discharge Date]]),"Blank","Not Blank")</f>
        <v>Blank</v>
      </c>
    </row>
    <row r="1842" spans="1:71" x14ac:dyDescent="0.25">
      <c r="A1842" s="27">
        <v>1841</v>
      </c>
      <c r="B1842" s="107">
        <f>Table1[[#This Row],[Agency Client ID]]</f>
        <v>0</v>
      </c>
      <c r="I1842" s="47"/>
      <c r="J1842" s="47"/>
      <c r="K1842" s="47"/>
      <c r="L1842" s="47"/>
      <c r="M1842" s="47"/>
      <c r="N1842" s="47"/>
      <c r="O1842" s="47"/>
      <c r="P1842" s="91">
        <f>SUM(Table135[[#This Row],[October]:[September]])</f>
        <v>0</v>
      </c>
      <c r="AD1842" s="93">
        <f>SUM(Table135[[#This Row],[October2]:[September2]])</f>
        <v>0</v>
      </c>
      <c r="AR1842" s="93">
        <f>SUM(Table135[[#This Row],[October3]:[September3]])</f>
        <v>0</v>
      </c>
      <c r="BF1842" s="65">
        <f>SUM(Table135[[#This Row],[October4]:[September4]])</f>
        <v>0</v>
      </c>
      <c r="BQ1842" s="65">
        <f>SUM(Table135[[#This Row],[Agency Office]:[Other2]])</f>
        <v>0</v>
      </c>
      <c r="BR1842" s="20"/>
      <c r="BS1842" s="48" t="str">
        <f>IF(ISBLANK(Table13[[#This Row],[Discharge Date]]),"Blank","Not Blank")</f>
        <v>Blank</v>
      </c>
    </row>
    <row r="1843" spans="1:71" x14ac:dyDescent="0.25">
      <c r="A1843" s="27">
        <v>1842</v>
      </c>
      <c r="B1843" s="107">
        <f>Table1[[#This Row],[Agency Client ID]]</f>
        <v>0</v>
      </c>
      <c r="I1843" s="47"/>
      <c r="J1843" s="47"/>
      <c r="K1843" s="47"/>
      <c r="L1843" s="47"/>
      <c r="M1843" s="47"/>
      <c r="N1843" s="47"/>
      <c r="O1843" s="47"/>
      <c r="P1843" s="91">
        <f>SUM(Table135[[#This Row],[October]:[September]])</f>
        <v>0</v>
      </c>
      <c r="AD1843" s="93">
        <f>SUM(Table135[[#This Row],[October2]:[September2]])</f>
        <v>0</v>
      </c>
      <c r="AR1843" s="93">
        <f>SUM(Table135[[#This Row],[October3]:[September3]])</f>
        <v>0</v>
      </c>
      <c r="BF1843" s="65">
        <f>SUM(Table135[[#This Row],[October4]:[September4]])</f>
        <v>0</v>
      </c>
      <c r="BQ1843" s="65">
        <f>SUM(Table135[[#This Row],[Agency Office]:[Other2]])</f>
        <v>0</v>
      </c>
      <c r="BR1843" s="20"/>
      <c r="BS1843" s="48" t="str">
        <f>IF(ISBLANK(Table13[[#This Row],[Discharge Date]]),"Blank","Not Blank")</f>
        <v>Blank</v>
      </c>
    </row>
    <row r="1844" spans="1:71" x14ac:dyDescent="0.25">
      <c r="A1844" s="27">
        <v>1843</v>
      </c>
      <c r="B1844" s="107">
        <f>Table1[[#This Row],[Agency Client ID]]</f>
        <v>0</v>
      </c>
      <c r="I1844" s="47"/>
      <c r="J1844" s="47"/>
      <c r="K1844" s="47"/>
      <c r="L1844" s="47"/>
      <c r="M1844" s="47"/>
      <c r="N1844" s="47"/>
      <c r="O1844" s="47"/>
      <c r="P1844" s="91">
        <f>SUM(Table135[[#This Row],[October]:[September]])</f>
        <v>0</v>
      </c>
      <c r="AD1844" s="93">
        <f>SUM(Table135[[#This Row],[October2]:[September2]])</f>
        <v>0</v>
      </c>
      <c r="AR1844" s="93">
        <f>SUM(Table135[[#This Row],[October3]:[September3]])</f>
        <v>0</v>
      </c>
      <c r="BF1844" s="65">
        <f>SUM(Table135[[#This Row],[October4]:[September4]])</f>
        <v>0</v>
      </c>
      <c r="BQ1844" s="65">
        <f>SUM(Table135[[#This Row],[Agency Office]:[Other2]])</f>
        <v>0</v>
      </c>
      <c r="BR1844" s="20"/>
      <c r="BS1844" s="48" t="str">
        <f>IF(ISBLANK(Table13[[#This Row],[Discharge Date]]),"Blank","Not Blank")</f>
        <v>Blank</v>
      </c>
    </row>
    <row r="1845" spans="1:71" x14ac:dyDescent="0.25">
      <c r="A1845" s="27">
        <v>1844</v>
      </c>
      <c r="B1845" s="107">
        <f>Table1[[#This Row],[Agency Client ID]]</f>
        <v>0</v>
      </c>
      <c r="I1845" s="47"/>
      <c r="J1845" s="47"/>
      <c r="K1845" s="47"/>
      <c r="L1845" s="47"/>
      <c r="M1845" s="47"/>
      <c r="N1845" s="47"/>
      <c r="O1845" s="47"/>
      <c r="P1845" s="91">
        <f>SUM(Table135[[#This Row],[October]:[September]])</f>
        <v>0</v>
      </c>
      <c r="AD1845" s="93">
        <f>SUM(Table135[[#This Row],[October2]:[September2]])</f>
        <v>0</v>
      </c>
      <c r="AR1845" s="93">
        <f>SUM(Table135[[#This Row],[October3]:[September3]])</f>
        <v>0</v>
      </c>
      <c r="BF1845" s="65">
        <f>SUM(Table135[[#This Row],[October4]:[September4]])</f>
        <v>0</v>
      </c>
      <c r="BQ1845" s="65">
        <f>SUM(Table135[[#This Row],[Agency Office]:[Other2]])</f>
        <v>0</v>
      </c>
      <c r="BR1845" s="20"/>
      <c r="BS1845" s="48" t="str">
        <f>IF(ISBLANK(Table13[[#This Row],[Discharge Date]]),"Blank","Not Blank")</f>
        <v>Blank</v>
      </c>
    </row>
    <row r="1846" spans="1:71" x14ac:dyDescent="0.25">
      <c r="A1846" s="27">
        <v>1845</v>
      </c>
      <c r="B1846" s="107">
        <f>Table1[[#This Row],[Agency Client ID]]</f>
        <v>0</v>
      </c>
      <c r="I1846" s="47"/>
      <c r="J1846" s="47"/>
      <c r="K1846" s="47"/>
      <c r="L1846" s="47"/>
      <c r="M1846" s="47"/>
      <c r="N1846" s="47"/>
      <c r="O1846" s="47"/>
      <c r="P1846" s="91">
        <f>SUM(Table135[[#This Row],[October]:[September]])</f>
        <v>0</v>
      </c>
      <c r="AD1846" s="93">
        <f>SUM(Table135[[#This Row],[October2]:[September2]])</f>
        <v>0</v>
      </c>
      <c r="AR1846" s="93">
        <f>SUM(Table135[[#This Row],[October3]:[September3]])</f>
        <v>0</v>
      </c>
      <c r="BF1846" s="65">
        <f>SUM(Table135[[#This Row],[October4]:[September4]])</f>
        <v>0</v>
      </c>
      <c r="BQ1846" s="65">
        <f>SUM(Table135[[#This Row],[Agency Office]:[Other2]])</f>
        <v>0</v>
      </c>
      <c r="BR1846" s="20"/>
      <c r="BS1846" s="48" t="str">
        <f>IF(ISBLANK(Table13[[#This Row],[Discharge Date]]),"Blank","Not Blank")</f>
        <v>Blank</v>
      </c>
    </row>
    <row r="1847" spans="1:71" x14ac:dyDescent="0.25">
      <c r="A1847" s="27">
        <v>1846</v>
      </c>
      <c r="B1847" s="107">
        <f>Table1[[#This Row],[Agency Client ID]]</f>
        <v>0</v>
      </c>
      <c r="I1847" s="47"/>
      <c r="J1847" s="47"/>
      <c r="K1847" s="47"/>
      <c r="L1847" s="47"/>
      <c r="M1847" s="47"/>
      <c r="N1847" s="47"/>
      <c r="O1847" s="47"/>
      <c r="P1847" s="91">
        <f>SUM(Table135[[#This Row],[October]:[September]])</f>
        <v>0</v>
      </c>
      <c r="AD1847" s="93">
        <f>SUM(Table135[[#This Row],[October2]:[September2]])</f>
        <v>0</v>
      </c>
      <c r="AR1847" s="93">
        <f>SUM(Table135[[#This Row],[October3]:[September3]])</f>
        <v>0</v>
      </c>
      <c r="BF1847" s="65">
        <f>SUM(Table135[[#This Row],[October4]:[September4]])</f>
        <v>0</v>
      </c>
      <c r="BQ1847" s="65">
        <f>SUM(Table135[[#This Row],[Agency Office]:[Other2]])</f>
        <v>0</v>
      </c>
      <c r="BR1847" s="20"/>
      <c r="BS1847" s="48" t="str">
        <f>IF(ISBLANK(Table13[[#This Row],[Discharge Date]]),"Blank","Not Blank")</f>
        <v>Blank</v>
      </c>
    </row>
    <row r="1848" spans="1:71" x14ac:dyDescent="0.25">
      <c r="A1848" s="27">
        <v>1847</v>
      </c>
      <c r="B1848" s="107">
        <f>Table1[[#This Row],[Agency Client ID]]</f>
        <v>0</v>
      </c>
      <c r="I1848" s="47"/>
      <c r="J1848" s="47"/>
      <c r="K1848" s="47"/>
      <c r="L1848" s="47"/>
      <c r="M1848" s="47"/>
      <c r="N1848" s="47"/>
      <c r="O1848" s="47"/>
      <c r="P1848" s="91">
        <f>SUM(Table135[[#This Row],[October]:[September]])</f>
        <v>0</v>
      </c>
      <c r="AD1848" s="93">
        <f>SUM(Table135[[#This Row],[October2]:[September2]])</f>
        <v>0</v>
      </c>
      <c r="AR1848" s="93">
        <f>SUM(Table135[[#This Row],[October3]:[September3]])</f>
        <v>0</v>
      </c>
      <c r="BF1848" s="65">
        <f>SUM(Table135[[#This Row],[October4]:[September4]])</f>
        <v>0</v>
      </c>
      <c r="BQ1848" s="65">
        <f>SUM(Table135[[#This Row],[Agency Office]:[Other2]])</f>
        <v>0</v>
      </c>
      <c r="BR1848" s="20"/>
      <c r="BS1848" s="48" t="str">
        <f>IF(ISBLANK(Table13[[#This Row],[Discharge Date]]),"Blank","Not Blank")</f>
        <v>Blank</v>
      </c>
    </row>
    <row r="1849" spans="1:71" x14ac:dyDescent="0.25">
      <c r="A1849" s="27">
        <v>1848</v>
      </c>
      <c r="B1849" s="107">
        <f>Table1[[#This Row],[Agency Client ID]]</f>
        <v>0</v>
      </c>
      <c r="I1849" s="47"/>
      <c r="J1849" s="47"/>
      <c r="K1849" s="47"/>
      <c r="L1849" s="47"/>
      <c r="M1849" s="47"/>
      <c r="N1849" s="47"/>
      <c r="O1849" s="47"/>
      <c r="P1849" s="91">
        <f>SUM(Table135[[#This Row],[October]:[September]])</f>
        <v>0</v>
      </c>
      <c r="AD1849" s="93">
        <f>SUM(Table135[[#This Row],[October2]:[September2]])</f>
        <v>0</v>
      </c>
      <c r="AR1849" s="93">
        <f>SUM(Table135[[#This Row],[October3]:[September3]])</f>
        <v>0</v>
      </c>
      <c r="BF1849" s="65">
        <f>SUM(Table135[[#This Row],[October4]:[September4]])</f>
        <v>0</v>
      </c>
      <c r="BQ1849" s="65">
        <f>SUM(Table135[[#This Row],[Agency Office]:[Other2]])</f>
        <v>0</v>
      </c>
      <c r="BR1849" s="20"/>
      <c r="BS1849" s="48" t="str">
        <f>IF(ISBLANK(Table13[[#This Row],[Discharge Date]]),"Blank","Not Blank")</f>
        <v>Blank</v>
      </c>
    </row>
    <row r="1850" spans="1:71" x14ac:dyDescent="0.25">
      <c r="A1850" s="27">
        <v>1849</v>
      </c>
      <c r="B1850" s="107">
        <f>Table1[[#This Row],[Agency Client ID]]</f>
        <v>0</v>
      </c>
      <c r="I1850" s="47"/>
      <c r="J1850" s="47"/>
      <c r="K1850" s="47"/>
      <c r="L1850" s="47"/>
      <c r="M1850" s="47"/>
      <c r="N1850" s="47"/>
      <c r="O1850" s="47"/>
      <c r="P1850" s="91">
        <f>SUM(Table135[[#This Row],[October]:[September]])</f>
        <v>0</v>
      </c>
      <c r="AD1850" s="93">
        <f>SUM(Table135[[#This Row],[October2]:[September2]])</f>
        <v>0</v>
      </c>
      <c r="AR1850" s="93">
        <f>SUM(Table135[[#This Row],[October3]:[September3]])</f>
        <v>0</v>
      </c>
      <c r="BF1850" s="65">
        <f>SUM(Table135[[#This Row],[October4]:[September4]])</f>
        <v>0</v>
      </c>
      <c r="BQ1850" s="65">
        <f>SUM(Table135[[#This Row],[Agency Office]:[Other2]])</f>
        <v>0</v>
      </c>
      <c r="BR1850" s="20"/>
      <c r="BS1850" s="48" t="str">
        <f>IF(ISBLANK(Table13[[#This Row],[Discharge Date]]),"Blank","Not Blank")</f>
        <v>Blank</v>
      </c>
    </row>
    <row r="1851" spans="1:71" x14ac:dyDescent="0.25">
      <c r="A1851" s="27">
        <v>1850</v>
      </c>
      <c r="B1851" s="107">
        <f>Table1[[#This Row],[Agency Client ID]]</f>
        <v>0</v>
      </c>
      <c r="I1851" s="47"/>
      <c r="J1851" s="47"/>
      <c r="K1851" s="47"/>
      <c r="L1851" s="47"/>
      <c r="M1851" s="47"/>
      <c r="N1851" s="47"/>
      <c r="O1851" s="47"/>
      <c r="P1851" s="91">
        <f>SUM(Table135[[#This Row],[October]:[September]])</f>
        <v>0</v>
      </c>
      <c r="AD1851" s="93">
        <f>SUM(Table135[[#This Row],[October2]:[September2]])</f>
        <v>0</v>
      </c>
      <c r="AR1851" s="93">
        <f>SUM(Table135[[#This Row],[October3]:[September3]])</f>
        <v>0</v>
      </c>
      <c r="BF1851" s="65">
        <f>SUM(Table135[[#This Row],[October4]:[September4]])</f>
        <v>0</v>
      </c>
      <c r="BQ1851" s="65">
        <f>SUM(Table135[[#This Row],[Agency Office]:[Other2]])</f>
        <v>0</v>
      </c>
      <c r="BR1851" s="20"/>
      <c r="BS1851" s="48" t="str">
        <f>IF(ISBLANK(Table13[[#This Row],[Discharge Date]]),"Blank","Not Blank")</f>
        <v>Blank</v>
      </c>
    </row>
    <row r="1852" spans="1:71" x14ac:dyDescent="0.25">
      <c r="A1852" s="27">
        <v>1851</v>
      </c>
      <c r="B1852" s="107">
        <f>Table1[[#This Row],[Agency Client ID]]</f>
        <v>0</v>
      </c>
      <c r="I1852" s="47"/>
      <c r="J1852" s="47"/>
      <c r="K1852" s="47"/>
      <c r="L1852" s="47"/>
      <c r="M1852" s="47"/>
      <c r="N1852" s="47"/>
      <c r="O1852" s="47"/>
      <c r="P1852" s="91">
        <f>SUM(Table135[[#This Row],[October]:[September]])</f>
        <v>0</v>
      </c>
      <c r="AD1852" s="93">
        <f>SUM(Table135[[#This Row],[October2]:[September2]])</f>
        <v>0</v>
      </c>
      <c r="AR1852" s="93">
        <f>SUM(Table135[[#This Row],[October3]:[September3]])</f>
        <v>0</v>
      </c>
      <c r="BF1852" s="65">
        <f>SUM(Table135[[#This Row],[October4]:[September4]])</f>
        <v>0</v>
      </c>
      <c r="BQ1852" s="65">
        <f>SUM(Table135[[#This Row],[Agency Office]:[Other2]])</f>
        <v>0</v>
      </c>
      <c r="BR1852" s="20"/>
      <c r="BS1852" s="48" t="str">
        <f>IF(ISBLANK(Table13[[#This Row],[Discharge Date]]),"Blank","Not Blank")</f>
        <v>Blank</v>
      </c>
    </row>
    <row r="1853" spans="1:71" x14ac:dyDescent="0.25">
      <c r="A1853" s="27">
        <v>1852</v>
      </c>
      <c r="B1853" s="107">
        <f>Table1[[#This Row],[Agency Client ID]]</f>
        <v>0</v>
      </c>
      <c r="I1853" s="47"/>
      <c r="J1853" s="47"/>
      <c r="K1853" s="47"/>
      <c r="L1853" s="47"/>
      <c r="M1853" s="47"/>
      <c r="N1853" s="47"/>
      <c r="O1853" s="47"/>
      <c r="P1853" s="91">
        <f>SUM(Table135[[#This Row],[October]:[September]])</f>
        <v>0</v>
      </c>
      <c r="AD1853" s="93">
        <f>SUM(Table135[[#This Row],[October2]:[September2]])</f>
        <v>0</v>
      </c>
      <c r="AR1853" s="93">
        <f>SUM(Table135[[#This Row],[October3]:[September3]])</f>
        <v>0</v>
      </c>
      <c r="BF1853" s="65">
        <f>SUM(Table135[[#This Row],[October4]:[September4]])</f>
        <v>0</v>
      </c>
      <c r="BQ1853" s="65">
        <f>SUM(Table135[[#This Row],[Agency Office]:[Other2]])</f>
        <v>0</v>
      </c>
      <c r="BR1853" s="20"/>
      <c r="BS1853" s="48" t="str">
        <f>IF(ISBLANK(Table13[[#This Row],[Discharge Date]]),"Blank","Not Blank")</f>
        <v>Blank</v>
      </c>
    </row>
    <row r="1854" spans="1:71" x14ac:dyDescent="0.25">
      <c r="A1854" s="27">
        <v>1853</v>
      </c>
      <c r="B1854" s="107">
        <f>Table1[[#This Row],[Agency Client ID]]</f>
        <v>0</v>
      </c>
      <c r="I1854" s="47"/>
      <c r="J1854" s="47"/>
      <c r="K1854" s="47"/>
      <c r="L1854" s="47"/>
      <c r="M1854" s="47"/>
      <c r="N1854" s="47"/>
      <c r="O1854" s="47"/>
      <c r="P1854" s="91">
        <f>SUM(Table135[[#This Row],[October]:[September]])</f>
        <v>0</v>
      </c>
      <c r="AD1854" s="93">
        <f>SUM(Table135[[#This Row],[October2]:[September2]])</f>
        <v>0</v>
      </c>
      <c r="AR1854" s="93">
        <f>SUM(Table135[[#This Row],[October3]:[September3]])</f>
        <v>0</v>
      </c>
      <c r="BF1854" s="65">
        <f>SUM(Table135[[#This Row],[October4]:[September4]])</f>
        <v>0</v>
      </c>
      <c r="BQ1854" s="65">
        <f>SUM(Table135[[#This Row],[Agency Office]:[Other2]])</f>
        <v>0</v>
      </c>
      <c r="BR1854" s="20"/>
      <c r="BS1854" s="48" t="str">
        <f>IF(ISBLANK(Table13[[#This Row],[Discharge Date]]),"Blank","Not Blank")</f>
        <v>Blank</v>
      </c>
    </row>
    <row r="1855" spans="1:71" x14ac:dyDescent="0.25">
      <c r="A1855" s="27">
        <v>1854</v>
      </c>
      <c r="B1855" s="107">
        <f>Table1[[#This Row],[Agency Client ID]]</f>
        <v>0</v>
      </c>
      <c r="I1855" s="47"/>
      <c r="J1855" s="47"/>
      <c r="K1855" s="47"/>
      <c r="L1855" s="47"/>
      <c r="M1855" s="47"/>
      <c r="N1855" s="47"/>
      <c r="O1855" s="47"/>
      <c r="P1855" s="91">
        <f>SUM(Table135[[#This Row],[October]:[September]])</f>
        <v>0</v>
      </c>
      <c r="AD1855" s="93">
        <f>SUM(Table135[[#This Row],[October2]:[September2]])</f>
        <v>0</v>
      </c>
      <c r="AR1855" s="93">
        <f>SUM(Table135[[#This Row],[October3]:[September3]])</f>
        <v>0</v>
      </c>
      <c r="BF1855" s="65">
        <f>SUM(Table135[[#This Row],[October4]:[September4]])</f>
        <v>0</v>
      </c>
      <c r="BQ1855" s="65">
        <f>SUM(Table135[[#This Row],[Agency Office]:[Other2]])</f>
        <v>0</v>
      </c>
      <c r="BR1855" s="20"/>
      <c r="BS1855" s="48" t="str">
        <f>IF(ISBLANK(Table13[[#This Row],[Discharge Date]]),"Blank","Not Blank")</f>
        <v>Blank</v>
      </c>
    </row>
    <row r="1856" spans="1:71" x14ac:dyDescent="0.25">
      <c r="A1856" s="27">
        <v>1855</v>
      </c>
      <c r="B1856" s="107">
        <f>Table1[[#This Row],[Agency Client ID]]</f>
        <v>0</v>
      </c>
      <c r="I1856" s="47"/>
      <c r="J1856" s="47"/>
      <c r="K1856" s="47"/>
      <c r="L1856" s="47"/>
      <c r="M1856" s="47"/>
      <c r="N1856" s="47"/>
      <c r="O1856" s="47"/>
      <c r="P1856" s="91">
        <f>SUM(Table135[[#This Row],[October]:[September]])</f>
        <v>0</v>
      </c>
      <c r="AD1856" s="93">
        <f>SUM(Table135[[#This Row],[October2]:[September2]])</f>
        <v>0</v>
      </c>
      <c r="AR1856" s="93">
        <f>SUM(Table135[[#This Row],[October3]:[September3]])</f>
        <v>0</v>
      </c>
      <c r="BF1856" s="65">
        <f>SUM(Table135[[#This Row],[October4]:[September4]])</f>
        <v>0</v>
      </c>
      <c r="BQ1856" s="65">
        <f>SUM(Table135[[#This Row],[Agency Office]:[Other2]])</f>
        <v>0</v>
      </c>
      <c r="BR1856" s="20"/>
      <c r="BS1856" s="48" t="str">
        <f>IF(ISBLANK(Table13[[#This Row],[Discharge Date]]),"Blank","Not Blank")</f>
        <v>Blank</v>
      </c>
    </row>
    <row r="1857" spans="1:71" x14ac:dyDescent="0.25">
      <c r="A1857" s="27">
        <v>1856</v>
      </c>
      <c r="B1857" s="107">
        <f>Table1[[#This Row],[Agency Client ID]]</f>
        <v>0</v>
      </c>
      <c r="I1857" s="47"/>
      <c r="J1857" s="47"/>
      <c r="K1857" s="47"/>
      <c r="L1857" s="47"/>
      <c r="M1857" s="47"/>
      <c r="N1857" s="47"/>
      <c r="O1857" s="47"/>
      <c r="P1857" s="91">
        <f>SUM(Table135[[#This Row],[October]:[September]])</f>
        <v>0</v>
      </c>
      <c r="AD1857" s="93">
        <f>SUM(Table135[[#This Row],[October2]:[September2]])</f>
        <v>0</v>
      </c>
      <c r="AR1857" s="93">
        <f>SUM(Table135[[#This Row],[October3]:[September3]])</f>
        <v>0</v>
      </c>
      <c r="BF1857" s="65">
        <f>SUM(Table135[[#This Row],[October4]:[September4]])</f>
        <v>0</v>
      </c>
      <c r="BQ1857" s="65">
        <f>SUM(Table135[[#This Row],[Agency Office]:[Other2]])</f>
        <v>0</v>
      </c>
      <c r="BR1857" s="20"/>
      <c r="BS1857" s="48" t="str">
        <f>IF(ISBLANK(Table13[[#This Row],[Discharge Date]]),"Blank","Not Blank")</f>
        <v>Blank</v>
      </c>
    </row>
    <row r="1858" spans="1:71" x14ac:dyDescent="0.25">
      <c r="A1858" s="27">
        <v>1857</v>
      </c>
      <c r="B1858" s="107">
        <f>Table1[[#This Row],[Agency Client ID]]</f>
        <v>0</v>
      </c>
      <c r="I1858" s="47"/>
      <c r="J1858" s="47"/>
      <c r="K1858" s="47"/>
      <c r="L1858" s="47"/>
      <c r="M1858" s="47"/>
      <c r="N1858" s="47"/>
      <c r="O1858" s="47"/>
      <c r="P1858" s="91">
        <f>SUM(Table135[[#This Row],[October]:[September]])</f>
        <v>0</v>
      </c>
      <c r="AD1858" s="93">
        <f>SUM(Table135[[#This Row],[October2]:[September2]])</f>
        <v>0</v>
      </c>
      <c r="AR1858" s="93">
        <f>SUM(Table135[[#This Row],[October3]:[September3]])</f>
        <v>0</v>
      </c>
      <c r="BF1858" s="65">
        <f>SUM(Table135[[#This Row],[October4]:[September4]])</f>
        <v>0</v>
      </c>
      <c r="BQ1858" s="65">
        <f>SUM(Table135[[#This Row],[Agency Office]:[Other2]])</f>
        <v>0</v>
      </c>
      <c r="BR1858" s="20"/>
      <c r="BS1858" s="48" t="str">
        <f>IF(ISBLANK(Table13[[#This Row],[Discharge Date]]),"Blank","Not Blank")</f>
        <v>Blank</v>
      </c>
    </row>
    <row r="1859" spans="1:71" x14ac:dyDescent="0.25">
      <c r="A1859" s="27">
        <v>1858</v>
      </c>
      <c r="B1859" s="107">
        <f>Table1[[#This Row],[Agency Client ID]]</f>
        <v>0</v>
      </c>
      <c r="I1859" s="47"/>
      <c r="J1859" s="47"/>
      <c r="K1859" s="47"/>
      <c r="L1859" s="47"/>
      <c r="M1859" s="47"/>
      <c r="N1859" s="47"/>
      <c r="O1859" s="47"/>
      <c r="P1859" s="91">
        <f>SUM(Table135[[#This Row],[October]:[September]])</f>
        <v>0</v>
      </c>
      <c r="AD1859" s="93">
        <f>SUM(Table135[[#This Row],[October2]:[September2]])</f>
        <v>0</v>
      </c>
      <c r="AR1859" s="93">
        <f>SUM(Table135[[#This Row],[October3]:[September3]])</f>
        <v>0</v>
      </c>
      <c r="BF1859" s="65">
        <f>SUM(Table135[[#This Row],[October4]:[September4]])</f>
        <v>0</v>
      </c>
      <c r="BQ1859" s="65">
        <f>SUM(Table135[[#This Row],[Agency Office]:[Other2]])</f>
        <v>0</v>
      </c>
      <c r="BR1859" s="20"/>
      <c r="BS1859" s="48" t="str">
        <f>IF(ISBLANK(Table13[[#This Row],[Discharge Date]]),"Blank","Not Blank")</f>
        <v>Blank</v>
      </c>
    </row>
    <row r="1860" spans="1:71" x14ac:dyDescent="0.25">
      <c r="A1860" s="27">
        <v>1859</v>
      </c>
      <c r="B1860" s="107">
        <f>Table1[[#This Row],[Agency Client ID]]</f>
        <v>0</v>
      </c>
      <c r="I1860" s="47"/>
      <c r="J1860" s="47"/>
      <c r="K1860" s="47"/>
      <c r="L1860" s="47"/>
      <c r="M1860" s="47"/>
      <c r="N1860" s="47"/>
      <c r="O1860" s="47"/>
      <c r="P1860" s="91">
        <f>SUM(Table135[[#This Row],[October]:[September]])</f>
        <v>0</v>
      </c>
      <c r="AD1860" s="93">
        <f>SUM(Table135[[#This Row],[October2]:[September2]])</f>
        <v>0</v>
      </c>
      <c r="AR1860" s="93">
        <f>SUM(Table135[[#This Row],[October3]:[September3]])</f>
        <v>0</v>
      </c>
      <c r="BF1860" s="65">
        <f>SUM(Table135[[#This Row],[October4]:[September4]])</f>
        <v>0</v>
      </c>
      <c r="BQ1860" s="65">
        <f>SUM(Table135[[#This Row],[Agency Office]:[Other2]])</f>
        <v>0</v>
      </c>
      <c r="BR1860" s="20"/>
      <c r="BS1860" s="48" t="str">
        <f>IF(ISBLANK(Table13[[#This Row],[Discharge Date]]),"Blank","Not Blank")</f>
        <v>Blank</v>
      </c>
    </row>
    <row r="1861" spans="1:71" x14ac:dyDescent="0.25">
      <c r="A1861" s="27">
        <v>1860</v>
      </c>
      <c r="B1861" s="107">
        <f>Table1[[#This Row],[Agency Client ID]]</f>
        <v>0</v>
      </c>
      <c r="I1861" s="47"/>
      <c r="J1861" s="47"/>
      <c r="K1861" s="47"/>
      <c r="L1861" s="47"/>
      <c r="M1861" s="47"/>
      <c r="N1861" s="47"/>
      <c r="O1861" s="47"/>
      <c r="P1861" s="91">
        <f>SUM(Table135[[#This Row],[October]:[September]])</f>
        <v>0</v>
      </c>
      <c r="AD1861" s="93">
        <f>SUM(Table135[[#This Row],[October2]:[September2]])</f>
        <v>0</v>
      </c>
      <c r="AR1861" s="93">
        <f>SUM(Table135[[#This Row],[October3]:[September3]])</f>
        <v>0</v>
      </c>
      <c r="BF1861" s="65">
        <f>SUM(Table135[[#This Row],[October4]:[September4]])</f>
        <v>0</v>
      </c>
      <c r="BQ1861" s="65">
        <f>SUM(Table135[[#This Row],[Agency Office]:[Other2]])</f>
        <v>0</v>
      </c>
      <c r="BR1861" s="20"/>
      <c r="BS1861" s="48" t="str">
        <f>IF(ISBLANK(Table13[[#This Row],[Discharge Date]]),"Blank","Not Blank")</f>
        <v>Blank</v>
      </c>
    </row>
    <row r="1862" spans="1:71" x14ac:dyDescent="0.25">
      <c r="A1862" s="27">
        <v>1861</v>
      </c>
      <c r="B1862" s="107">
        <f>Table1[[#This Row],[Agency Client ID]]</f>
        <v>0</v>
      </c>
      <c r="I1862" s="47"/>
      <c r="J1862" s="47"/>
      <c r="K1862" s="47"/>
      <c r="L1862" s="47"/>
      <c r="M1862" s="47"/>
      <c r="N1862" s="47"/>
      <c r="O1862" s="47"/>
      <c r="P1862" s="91">
        <f>SUM(Table135[[#This Row],[October]:[September]])</f>
        <v>0</v>
      </c>
      <c r="AD1862" s="93">
        <f>SUM(Table135[[#This Row],[October2]:[September2]])</f>
        <v>0</v>
      </c>
      <c r="AR1862" s="93">
        <f>SUM(Table135[[#This Row],[October3]:[September3]])</f>
        <v>0</v>
      </c>
      <c r="BF1862" s="65">
        <f>SUM(Table135[[#This Row],[October4]:[September4]])</f>
        <v>0</v>
      </c>
      <c r="BQ1862" s="65">
        <f>SUM(Table135[[#This Row],[Agency Office]:[Other2]])</f>
        <v>0</v>
      </c>
      <c r="BR1862" s="20"/>
      <c r="BS1862" s="48" t="str">
        <f>IF(ISBLANK(Table13[[#This Row],[Discharge Date]]),"Blank","Not Blank")</f>
        <v>Blank</v>
      </c>
    </row>
    <row r="1863" spans="1:71" x14ac:dyDescent="0.25">
      <c r="A1863" s="27">
        <v>1862</v>
      </c>
      <c r="B1863" s="107">
        <f>Table1[[#This Row],[Agency Client ID]]</f>
        <v>0</v>
      </c>
      <c r="I1863" s="47"/>
      <c r="J1863" s="47"/>
      <c r="K1863" s="47"/>
      <c r="L1863" s="47"/>
      <c r="M1863" s="47"/>
      <c r="N1863" s="47"/>
      <c r="O1863" s="47"/>
      <c r="P1863" s="91">
        <f>SUM(Table135[[#This Row],[October]:[September]])</f>
        <v>0</v>
      </c>
      <c r="AD1863" s="93">
        <f>SUM(Table135[[#This Row],[October2]:[September2]])</f>
        <v>0</v>
      </c>
      <c r="AR1863" s="93">
        <f>SUM(Table135[[#This Row],[October3]:[September3]])</f>
        <v>0</v>
      </c>
      <c r="BF1863" s="65">
        <f>SUM(Table135[[#This Row],[October4]:[September4]])</f>
        <v>0</v>
      </c>
      <c r="BQ1863" s="65">
        <f>SUM(Table135[[#This Row],[Agency Office]:[Other2]])</f>
        <v>0</v>
      </c>
      <c r="BR1863" s="20"/>
      <c r="BS1863" s="48" t="str">
        <f>IF(ISBLANK(Table13[[#This Row],[Discharge Date]]),"Blank","Not Blank")</f>
        <v>Blank</v>
      </c>
    </row>
    <row r="1864" spans="1:71" x14ac:dyDescent="0.25">
      <c r="A1864" s="27">
        <v>1863</v>
      </c>
      <c r="B1864" s="107">
        <f>Table1[[#This Row],[Agency Client ID]]</f>
        <v>0</v>
      </c>
      <c r="I1864" s="47"/>
      <c r="J1864" s="47"/>
      <c r="K1864" s="47"/>
      <c r="L1864" s="47"/>
      <c r="M1864" s="47"/>
      <c r="N1864" s="47"/>
      <c r="O1864" s="47"/>
      <c r="P1864" s="91">
        <f>SUM(Table135[[#This Row],[October]:[September]])</f>
        <v>0</v>
      </c>
      <c r="AD1864" s="93">
        <f>SUM(Table135[[#This Row],[October2]:[September2]])</f>
        <v>0</v>
      </c>
      <c r="AR1864" s="93">
        <f>SUM(Table135[[#This Row],[October3]:[September3]])</f>
        <v>0</v>
      </c>
      <c r="BF1864" s="65">
        <f>SUM(Table135[[#This Row],[October4]:[September4]])</f>
        <v>0</v>
      </c>
      <c r="BQ1864" s="65">
        <f>SUM(Table135[[#This Row],[Agency Office]:[Other2]])</f>
        <v>0</v>
      </c>
      <c r="BR1864" s="20"/>
      <c r="BS1864" s="48" t="str">
        <f>IF(ISBLANK(Table13[[#This Row],[Discharge Date]]),"Blank","Not Blank")</f>
        <v>Blank</v>
      </c>
    </row>
    <row r="1865" spans="1:71" x14ac:dyDescent="0.25">
      <c r="A1865" s="27">
        <v>1864</v>
      </c>
      <c r="B1865" s="107">
        <f>Table1[[#This Row],[Agency Client ID]]</f>
        <v>0</v>
      </c>
      <c r="I1865" s="47"/>
      <c r="J1865" s="47"/>
      <c r="K1865" s="47"/>
      <c r="L1865" s="47"/>
      <c r="M1865" s="47"/>
      <c r="N1865" s="47"/>
      <c r="O1865" s="47"/>
      <c r="P1865" s="91">
        <f>SUM(Table135[[#This Row],[October]:[September]])</f>
        <v>0</v>
      </c>
      <c r="AD1865" s="93">
        <f>SUM(Table135[[#This Row],[October2]:[September2]])</f>
        <v>0</v>
      </c>
      <c r="AR1865" s="93">
        <f>SUM(Table135[[#This Row],[October3]:[September3]])</f>
        <v>0</v>
      </c>
      <c r="BF1865" s="65">
        <f>SUM(Table135[[#This Row],[October4]:[September4]])</f>
        <v>0</v>
      </c>
      <c r="BQ1865" s="65">
        <f>SUM(Table135[[#This Row],[Agency Office]:[Other2]])</f>
        <v>0</v>
      </c>
      <c r="BR1865" s="20"/>
      <c r="BS1865" s="48" t="str">
        <f>IF(ISBLANK(Table13[[#This Row],[Discharge Date]]),"Blank","Not Blank")</f>
        <v>Blank</v>
      </c>
    </row>
    <row r="1866" spans="1:71" x14ac:dyDescent="0.25">
      <c r="A1866" s="27">
        <v>1865</v>
      </c>
      <c r="B1866" s="107">
        <f>Table1[[#This Row],[Agency Client ID]]</f>
        <v>0</v>
      </c>
      <c r="I1866" s="47"/>
      <c r="J1866" s="47"/>
      <c r="K1866" s="47"/>
      <c r="L1866" s="47"/>
      <c r="M1866" s="47"/>
      <c r="N1866" s="47"/>
      <c r="O1866" s="47"/>
      <c r="P1866" s="91">
        <f>SUM(Table135[[#This Row],[October]:[September]])</f>
        <v>0</v>
      </c>
      <c r="AD1866" s="93">
        <f>SUM(Table135[[#This Row],[October2]:[September2]])</f>
        <v>0</v>
      </c>
      <c r="AR1866" s="93">
        <f>SUM(Table135[[#This Row],[October3]:[September3]])</f>
        <v>0</v>
      </c>
      <c r="BF1866" s="65">
        <f>SUM(Table135[[#This Row],[October4]:[September4]])</f>
        <v>0</v>
      </c>
      <c r="BQ1866" s="65">
        <f>SUM(Table135[[#This Row],[Agency Office]:[Other2]])</f>
        <v>0</v>
      </c>
      <c r="BR1866" s="20"/>
      <c r="BS1866" s="48" t="str">
        <f>IF(ISBLANK(Table13[[#This Row],[Discharge Date]]),"Blank","Not Blank")</f>
        <v>Blank</v>
      </c>
    </row>
    <row r="1867" spans="1:71" x14ac:dyDescent="0.25">
      <c r="A1867" s="27">
        <v>1866</v>
      </c>
      <c r="B1867" s="107">
        <f>Table1[[#This Row],[Agency Client ID]]</f>
        <v>0</v>
      </c>
      <c r="I1867" s="47"/>
      <c r="J1867" s="47"/>
      <c r="K1867" s="47"/>
      <c r="L1867" s="47"/>
      <c r="M1867" s="47"/>
      <c r="N1867" s="47"/>
      <c r="O1867" s="47"/>
      <c r="P1867" s="91">
        <f>SUM(Table135[[#This Row],[October]:[September]])</f>
        <v>0</v>
      </c>
      <c r="AD1867" s="93">
        <f>SUM(Table135[[#This Row],[October2]:[September2]])</f>
        <v>0</v>
      </c>
      <c r="AR1867" s="93">
        <f>SUM(Table135[[#This Row],[October3]:[September3]])</f>
        <v>0</v>
      </c>
      <c r="BF1867" s="65">
        <f>SUM(Table135[[#This Row],[October4]:[September4]])</f>
        <v>0</v>
      </c>
      <c r="BQ1867" s="65">
        <f>SUM(Table135[[#This Row],[Agency Office]:[Other2]])</f>
        <v>0</v>
      </c>
      <c r="BR1867" s="20"/>
      <c r="BS1867" s="48" t="str">
        <f>IF(ISBLANK(Table13[[#This Row],[Discharge Date]]),"Blank","Not Blank")</f>
        <v>Blank</v>
      </c>
    </row>
    <row r="1868" spans="1:71" x14ac:dyDescent="0.25">
      <c r="A1868" s="27">
        <v>1867</v>
      </c>
      <c r="B1868" s="107">
        <f>Table1[[#This Row],[Agency Client ID]]</f>
        <v>0</v>
      </c>
      <c r="I1868" s="47"/>
      <c r="J1868" s="47"/>
      <c r="K1868" s="47"/>
      <c r="L1868" s="47"/>
      <c r="M1868" s="47"/>
      <c r="N1868" s="47"/>
      <c r="O1868" s="47"/>
      <c r="P1868" s="91">
        <f>SUM(Table135[[#This Row],[October]:[September]])</f>
        <v>0</v>
      </c>
      <c r="AD1868" s="93">
        <f>SUM(Table135[[#This Row],[October2]:[September2]])</f>
        <v>0</v>
      </c>
      <c r="AR1868" s="93">
        <f>SUM(Table135[[#This Row],[October3]:[September3]])</f>
        <v>0</v>
      </c>
      <c r="BF1868" s="65">
        <f>SUM(Table135[[#This Row],[October4]:[September4]])</f>
        <v>0</v>
      </c>
      <c r="BQ1868" s="65">
        <f>SUM(Table135[[#This Row],[Agency Office]:[Other2]])</f>
        <v>0</v>
      </c>
      <c r="BR1868" s="20"/>
      <c r="BS1868" s="48" t="str">
        <f>IF(ISBLANK(Table13[[#This Row],[Discharge Date]]),"Blank","Not Blank")</f>
        <v>Blank</v>
      </c>
    </row>
    <row r="1869" spans="1:71" x14ac:dyDescent="0.25">
      <c r="A1869" s="27">
        <v>1868</v>
      </c>
      <c r="B1869" s="107">
        <f>Table1[[#This Row],[Agency Client ID]]</f>
        <v>0</v>
      </c>
      <c r="I1869" s="47"/>
      <c r="J1869" s="47"/>
      <c r="K1869" s="47"/>
      <c r="L1869" s="47"/>
      <c r="M1869" s="47"/>
      <c r="N1869" s="47"/>
      <c r="O1869" s="47"/>
      <c r="P1869" s="91">
        <f>SUM(Table135[[#This Row],[October]:[September]])</f>
        <v>0</v>
      </c>
      <c r="AD1869" s="93">
        <f>SUM(Table135[[#This Row],[October2]:[September2]])</f>
        <v>0</v>
      </c>
      <c r="AR1869" s="93">
        <f>SUM(Table135[[#This Row],[October3]:[September3]])</f>
        <v>0</v>
      </c>
      <c r="BF1869" s="65">
        <f>SUM(Table135[[#This Row],[October4]:[September4]])</f>
        <v>0</v>
      </c>
      <c r="BQ1869" s="65">
        <f>SUM(Table135[[#This Row],[Agency Office]:[Other2]])</f>
        <v>0</v>
      </c>
      <c r="BR1869" s="20"/>
      <c r="BS1869" s="48" t="str">
        <f>IF(ISBLANK(Table13[[#This Row],[Discharge Date]]),"Blank","Not Blank")</f>
        <v>Blank</v>
      </c>
    </row>
    <row r="1870" spans="1:71" x14ac:dyDescent="0.25">
      <c r="A1870" s="27">
        <v>1869</v>
      </c>
      <c r="B1870" s="107">
        <f>Table1[[#This Row],[Agency Client ID]]</f>
        <v>0</v>
      </c>
      <c r="I1870" s="47"/>
      <c r="J1870" s="47"/>
      <c r="K1870" s="47"/>
      <c r="L1870" s="47"/>
      <c r="M1870" s="47"/>
      <c r="N1870" s="47"/>
      <c r="O1870" s="47"/>
      <c r="P1870" s="91">
        <f>SUM(Table135[[#This Row],[October]:[September]])</f>
        <v>0</v>
      </c>
      <c r="AD1870" s="93">
        <f>SUM(Table135[[#This Row],[October2]:[September2]])</f>
        <v>0</v>
      </c>
      <c r="AR1870" s="93">
        <f>SUM(Table135[[#This Row],[October3]:[September3]])</f>
        <v>0</v>
      </c>
      <c r="BF1870" s="65">
        <f>SUM(Table135[[#This Row],[October4]:[September4]])</f>
        <v>0</v>
      </c>
      <c r="BQ1870" s="65">
        <f>SUM(Table135[[#This Row],[Agency Office]:[Other2]])</f>
        <v>0</v>
      </c>
      <c r="BR1870" s="20"/>
      <c r="BS1870" s="48" t="str">
        <f>IF(ISBLANK(Table13[[#This Row],[Discharge Date]]),"Blank","Not Blank")</f>
        <v>Blank</v>
      </c>
    </row>
    <row r="1871" spans="1:71" x14ac:dyDescent="0.25">
      <c r="A1871" s="27">
        <v>1870</v>
      </c>
      <c r="B1871" s="107">
        <f>Table1[[#This Row],[Agency Client ID]]</f>
        <v>0</v>
      </c>
      <c r="I1871" s="47"/>
      <c r="J1871" s="47"/>
      <c r="K1871" s="47"/>
      <c r="L1871" s="47"/>
      <c r="M1871" s="47"/>
      <c r="N1871" s="47"/>
      <c r="O1871" s="47"/>
      <c r="P1871" s="91">
        <f>SUM(Table135[[#This Row],[October]:[September]])</f>
        <v>0</v>
      </c>
      <c r="AD1871" s="93">
        <f>SUM(Table135[[#This Row],[October2]:[September2]])</f>
        <v>0</v>
      </c>
      <c r="AR1871" s="93">
        <f>SUM(Table135[[#This Row],[October3]:[September3]])</f>
        <v>0</v>
      </c>
      <c r="BF1871" s="65">
        <f>SUM(Table135[[#This Row],[October4]:[September4]])</f>
        <v>0</v>
      </c>
      <c r="BQ1871" s="65">
        <f>SUM(Table135[[#This Row],[Agency Office]:[Other2]])</f>
        <v>0</v>
      </c>
      <c r="BR1871" s="20"/>
      <c r="BS1871" s="48" t="str">
        <f>IF(ISBLANK(Table13[[#This Row],[Discharge Date]]),"Blank","Not Blank")</f>
        <v>Blank</v>
      </c>
    </row>
    <row r="1872" spans="1:71" x14ac:dyDescent="0.25">
      <c r="A1872" s="27">
        <v>1871</v>
      </c>
      <c r="B1872" s="107">
        <f>Table1[[#This Row],[Agency Client ID]]</f>
        <v>0</v>
      </c>
      <c r="I1872" s="47"/>
      <c r="J1872" s="47"/>
      <c r="K1872" s="47"/>
      <c r="L1872" s="47"/>
      <c r="M1872" s="47"/>
      <c r="N1872" s="47"/>
      <c r="O1872" s="47"/>
      <c r="P1872" s="91">
        <f>SUM(Table135[[#This Row],[October]:[September]])</f>
        <v>0</v>
      </c>
      <c r="AD1872" s="93">
        <f>SUM(Table135[[#This Row],[October2]:[September2]])</f>
        <v>0</v>
      </c>
      <c r="AR1872" s="93">
        <f>SUM(Table135[[#This Row],[October3]:[September3]])</f>
        <v>0</v>
      </c>
      <c r="BF1872" s="65">
        <f>SUM(Table135[[#This Row],[October4]:[September4]])</f>
        <v>0</v>
      </c>
      <c r="BQ1872" s="65">
        <f>SUM(Table135[[#This Row],[Agency Office]:[Other2]])</f>
        <v>0</v>
      </c>
      <c r="BR1872" s="20"/>
      <c r="BS1872" s="48" t="str">
        <f>IF(ISBLANK(Table13[[#This Row],[Discharge Date]]),"Blank","Not Blank")</f>
        <v>Blank</v>
      </c>
    </row>
    <row r="1873" spans="1:71" x14ac:dyDescent="0.25">
      <c r="A1873" s="27">
        <v>1872</v>
      </c>
      <c r="B1873" s="107">
        <f>Table1[[#This Row],[Agency Client ID]]</f>
        <v>0</v>
      </c>
      <c r="I1873" s="47"/>
      <c r="J1873" s="47"/>
      <c r="K1873" s="47"/>
      <c r="L1873" s="47"/>
      <c r="M1873" s="47"/>
      <c r="N1873" s="47"/>
      <c r="O1873" s="47"/>
      <c r="P1873" s="91">
        <f>SUM(Table135[[#This Row],[October]:[September]])</f>
        <v>0</v>
      </c>
      <c r="AD1873" s="93">
        <f>SUM(Table135[[#This Row],[October2]:[September2]])</f>
        <v>0</v>
      </c>
      <c r="AR1873" s="93">
        <f>SUM(Table135[[#This Row],[October3]:[September3]])</f>
        <v>0</v>
      </c>
      <c r="BF1873" s="65">
        <f>SUM(Table135[[#This Row],[October4]:[September4]])</f>
        <v>0</v>
      </c>
      <c r="BQ1873" s="65">
        <f>SUM(Table135[[#This Row],[Agency Office]:[Other2]])</f>
        <v>0</v>
      </c>
      <c r="BR1873" s="20"/>
      <c r="BS1873" s="48" t="str">
        <f>IF(ISBLANK(Table13[[#This Row],[Discharge Date]]),"Blank","Not Blank")</f>
        <v>Blank</v>
      </c>
    </row>
    <row r="1874" spans="1:71" x14ac:dyDescent="0.25">
      <c r="A1874" s="27">
        <v>1873</v>
      </c>
      <c r="B1874" s="107">
        <f>Table1[[#This Row],[Agency Client ID]]</f>
        <v>0</v>
      </c>
      <c r="I1874" s="47"/>
      <c r="J1874" s="47"/>
      <c r="K1874" s="47"/>
      <c r="L1874" s="47"/>
      <c r="M1874" s="47"/>
      <c r="N1874" s="47"/>
      <c r="O1874" s="47"/>
      <c r="P1874" s="91">
        <f>SUM(Table135[[#This Row],[October]:[September]])</f>
        <v>0</v>
      </c>
      <c r="AD1874" s="93">
        <f>SUM(Table135[[#This Row],[October2]:[September2]])</f>
        <v>0</v>
      </c>
      <c r="AR1874" s="93">
        <f>SUM(Table135[[#This Row],[October3]:[September3]])</f>
        <v>0</v>
      </c>
      <c r="BF1874" s="65">
        <f>SUM(Table135[[#This Row],[October4]:[September4]])</f>
        <v>0</v>
      </c>
      <c r="BQ1874" s="65">
        <f>SUM(Table135[[#This Row],[Agency Office]:[Other2]])</f>
        <v>0</v>
      </c>
      <c r="BR1874" s="20"/>
      <c r="BS1874" s="48" t="str">
        <f>IF(ISBLANK(Table13[[#This Row],[Discharge Date]]),"Blank","Not Blank")</f>
        <v>Blank</v>
      </c>
    </row>
    <row r="1875" spans="1:71" x14ac:dyDescent="0.25">
      <c r="A1875" s="27">
        <v>1874</v>
      </c>
      <c r="B1875" s="107">
        <f>Table1[[#This Row],[Agency Client ID]]</f>
        <v>0</v>
      </c>
      <c r="I1875" s="47"/>
      <c r="J1875" s="47"/>
      <c r="K1875" s="47"/>
      <c r="L1875" s="47"/>
      <c r="M1875" s="47"/>
      <c r="N1875" s="47"/>
      <c r="O1875" s="47"/>
      <c r="P1875" s="91">
        <f>SUM(Table135[[#This Row],[October]:[September]])</f>
        <v>0</v>
      </c>
      <c r="AD1875" s="93">
        <f>SUM(Table135[[#This Row],[October2]:[September2]])</f>
        <v>0</v>
      </c>
      <c r="AR1875" s="93">
        <f>SUM(Table135[[#This Row],[October3]:[September3]])</f>
        <v>0</v>
      </c>
      <c r="BF1875" s="65">
        <f>SUM(Table135[[#This Row],[October4]:[September4]])</f>
        <v>0</v>
      </c>
      <c r="BQ1875" s="65">
        <f>SUM(Table135[[#This Row],[Agency Office]:[Other2]])</f>
        <v>0</v>
      </c>
      <c r="BR1875" s="20"/>
      <c r="BS1875" s="48" t="str">
        <f>IF(ISBLANK(Table13[[#This Row],[Discharge Date]]),"Blank","Not Blank")</f>
        <v>Blank</v>
      </c>
    </row>
    <row r="1876" spans="1:71" x14ac:dyDescent="0.25">
      <c r="A1876" s="27">
        <v>1875</v>
      </c>
      <c r="B1876" s="107">
        <f>Table1[[#This Row],[Agency Client ID]]</f>
        <v>0</v>
      </c>
      <c r="I1876" s="47"/>
      <c r="J1876" s="47"/>
      <c r="K1876" s="47"/>
      <c r="L1876" s="47"/>
      <c r="M1876" s="47"/>
      <c r="N1876" s="47"/>
      <c r="O1876" s="47"/>
      <c r="P1876" s="91">
        <f>SUM(Table135[[#This Row],[October]:[September]])</f>
        <v>0</v>
      </c>
      <c r="AD1876" s="93">
        <f>SUM(Table135[[#This Row],[October2]:[September2]])</f>
        <v>0</v>
      </c>
      <c r="AR1876" s="93">
        <f>SUM(Table135[[#This Row],[October3]:[September3]])</f>
        <v>0</v>
      </c>
      <c r="BF1876" s="65">
        <f>SUM(Table135[[#This Row],[October4]:[September4]])</f>
        <v>0</v>
      </c>
      <c r="BQ1876" s="65">
        <f>SUM(Table135[[#This Row],[Agency Office]:[Other2]])</f>
        <v>0</v>
      </c>
      <c r="BR1876" s="20"/>
      <c r="BS1876" s="48" t="str">
        <f>IF(ISBLANK(Table13[[#This Row],[Discharge Date]]),"Blank","Not Blank")</f>
        <v>Blank</v>
      </c>
    </row>
    <row r="1877" spans="1:71" x14ac:dyDescent="0.25">
      <c r="A1877" s="27">
        <v>1876</v>
      </c>
      <c r="B1877" s="107">
        <f>Table1[[#This Row],[Agency Client ID]]</f>
        <v>0</v>
      </c>
      <c r="I1877" s="47"/>
      <c r="J1877" s="47"/>
      <c r="K1877" s="47"/>
      <c r="L1877" s="47"/>
      <c r="M1877" s="47"/>
      <c r="N1877" s="47"/>
      <c r="O1877" s="47"/>
      <c r="P1877" s="91">
        <f>SUM(Table135[[#This Row],[October]:[September]])</f>
        <v>0</v>
      </c>
      <c r="AD1877" s="93">
        <f>SUM(Table135[[#This Row],[October2]:[September2]])</f>
        <v>0</v>
      </c>
      <c r="AR1877" s="93">
        <f>SUM(Table135[[#This Row],[October3]:[September3]])</f>
        <v>0</v>
      </c>
      <c r="BF1877" s="65">
        <f>SUM(Table135[[#This Row],[October4]:[September4]])</f>
        <v>0</v>
      </c>
      <c r="BQ1877" s="65">
        <f>SUM(Table135[[#This Row],[Agency Office]:[Other2]])</f>
        <v>0</v>
      </c>
      <c r="BR1877" s="20"/>
      <c r="BS1877" s="48" t="str">
        <f>IF(ISBLANK(Table13[[#This Row],[Discharge Date]]),"Blank","Not Blank")</f>
        <v>Blank</v>
      </c>
    </row>
    <row r="1878" spans="1:71" x14ac:dyDescent="0.25">
      <c r="A1878" s="27">
        <v>1877</v>
      </c>
      <c r="B1878" s="107">
        <f>Table1[[#This Row],[Agency Client ID]]</f>
        <v>0</v>
      </c>
      <c r="I1878" s="47"/>
      <c r="J1878" s="47"/>
      <c r="K1878" s="47"/>
      <c r="L1878" s="47"/>
      <c r="M1878" s="47"/>
      <c r="N1878" s="47"/>
      <c r="O1878" s="47"/>
      <c r="P1878" s="91">
        <f>SUM(Table135[[#This Row],[October]:[September]])</f>
        <v>0</v>
      </c>
      <c r="AD1878" s="93">
        <f>SUM(Table135[[#This Row],[October2]:[September2]])</f>
        <v>0</v>
      </c>
      <c r="AR1878" s="93">
        <f>SUM(Table135[[#This Row],[October3]:[September3]])</f>
        <v>0</v>
      </c>
      <c r="BF1878" s="65">
        <f>SUM(Table135[[#This Row],[October4]:[September4]])</f>
        <v>0</v>
      </c>
      <c r="BQ1878" s="65">
        <f>SUM(Table135[[#This Row],[Agency Office]:[Other2]])</f>
        <v>0</v>
      </c>
      <c r="BR1878" s="20"/>
      <c r="BS1878" s="48" t="str">
        <f>IF(ISBLANK(Table13[[#This Row],[Discharge Date]]),"Blank","Not Blank")</f>
        <v>Blank</v>
      </c>
    </row>
    <row r="1879" spans="1:71" x14ac:dyDescent="0.25">
      <c r="A1879" s="27">
        <v>1878</v>
      </c>
      <c r="B1879" s="107">
        <f>Table1[[#This Row],[Agency Client ID]]</f>
        <v>0</v>
      </c>
      <c r="I1879" s="47"/>
      <c r="J1879" s="47"/>
      <c r="K1879" s="47"/>
      <c r="L1879" s="47"/>
      <c r="M1879" s="47"/>
      <c r="N1879" s="47"/>
      <c r="O1879" s="47"/>
      <c r="P1879" s="91">
        <f>SUM(Table135[[#This Row],[October]:[September]])</f>
        <v>0</v>
      </c>
      <c r="AD1879" s="93">
        <f>SUM(Table135[[#This Row],[October2]:[September2]])</f>
        <v>0</v>
      </c>
      <c r="AR1879" s="93">
        <f>SUM(Table135[[#This Row],[October3]:[September3]])</f>
        <v>0</v>
      </c>
      <c r="BF1879" s="65">
        <f>SUM(Table135[[#This Row],[October4]:[September4]])</f>
        <v>0</v>
      </c>
      <c r="BQ1879" s="65">
        <f>SUM(Table135[[#This Row],[Agency Office]:[Other2]])</f>
        <v>0</v>
      </c>
      <c r="BR1879" s="20"/>
      <c r="BS1879" s="48" t="str">
        <f>IF(ISBLANK(Table13[[#This Row],[Discharge Date]]),"Blank","Not Blank")</f>
        <v>Blank</v>
      </c>
    </row>
    <row r="1880" spans="1:71" x14ac:dyDescent="0.25">
      <c r="A1880" s="27">
        <v>1879</v>
      </c>
      <c r="B1880" s="107">
        <f>Table1[[#This Row],[Agency Client ID]]</f>
        <v>0</v>
      </c>
      <c r="I1880" s="47"/>
      <c r="J1880" s="47"/>
      <c r="K1880" s="47"/>
      <c r="L1880" s="47"/>
      <c r="M1880" s="47"/>
      <c r="N1880" s="47"/>
      <c r="O1880" s="47"/>
      <c r="P1880" s="91">
        <f>SUM(Table135[[#This Row],[October]:[September]])</f>
        <v>0</v>
      </c>
      <c r="AD1880" s="93">
        <f>SUM(Table135[[#This Row],[October2]:[September2]])</f>
        <v>0</v>
      </c>
      <c r="AR1880" s="93">
        <f>SUM(Table135[[#This Row],[October3]:[September3]])</f>
        <v>0</v>
      </c>
      <c r="BF1880" s="65">
        <f>SUM(Table135[[#This Row],[October4]:[September4]])</f>
        <v>0</v>
      </c>
      <c r="BQ1880" s="65">
        <f>SUM(Table135[[#This Row],[Agency Office]:[Other2]])</f>
        <v>0</v>
      </c>
      <c r="BR1880" s="20"/>
      <c r="BS1880" s="48" t="str">
        <f>IF(ISBLANK(Table13[[#This Row],[Discharge Date]]),"Blank","Not Blank")</f>
        <v>Blank</v>
      </c>
    </row>
    <row r="1881" spans="1:71" x14ac:dyDescent="0.25">
      <c r="A1881" s="27">
        <v>1880</v>
      </c>
      <c r="B1881" s="107">
        <f>Table1[[#This Row],[Agency Client ID]]</f>
        <v>0</v>
      </c>
      <c r="I1881" s="47"/>
      <c r="J1881" s="47"/>
      <c r="K1881" s="47"/>
      <c r="L1881" s="47"/>
      <c r="M1881" s="47"/>
      <c r="N1881" s="47"/>
      <c r="O1881" s="47"/>
      <c r="P1881" s="91">
        <f>SUM(Table135[[#This Row],[October]:[September]])</f>
        <v>0</v>
      </c>
      <c r="AD1881" s="93">
        <f>SUM(Table135[[#This Row],[October2]:[September2]])</f>
        <v>0</v>
      </c>
      <c r="AR1881" s="93">
        <f>SUM(Table135[[#This Row],[October3]:[September3]])</f>
        <v>0</v>
      </c>
      <c r="BF1881" s="65">
        <f>SUM(Table135[[#This Row],[October4]:[September4]])</f>
        <v>0</v>
      </c>
      <c r="BQ1881" s="65">
        <f>SUM(Table135[[#This Row],[Agency Office]:[Other2]])</f>
        <v>0</v>
      </c>
      <c r="BR1881" s="20"/>
      <c r="BS1881" s="48" t="str">
        <f>IF(ISBLANK(Table13[[#This Row],[Discharge Date]]),"Blank","Not Blank")</f>
        <v>Blank</v>
      </c>
    </row>
    <row r="1882" spans="1:71" x14ac:dyDescent="0.25">
      <c r="A1882" s="27">
        <v>1881</v>
      </c>
      <c r="B1882" s="107">
        <f>Table1[[#This Row],[Agency Client ID]]</f>
        <v>0</v>
      </c>
      <c r="I1882" s="47"/>
      <c r="J1882" s="47"/>
      <c r="K1882" s="47"/>
      <c r="L1882" s="47"/>
      <c r="M1882" s="47"/>
      <c r="N1882" s="47"/>
      <c r="O1882" s="47"/>
      <c r="P1882" s="91">
        <f>SUM(Table135[[#This Row],[October]:[September]])</f>
        <v>0</v>
      </c>
      <c r="AD1882" s="93">
        <f>SUM(Table135[[#This Row],[October2]:[September2]])</f>
        <v>0</v>
      </c>
      <c r="AR1882" s="93">
        <f>SUM(Table135[[#This Row],[October3]:[September3]])</f>
        <v>0</v>
      </c>
      <c r="BF1882" s="65">
        <f>SUM(Table135[[#This Row],[October4]:[September4]])</f>
        <v>0</v>
      </c>
      <c r="BQ1882" s="65">
        <f>SUM(Table135[[#This Row],[Agency Office]:[Other2]])</f>
        <v>0</v>
      </c>
      <c r="BR1882" s="20"/>
      <c r="BS1882" s="48" t="str">
        <f>IF(ISBLANK(Table13[[#This Row],[Discharge Date]]),"Blank","Not Blank")</f>
        <v>Blank</v>
      </c>
    </row>
    <row r="1883" spans="1:71" x14ac:dyDescent="0.25">
      <c r="A1883" s="27">
        <v>1882</v>
      </c>
      <c r="B1883" s="107">
        <f>Table1[[#This Row],[Agency Client ID]]</f>
        <v>0</v>
      </c>
      <c r="I1883" s="47"/>
      <c r="J1883" s="47"/>
      <c r="K1883" s="47"/>
      <c r="L1883" s="47"/>
      <c r="M1883" s="47"/>
      <c r="N1883" s="47"/>
      <c r="O1883" s="47"/>
      <c r="P1883" s="91">
        <f>SUM(Table135[[#This Row],[October]:[September]])</f>
        <v>0</v>
      </c>
      <c r="AD1883" s="93">
        <f>SUM(Table135[[#This Row],[October2]:[September2]])</f>
        <v>0</v>
      </c>
      <c r="AR1883" s="93">
        <f>SUM(Table135[[#This Row],[October3]:[September3]])</f>
        <v>0</v>
      </c>
      <c r="BF1883" s="65">
        <f>SUM(Table135[[#This Row],[October4]:[September4]])</f>
        <v>0</v>
      </c>
      <c r="BQ1883" s="65">
        <f>SUM(Table135[[#This Row],[Agency Office]:[Other2]])</f>
        <v>0</v>
      </c>
      <c r="BR1883" s="20"/>
      <c r="BS1883" s="48" t="str">
        <f>IF(ISBLANK(Table13[[#This Row],[Discharge Date]]),"Blank","Not Blank")</f>
        <v>Blank</v>
      </c>
    </row>
    <row r="1884" spans="1:71" x14ac:dyDescent="0.25">
      <c r="A1884" s="27">
        <v>1883</v>
      </c>
      <c r="B1884" s="107">
        <f>Table1[[#This Row],[Agency Client ID]]</f>
        <v>0</v>
      </c>
      <c r="I1884" s="47"/>
      <c r="J1884" s="47"/>
      <c r="K1884" s="47"/>
      <c r="L1884" s="47"/>
      <c r="M1884" s="47"/>
      <c r="N1884" s="47"/>
      <c r="O1884" s="47"/>
      <c r="P1884" s="91">
        <f>SUM(Table135[[#This Row],[October]:[September]])</f>
        <v>0</v>
      </c>
      <c r="AD1884" s="93">
        <f>SUM(Table135[[#This Row],[October2]:[September2]])</f>
        <v>0</v>
      </c>
      <c r="AR1884" s="93">
        <f>SUM(Table135[[#This Row],[October3]:[September3]])</f>
        <v>0</v>
      </c>
      <c r="BF1884" s="65">
        <f>SUM(Table135[[#This Row],[October4]:[September4]])</f>
        <v>0</v>
      </c>
      <c r="BQ1884" s="65">
        <f>SUM(Table135[[#This Row],[Agency Office]:[Other2]])</f>
        <v>0</v>
      </c>
      <c r="BR1884" s="20"/>
      <c r="BS1884" s="48" t="str">
        <f>IF(ISBLANK(Table13[[#This Row],[Discharge Date]]),"Blank","Not Blank")</f>
        <v>Blank</v>
      </c>
    </row>
    <row r="1885" spans="1:71" x14ac:dyDescent="0.25">
      <c r="A1885" s="27">
        <v>1884</v>
      </c>
      <c r="B1885" s="107">
        <f>Table1[[#This Row],[Agency Client ID]]</f>
        <v>0</v>
      </c>
      <c r="I1885" s="47"/>
      <c r="J1885" s="47"/>
      <c r="K1885" s="47"/>
      <c r="L1885" s="47"/>
      <c r="M1885" s="47"/>
      <c r="N1885" s="47"/>
      <c r="O1885" s="47"/>
      <c r="P1885" s="91">
        <f>SUM(Table135[[#This Row],[October]:[September]])</f>
        <v>0</v>
      </c>
      <c r="AD1885" s="93">
        <f>SUM(Table135[[#This Row],[October2]:[September2]])</f>
        <v>0</v>
      </c>
      <c r="AR1885" s="93">
        <f>SUM(Table135[[#This Row],[October3]:[September3]])</f>
        <v>0</v>
      </c>
      <c r="BF1885" s="65">
        <f>SUM(Table135[[#This Row],[October4]:[September4]])</f>
        <v>0</v>
      </c>
      <c r="BQ1885" s="65">
        <f>SUM(Table135[[#This Row],[Agency Office]:[Other2]])</f>
        <v>0</v>
      </c>
      <c r="BR1885" s="20"/>
      <c r="BS1885" s="48" t="str">
        <f>IF(ISBLANK(Table13[[#This Row],[Discharge Date]]),"Blank","Not Blank")</f>
        <v>Blank</v>
      </c>
    </row>
    <row r="1886" spans="1:71" x14ac:dyDescent="0.25">
      <c r="A1886" s="27">
        <v>1885</v>
      </c>
      <c r="B1886" s="107">
        <f>Table1[[#This Row],[Agency Client ID]]</f>
        <v>0</v>
      </c>
      <c r="I1886" s="47"/>
      <c r="J1886" s="47"/>
      <c r="K1886" s="47"/>
      <c r="L1886" s="47"/>
      <c r="M1886" s="47"/>
      <c r="N1886" s="47"/>
      <c r="O1886" s="47"/>
      <c r="P1886" s="91">
        <f>SUM(Table135[[#This Row],[October]:[September]])</f>
        <v>0</v>
      </c>
      <c r="AD1886" s="93">
        <f>SUM(Table135[[#This Row],[October2]:[September2]])</f>
        <v>0</v>
      </c>
      <c r="AR1886" s="93">
        <f>SUM(Table135[[#This Row],[October3]:[September3]])</f>
        <v>0</v>
      </c>
      <c r="BF1886" s="65">
        <f>SUM(Table135[[#This Row],[October4]:[September4]])</f>
        <v>0</v>
      </c>
      <c r="BQ1886" s="65">
        <f>SUM(Table135[[#This Row],[Agency Office]:[Other2]])</f>
        <v>0</v>
      </c>
      <c r="BR1886" s="20"/>
      <c r="BS1886" s="48" t="str">
        <f>IF(ISBLANK(Table13[[#This Row],[Discharge Date]]),"Blank","Not Blank")</f>
        <v>Blank</v>
      </c>
    </row>
    <row r="1887" spans="1:71" x14ac:dyDescent="0.25">
      <c r="A1887" s="27">
        <v>1886</v>
      </c>
      <c r="B1887" s="107">
        <f>Table1[[#This Row],[Agency Client ID]]</f>
        <v>0</v>
      </c>
      <c r="I1887" s="47"/>
      <c r="J1887" s="47"/>
      <c r="K1887" s="47"/>
      <c r="L1887" s="47"/>
      <c r="M1887" s="47"/>
      <c r="N1887" s="47"/>
      <c r="O1887" s="47"/>
      <c r="P1887" s="91">
        <f>SUM(Table135[[#This Row],[October]:[September]])</f>
        <v>0</v>
      </c>
      <c r="AD1887" s="93">
        <f>SUM(Table135[[#This Row],[October2]:[September2]])</f>
        <v>0</v>
      </c>
      <c r="AR1887" s="93">
        <f>SUM(Table135[[#This Row],[October3]:[September3]])</f>
        <v>0</v>
      </c>
      <c r="BF1887" s="65">
        <f>SUM(Table135[[#This Row],[October4]:[September4]])</f>
        <v>0</v>
      </c>
      <c r="BQ1887" s="65">
        <f>SUM(Table135[[#This Row],[Agency Office]:[Other2]])</f>
        <v>0</v>
      </c>
      <c r="BR1887" s="20"/>
      <c r="BS1887" s="48" t="str">
        <f>IF(ISBLANK(Table13[[#This Row],[Discharge Date]]),"Blank","Not Blank")</f>
        <v>Blank</v>
      </c>
    </row>
    <row r="1888" spans="1:71" x14ac:dyDescent="0.25">
      <c r="A1888" s="27">
        <v>1887</v>
      </c>
      <c r="B1888" s="107">
        <f>Table1[[#This Row],[Agency Client ID]]</f>
        <v>0</v>
      </c>
      <c r="I1888" s="47"/>
      <c r="J1888" s="47"/>
      <c r="K1888" s="47"/>
      <c r="L1888" s="47"/>
      <c r="M1888" s="47"/>
      <c r="N1888" s="47"/>
      <c r="O1888" s="47"/>
      <c r="P1888" s="91">
        <f>SUM(Table135[[#This Row],[October]:[September]])</f>
        <v>0</v>
      </c>
      <c r="AD1888" s="93">
        <f>SUM(Table135[[#This Row],[October2]:[September2]])</f>
        <v>0</v>
      </c>
      <c r="AR1888" s="93">
        <f>SUM(Table135[[#This Row],[October3]:[September3]])</f>
        <v>0</v>
      </c>
      <c r="BF1888" s="65">
        <f>SUM(Table135[[#This Row],[October4]:[September4]])</f>
        <v>0</v>
      </c>
      <c r="BQ1888" s="65">
        <f>SUM(Table135[[#This Row],[Agency Office]:[Other2]])</f>
        <v>0</v>
      </c>
      <c r="BR1888" s="20"/>
      <c r="BS1888" s="48" t="str">
        <f>IF(ISBLANK(Table13[[#This Row],[Discharge Date]]),"Blank","Not Blank")</f>
        <v>Blank</v>
      </c>
    </row>
    <row r="1889" spans="1:71" x14ac:dyDescent="0.25">
      <c r="A1889" s="27">
        <v>1888</v>
      </c>
      <c r="B1889" s="107">
        <f>Table1[[#This Row],[Agency Client ID]]</f>
        <v>0</v>
      </c>
      <c r="I1889" s="47"/>
      <c r="J1889" s="47"/>
      <c r="K1889" s="47"/>
      <c r="L1889" s="47"/>
      <c r="M1889" s="47"/>
      <c r="N1889" s="47"/>
      <c r="O1889" s="47"/>
      <c r="P1889" s="91">
        <f>SUM(Table135[[#This Row],[October]:[September]])</f>
        <v>0</v>
      </c>
      <c r="AD1889" s="93">
        <f>SUM(Table135[[#This Row],[October2]:[September2]])</f>
        <v>0</v>
      </c>
      <c r="AR1889" s="93">
        <f>SUM(Table135[[#This Row],[October3]:[September3]])</f>
        <v>0</v>
      </c>
      <c r="BF1889" s="65">
        <f>SUM(Table135[[#This Row],[October4]:[September4]])</f>
        <v>0</v>
      </c>
      <c r="BQ1889" s="65">
        <f>SUM(Table135[[#This Row],[Agency Office]:[Other2]])</f>
        <v>0</v>
      </c>
      <c r="BR1889" s="20"/>
      <c r="BS1889" s="48" t="str">
        <f>IF(ISBLANK(Table13[[#This Row],[Discharge Date]]),"Blank","Not Blank")</f>
        <v>Blank</v>
      </c>
    </row>
    <row r="1890" spans="1:71" x14ac:dyDescent="0.25">
      <c r="A1890" s="27">
        <v>1889</v>
      </c>
      <c r="B1890" s="107">
        <f>Table1[[#This Row],[Agency Client ID]]</f>
        <v>0</v>
      </c>
      <c r="I1890" s="47"/>
      <c r="J1890" s="47"/>
      <c r="K1890" s="47"/>
      <c r="L1890" s="47"/>
      <c r="M1890" s="47"/>
      <c r="N1890" s="47"/>
      <c r="O1890" s="47"/>
      <c r="P1890" s="91">
        <f>SUM(Table135[[#This Row],[October]:[September]])</f>
        <v>0</v>
      </c>
      <c r="AD1890" s="93">
        <f>SUM(Table135[[#This Row],[October2]:[September2]])</f>
        <v>0</v>
      </c>
      <c r="AR1890" s="93">
        <f>SUM(Table135[[#This Row],[October3]:[September3]])</f>
        <v>0</v>
      </c>
      <c r="BF1890" s="65">
        <f>SUM(Table135[[#This Row],[October4]:[September4]])</f>
        <v>0</v>
      </c>
      <c r="BQ1890" s="65">
        <f>SUM(Table135[[#This Row],[Agency Office]:[Other2]])</f>
        <v>0</v>
      </c>
      <c r="BR1890" s="20"/>
      <c r="BS1890" s="48" t="str">
        <f>IF(ISBLANK(Table13[[#This Row],[Discharge Date]]),"Blank","Not Blank")</f>
        <v>Blank</v>
      </c>
    </row>
    <row r="1891" spans="1:71" x14ac:dyDescent="0.25">
      <c r="A1891" s="27">
        <v>1890</v>
      </c>
      <c r="B1891" s="107">
        <f>Table1[[#This Row],[Agency Client ID]]</f>
        <v>0</v>
      </c>
      <c r="I1891" s="47"/>
      <c r="J1891" s="47"/>
      <c r="K1891" s="47"/>
      <c r="L1891" s="47"/>
      <c r="M1891" s="47"/>
      <c r="N1891" s="47"/>
      <c r="O1891" s="47"/>
      <c r="P1891" s="91">
        <f>SUM(Table135[[#This Row],[October]:[September]])</f>
        <v>0</v>
      </c>
      <c r="AD1891" s="93">
        <f>SUM(Table135[[#This Row],[October2]:[September2]])</f>
        <v>0</v>
      </c>
      <c r="AR1891" s="93">
        <f>SUM(Table135[[#This Row],[October3]:[September3]])</f>
        <v>0</v>
      </c>
      <c r="BF1891" s="65">
        <f>SUM(Table135[[#This Row],[October4]:[September4]])</f>
        <v>0</v>
      </c>
      <c r="BQ1891" s="65">
        <f>SUM(Table135[[#This Row],[Agency Office]:[Other2]])</f>
        <v>0</v>
      </c>
      <c r="BR1891" s="20"/>
      <c r="BS1891" s="48" t="str">
        <f>IF(ISBLANK(Table13[[#This Row],[Discharge Date]]),"Blank","Not Blank")</f>
        <v>Blank</v>
      </c>
    </row>
    <row r="1892" spans="1:71" x14ac:dyDescent="0.25">
      <c r="A1892" s="27">
        <v>1891</v>
      </c>
      <c r="B1892" s="107">
        <f>Table1[[#This Row],[Agency Client ID]]</f>
        <v>0</v>
      </c>
      <c r="I1892" s="47"/>
      <c r="J1892" s="47"/>
      <c r="K1892" s="47"/>
      <c r="L1892" s="47"/>
      <c r="M1892" s="47"/>
      <c r="N1892" s="47"/>
      <c r="O1892" s="47"/>
      <c r="P1892" s="91">
        <f>SUM(Table135[[#This Row],[October]:[September]])</f>
        <v>0</v>
      </c>
      <c r="AD1892" s="93">
        <f>SUM(Table135[[#This Row],[October2]:[September2]])</f>
        <v>0</v>
      </c>
      <c r="AR1892" s="93">
        <f>SUM(Table135[[#This Row],[October3]:[September3]])</f>
        <v>0</v>
      </c>
      <c r="BF1892" s="65">
        <f>SUM(Table135[[#This Row],[October4]:[September4]])</f>
        <v>0</v>
      </c>
      <c r="BQ1892" s="65">
        <f>SUM(Table135[[#This Row],[Agency Office]:[Other2]])</f>
        <v>0</v>
      </c>
      <c r="BR1892" s="20"/>
      <c r="BS1892" s="48" t="str">
        <f>IF(ISBLANK(Table13[[#This Row],[Discharge Date]]),"Blank","Not Blank")</f>
        <v>Blank</v>
      </c>
    </row>
    <row r="1893" spans="1:71" x14ac:dyDescent="0.25">
      <c r="A1893" s="27">
        <v>1892</v>
      </c>
      <c r="B1893" s="107">
        <f>Table1[[#This Row],[Agency Client ID]]</f>
        <v>0</v>
      </c>
      <c r="I1893" s="47"/>
      <c r="J1893" s="47"/>
      <c r="K1893" s="47"/>
      <c r="L1893" s="47"/>
      <c r="M1893" s="47"/>
      <c r="N1893" s="47"/>
      <c r="O1893" s="47"/>
      <c r="P1893" s="91">
        <f>SUM(Table135[[#This Row],[October]:[September]])</f>
        <v>0</v>
      </c>
      <c r="AD1893" s="93">
        <f>SUM(Table135[[#This Row],[October2]:[September2]])</f>
        <v>0</v>
      </c>
      <c r="AR1893" s="93">
        <f>SUM(Table135[[#This Row],[October3]:[September3]])</f>
        <v>0</v>
      </c>
      <c r="BF1893" s="65">
        <f>SUM(Table135[[#This Row],[October4]:[September4]])</f>
        <v>0</v>
      </c>
      <c r="BQ1893" s="65">
        <f>SUM(Table135[[#This Row],[Agency Office]:[Other2]])</f>
        <v>0</v>
      </c>
      <c r="BR1893" s="20"/>
      <c r="BS1893" s="48" t="str">
        <f>IF(ISBLANK(Table13[[#This Row],[Discharge Date]]),"Blank","Not Blank")</f>
        <v>Blank</v>
      </c>
    </row>
    <row r="1894" spans="1:71" x14ac:dyDescent="0.25">
      <c r="A1894" s="27">
        <v>1893</v>
      </c>
      <c r="B1894" s="107">
        <f>Table1[[#This Row],[Agency Client ID]]</f>
        <v>0</v>
      </c>
      <c r="I1894" s="47"/>
      <c r="J1894" s="47"/>
      <c r="K1894" s="47"/>
      <c r="L1894" s="47"/>
      <c r="M1894" s="47"/>
      <c r="N1894" s="47"/>
      <c r="O1894" s="47"/>
      <c r="P1894" s="91">
        <f>SUM(Table135[[#This Row],[October]:[September]])</f>
        <v>0</v>
      </c>
      <c r="AD1894" s="93">
        <f>SUM(Table135[[#This Row],[October2]:[September2]])</f>
        <v>0</v>
      </c>
      <c r="AR1894" s="93">
        <f>SUM(Table135[[#This Row],[October3]:[September3]])</f>
        <v>0</v>
      </c>
      <c r="BF1894" s="65">
        <f>SUM(Table135[[#This Row],[October4]:[September4]])</f>
        <v>0</v>
      </c>
      <c r="BQ1894" s="65">
        <f>SUM(Table135[[#This Row],[Agency Office]:[Other2]])</f>
        <v>0</v>
      </c>
      <c r="BR1894" s="20"/>
      <c r="BS1894" s="48" t="str">
        <f>IF(ISBLANK(Table13[[#This Row],[Discharge Date]]),"Blank","Not Blank")</f>
        <v>Blank</v>
      </c>
    </row>
    <row r="1895" spans="1:71" x14ac:dyDescent="0.25">
      <c r="A1895" s="27">
        <v>1894</v>
      </c>
      <c r="B1895" s="107">
        <f>Table1[[#This Row],[Agency Client ID]]</f>
        <v>0</v>
      </c>
      <c r="I1895" s="47"/>
      <c r="J1895" s="47"/>
      <c r="K1895" s="47"/>
      <c r="L1895" s="47"/>
      <c r="M1895" s="47"/>
      <c r="N1895" s="47"/>
      <c r="O1895" s="47"/>
      <c r="P1895" s="91">
        <f>SUM(Table135[[#This Row],[October]:[September]])</f>
        <v>0</v>
      </c>
      <c r="AD1895" s="93">
        <f>SUM(Table135[[#This Row],[October2]:[September2]])</f>
        <v>0</v>
      </c>
      <c r="AR1895" s="93">
        <f>SUM(Table135[[#This Row],[October3]:[September3]])</f>
        <v>0</v>
      </c>
      <c r="BF1895" s="65">
        <f>SUM(Table135[[#This Row],[October4]:[September4]])</f>
        <v>0</v>
      </c>
      <c r="BQ1895" s="65">
        <f>SUM(Table135[[#This Row],[Agency Office]:[Other2]])</f>
        <v>0</v>
      </c>
      <c r="BR1895" s="20"/>
      <c r="BS1895" s="48" t="str">
        <f>IF(ISBLANK(Table13[[#This Row],[Discharge Date]]),"Blank","Not Blank")</f>
        <v>Blank</v>
      </c>
    </row>
    <row r="1896" spans="1:71" x14ac:dyDescent="0.25">
      <c r="A1896" s="27">
        <v>1895</v>
      </c>
      <c r="B1896" s="107">
        <f>Table1[[#This Row],[Agency Client ID]]</f>
        <v>0</v>
      </c>
      <c r="I1896" s="47"/>
      <c r="J1896" s="47"/>
      <c r="K1896" s="47"/>
      <c r="L1896" s="47"/>
      <c r="M1896" s="47"/>
      <c r="N1896" s="47"/>
      <c r="O1896" s="47"/>
      <c r="P1896" s="91">
        <f>SUM(Table135[[#This Row],[October]:[September]])</f>
        <v>0</v>
      </c>
      <c r="AD1896" s="93">
        <f>SUM(Table135[[#This Row],[October2]:[September2]])</f>
        <v>0</v>
      </c>
      <c r="AR1896" s="93">
        <f>SUM(Table135[[#This Row],[October3]:[September3]])</f>
        <v>0</v>
      </c>
      <c r="BF1896" s="65">
        <f>SUM(Table135[[#This Row],[October4]:[September4]])</f>
        <v>0</v>
      </c>
      <c r="BQ1896" s="65">
        <f>SUM(Table135[[#This Row],[Agency Office]:[Other2]])</f>
        <v>0</v>
      </c>
      <c r="BR1896" s="20"/>
      <c r="BS1896" s="48" t="str">
        <f>IF(ISBLANK(Table13[[#This Row],[Discharge Date]]),"Blank","Not Blank")</f>
        <v>Blank</v>
      </c>
    </row>
    <row r="1897" spans="1:71" x14ac:dyDescent="0.25">
      <c r="A1897" s="27">
        <v>1896</v>
      </c>
      <c r="B1897" s="107">
        <f>Table1[[#This Row],[Agency Client ID]]</f>
        <v>0</v>
      </c>
      <c r="I1897" s="47"/>
      <c r="J1897" s="47"/>
      <c r="K1897" s="47"/>
      <c r="L1897" s="47"/>
      <c r="M1897" s="47"/>
      <c r="N1897" s="47"/>
      <c r="O1897" s="47"/>
      <c r="P1897" s="91">
        <f>SUM(Table135[[#This Row],[October]:[September]])</f>
        <v>0</v>
      </c>
      <c r="AD1897" s="93">
        <f>SUM(Table135[[#This Row],[October2]:[September2]])</f>
        <v>0</v>
      </c>
      <c r="AR1897" s="93">
        <f>SUM(Table135[[#This Row],[October3]:[September3]])</f>
        <v>0</v>
      </c>
      <c r="BF1897" s="65">
        <f>SUM(Table135[[#This Row],[October4]:[September4]])</f>
        <v>0</v>
      </c>
      <c r="BQ1897" s="65">
        <f>SUM(Table135[[#This Row],[Agency Office]:[Other2]])</f>
        <v>0</v>
      </c>
      <c r="BR1897" s="20"/>
      <c r="BS1897" s="48" t="str">
        <f>IF(ISBLANK(Table13[[#This Row],[Discharge Date]]),"Blank","Not Blank")</f>
        <v>Blank</v>
      </c>
    </row>
    <row r="1898" spans="1:71" x14ac:dyDescent="0.25">
      <c r="A1898" s="27">
        <v>1897</v>
      </c>
      <c r="B1898" s="107">
        <f>Table1[[#This Row],[Agency Client ID]]</f>
        <v>0</v>
      </c>
      <c r="I1898" s="47"/>
      <c r="J1898" s="47"/>
      <c r="K1898" s="47"/>
      <c r="L1898" s="47"/>
      <c r="M1898" s="47"/>
      <c r="N1898" s="47"/>
      <c r="O1898" s="47"/>
      <c r="P1898" s="91">
        <f>SUM(Table135[[#This Row],[October]:[September]])</f>
        <v>0</v>
      </c>
      <c r="AD1898" s="93">
        <f>SUM(Table135[[#This Row],[October2]:[September2]])</f>
        <v>0</v>
      </c>
      <c r="AR1898" s="93">
        <f>SUM(Table135[[#This Row],[October3]:[September3]])</f>
        <v>0</v>
      </c>
      <c r="BF1898" s="65">
        <f>SUM(Table135[[#This Row],[October4]:[September4]])</f>
        <v>0</v>
      </c>
      <c r="BQ1898" s="65">
        <f>SUM(Table135[[#This Row],[Agency Office]:[Other2]])</f>
        <v>0</v>
      </c>
      <c r="BR1898" s="20"/>
      <c r="BS1898" s="48" t="str">
        <f>IF(ISBLANK(Table13[[#This Row],[Discharge Date]]),"Blank","Not Blank")</f>
        <v>Blank</v>
      </c>
    </row>
    <row r="1899" spans="1:71" x14ac:dyDescent="0.25">
      <c r="A1899" s="27">
        <v>1898</v>
      </c>
      <c r="B1899" s="107">
        <f>Table1[[#This Row],[Agency Client ID]]</f>
        <v>0</v>
      </c>
      <c r="I1899" s="47"/>
      <c r="J1899" s="47"/>
      <c r="K1899" s="47"/>
      <c r="L1899" s="47"/>
      <c r="M1899" s="47"/>
      <c r="N1899" s="47"/>
      <c r="O1899" s="47"/>
      <c r="P1899" s="91">
        <f>SUM(Table135[[#This Row],[October]:[September]])</f>
        <v>0</v>
      </c>
      <c r="AD1899" s="93">
        <f>SUM(Table135[[#This Row],[October2]:[September2]])</f>
        <v>0</v>
      </c>
      <c r="AR1899" s="93">
        <f>SUM(Table135[[#This Row],[October3]:[September3]])</f>
        <v>0</v>
      </c>
      <c r="BF1899" s="65">
        <f>SUM(Table135[[#This Row],[October4]:[September4]])</f>
        <v>0</v>
      </c>
      <c r="BQ1899" s="65">
        <f>SUM(Table135[[#This Row],[Agency Office]:[Other2]])</f>
        <v>0</v>
      </c>
      <c r="BR1899" s="20"/>
      <c r="BS1899" s="48" t="str">
        <f>IF(ISBLANK(Table13[[#This Row],[Discharge Date]]),"Blank","Not Blank")</f>
        <v>Blank</v>
      </c>
    </row>
    <row r="1900" spans="1:71" x14ac:dyDescent="0.25">
      <c r="A1900" s="27">
        <v>1899</v>
      </c>
      <c r="B1900" s="107">
        <f>Table1[[#This Row],[Agency Client ID]]</f>
        <v>0</v>
      </c>
      <c r="I1900" s="47"/>
      <c r="J1900" s="47"/>
      <c r="K1900" s="47"/>
      <c r="L1900" s="47"/>
      <c r="M1900" s="47"/>
      <c r="N1900" s="47"/>
      <c r="O1900" s="47"/>
      <c r="P1900" s="91">
        <f>SUM(Table135[[#This Row],[October]:[September]])</f>
        <v>0</v>
      </c>
      <c r="AD1900" s="93">
        <f>SUM(Table135[[#This Row],[October2]:[September2]])</f>
        <v>0</v>
      </c>
      <c r="AR1900" s="93">
        <f>SUM(Table135[[#This Row],[October3]:[September3]])</f>
        <v>0</v>
      </c>
      <c r="BF1900" s="65">
        <f>SUM(Table135[[#This Row],[October4]:[September4]])</f>
        <v>0</v>
      </c>
      <c r="BQ1900" s="65">
        <f>SUM(Table135[[#This Row],[Agency Office]:[Other2]])</f>
        <v>0</v>
      </c>
      <c r="BR1900" s="20"/>
      <c r="BS1900" s="48" t="str">
        <f>IF(ISBLANK(Table13[[#This Row],[Discharge Date]]),"Blank","Not Blank")</f>
        <v>Blank</v>
      </c>
    </row>
    <row r="1901" spans="1:71" x14ac:dyDescent="0.25">
      <c r="A1901" s="27">
        <v>1900</v>
      </c>
      <c r="B1901" s="107">
        <f>Table1[[#This Row],[Agency Client ID]]</f>
        <v>0</v>
      </c>
      <c r="I1901" s="47"/>
      <c r="J1901" s="47"/>
      <c r="K1901" s="47"/>
      <c r="L1901" s="47"/>
      <c r="M1901" s="47"/>
      <c r="N1901" s="47"/>
      <c r="O1901" s="47"/>
      <c r="P1901" s="91">
        <f>SUM(Table135[[#This Row],[October]:[September]])</f>
        <v>0</v>
      </c>
      <c r="AD1901" s="93">
        <f>SUM(Table135[[#This Row],[October2]:[September2]])</f>
        <v>0</v>
      </c>
      <c r="AR1901" s="93">
        <f>SUM(Table135[[#This Row],[October3]:[September3]])</f>
        <v>0</v>
      </c>
      <c r="BF1901" s="65">
        <f>SUM(Table135[[#This Row],[October4]:[September4]])</f>
        <v>0</v>
      </c>
      <c r="BQ1901" s="65">
        <f>SUM(Table135[[#This Row],[Agency Office]:[Other2]])</f>
        <v>0</v>
      </c>
      <c r="BR1901" s="20"/>
      <c r="BS1901" s="48" t="str">
        <f>IF(ISBLANK(Table13[[#This Row],[Discharge Date]]),"Blank","Not Blank")</f>
        <v>Blank</v>
      </c>
    </row>
    <row r="1902" spans="1:71" x14ac:dyDescent="0.25">
      <c r="A1902" s="27">
        <v>1901</v>
      </c>
      <c r="B1902" s="107">
        <f>Table1[[#This Row],[Agency Client ID]]</f>
        <v>0</v>
      </c>
      <c r="I1902" s="47"/>
      <c r="J1902" s="47"/>
      <c r="K1902" s="47"/>
      <c r="L1902" s="47"/>
      <c r="M1902" s="47"/>
      <c r="N1902" s="47"/>
      <c r="O1902" s="47"/>
      <c r="P1902" s="91">
        <f>SUM(Table135[[#This Row],[October]:[September]])</f>
        <v>0</v>
      </c>
      <c r="AD1902" s="93">
        <f>SUM(Table135[[#This Row],[October2]:[September2]])</f>
        <v>0</v>
      </c>
      <c r="AR1902" s="93">
        <f>SUM(Table135[[#This Row],[October3]:[September3]])</f>
        <v>0</v>
      </c>
      <c r="BF1902" s="65">
        <f>SUM(Table135[[#This Row],[October4]:[September4]])</f>
        <v>0</v>
      </c>
      <c r="BQ1902" s="65">
        <f>SUM(Table135[[#This Row],[Agency Office]:[Other2]])</f>
        <v>0</v>
      </c>
      <c r="BR1902" s="20"/>
      <c r="BS1902" s="48" t="str">
        <f>IF(ISBLANK(Table13[[#This Row],[Discharge Date]]),"Blank","Not Blank")</f>
        <v>Blank</v>
      </c>
    </row>
    <row r="1903" spans="1:71" x14ac:dyDescent="0.25">
      <c r="A1903" s="27">
        <v>1902</v>
      </c>
      <c r="B1903" s="107">
        <f>Table1[[#This Row],[Agency Client ID]]</f>
        <v>0</v>
      </c>
      <c r="I1903" s="47"/>
      <c r="J1903" s="47"/>
      <c r="K1903" s="47"/>
      <c r="L1903" s="47"/>
      <c r="M1903" s="47"/>
      <c r="N1903" s="47"/>
      <c r="O1903" s="47"/>
      <c r="P1903" s="91">
        <f>SUM(Table135[[#This Row],[October]:[September]])</f>
        <v>0</v>
      </c>
      <c r="AD1903" s="93">
        <f>SUM(Table135[[#This Row],[October2]:[September2]])</f>
        <v>0</v>
      </c>
      <c r="AR1903" s="93">
        <f>SUM(Table135[[#This Row],[October3]:[September3]])</f>
        <v>0</v>
      </c>
      <c r="BF1903" s="65">
        <f>SUM(Table135[[#This Row],[October4]:[September4]])</f>
        <v>0</v>
      </c>
      <c r="BQ1903" s="65">
        <f>SUM(Table135[[#This Row],[Agency Office]:[Other2]])</f>
        <v>0</v>
      </c>
      <c r="BR1903" s="20"/>
      <c r="BS1903" s="48" t="str">
        <f>IF(ISBLANK(Table13[[#This Row],[Discharge Date]]),"Blank","Not Blank")</f>
        <v>Blank</v>
      </c>
    </row>
    <row r="1904" spans="1:71" x14ac:dyDescent="0.25">
      <c r="A1904" s="27">
        <v>1903</v>
      </c>
      <c r="B1904" s="107">
        <f>Table1[[#This Row],[Agency Client ID]]</f>
        <v>0</v>
      </c>
      <c r="I1904" s="47"/>
      <c r="J1904" s="47"/>
      <c r="K1904" s="47"/>
      <c r="L1904" s="47"/>
      <c r="M1904" s="47"/>
      <c r="N1904" s="47"/>
      <c r="O1904" s="47"/>
      <c r="P1904" s="91">
        <f>SUM(Table135[[#This Row],[October]:[September]])</f>
        <v>0</v>
      </c>
      <c r="AD1904" s="93">
        <f>SUM(Table135[[#This Row],[October2]:[September2]])</f>
        <v>0</v>
      </c>
      <c r="AR1904" s="93">
        <f>SUM(Table135[[#This Row],[October3]:[September3]])</f>
        <v>0</v>
      </c>
      <c r="BF1904" s="65">
        <f>SUM(Table135[[#This Row],[October4]:[September4]])</f>
        <v>0</v>
      </c>
      <c r="BQ1904" s="65">
        <f>SUM(Table135[[#This Row],[Agency Office]:[Other2]])</f>
        <v>0</v>
      </c>
      <c r="BR1904" s="20"/>
      <c r="BS1904" s="48" t="str">
        <f>IF(ISBLANK(Table13[[#This Row],[Discharge Date]]),"Blank","Not Blank")</f>
        <v>Blank</v>
      </c>
    </row>
    <row r="1905" spans="1:71" x14ac:dyDescent="0.25">
      <c r="A1905" s="27">
        <v>1904</v>
      </c>
      <c r="B1905" s="107">
        <f>Table1[[#This Row],[Agency Client ID]]</f>
        <v>0</v>
      </c>
      <c r="I1905" s="47"/>
      <c r="J1905" s="47"/>
      <c r="K1905" s="47"/>
      <c r="L1905" s="47"/>
      <c r="M1905" s="47"/>
      <c r="N1905" s="47"/>
      <c r="O1905" s="47"/>
      <c r="P1905" s="91">
        <f>SUM(Table135[[#This Row],[October]:[September]])</f>
        <v>0</v>
      </c>
      <c r="AD1905" s="93">
        <f>SUM(Table135[[#This Row],[October2]:[September2]])</f>
        <v>0</v>
      </c>
      <c r="AR1905" s="93">
        <f>SUM(Table135[[#This Row],[October3]:[September3]])</f>
        <v>0</v>
      </c>
      <c r="BF1905" s="65">
        <f>SUM(Table135[[#This Row],[October4]:[September4]])</f>
        <v>0</v>
      </c>
      <c r="BQ1905" s="65">
        <f>SUM(Table135[[#This Row],[Agency Office]:[Other2]])</f>
        <v>0</v>
      </c>
      <c r="BR1905" s="20"/>
      <c r="BS1905" s="48" t="str">
        <f>IF(ISBLANK(Table13[[#This Row],[Discharge Date]]),"Blank","Not Blank")</f>
        <v>Blank</v>
      </c>
    </row>
    <row r="1906" spans="1:71" x14ac:dyDescent="0.25">
      <c r="A1906" s="27">
        <v>1905</v>
      </c>
      <c r="B1906" s="107">
        <f>Table1[[#This Row],[Agency Client ID]]</f>
        <v>0</v>
      </c>
      <c r="I1906" s="47"/>
      <c r="J1906" s="47"/>
      <c r="K1906" s="47"/>
      <c r="L1906" s="47"/>
      <c r="M1906" s="47"/>
      <c r="N1906" s="47"/>
      <c r="O1906" s="47"/>
      <c r="P1906" s="91">
        <f>SUM(Table135[[#This Row],[October]:[September]])</f>
        <v>0</v>
      </c>
      <c r="AD1906" s="93">
        <f>SUM(Table135[[#This Row],[October2]:[September2]])</f>
        <v>0</v>
      </c>
      <c r="AR1906" s="93">
        <f>SUM(Table135[[#This Row],[October3]:[September3]])</f>
        <v>0</v>
      </c>
      <c r="BF1906" s="65">
        <f>SUM(Table135[[#This Row],[October4]:[September4]])</f>
        <v>0</v>
      </c>
      <c r="BQ1906" s="65">
        <f>SUM(Table135[[#This Row],[Agency Office]:[Other2]])</f>
        <v>0</v>
      </c>
      <c r="BR1906" s="20"/>
      <c r="BS1906" s="48" t="str">
        <f>IF(ISBLANK(Table13[[#This Row],[Discharge Date]]),"Blank","Not Blank")</f>
        <v>Blank</v>
      </c>
    </row>
    <row r="1907" spans="1:71" x14ac:dyDescent="0.25">
      <c r="A1907" s="27">
        <v>1906</v>
      </c>
      <c r="B1907" s="107">
        <f>Table1[[#This Row],[Agency Client ID]]</f>
        <v>0</v>
      </c>
      <c r="I1907" s="47"/>
      <c r="J1907" s="47"/>
      <c r="K1907" s="47"/>
      <c r="L1907" s="47"/>
      <c r="M1907" s="47"/>
      <c r="N1907" s="47"/>
      <c r="O1907" s="47"/>
      <c r="P1907" s="91">
        <f>SUM(Table135[[#This Row],[October]:[September]])</f>
        <v>0</v>
      </c>
      <c r="AD1907" s="93">
        <f>SUM(Table135[[#This Row],[October2]:[September2]])</f>
        <v>0</v>
      </c>
      <c r="AR1907" s="93">
        <f>SUM(Table135[[#This Row],[October3]:[September3]])</f>
        <v>0</v>
      </c>
      <c r="BF1907" s="65">
        <f>SUM(Table135[[#This Row],[October4]:[September4]])</f>
        <v>0</v>
      </c>
      <c r="BQ1907" s="65">
        <f>SUM(Table135[[#This Row],[Agency Office]:[Other2]])</f>
        <v>0</v>
      </c>
      <c r="BR1907" s="20"/>
      <c r="BS1907" s="48" t="str">
        <f>IF(ISBLANK(Table13[[#This Row],[Discharge Date]]),"Blank","Not Blank")</f>
        <v>Blank</v>
      </c>
    </row>
    <row r="1908" spans="1:71" x14ac:dyDescent="0.25">
      <c r="A1908" s="27">
        <v>1907</v>
      </c>
      <c r="B1908" s="107">
        <f>Table1[[#This Row],[Agency Client ID]]</f>
        <v>0</v>
      </c>
      <c r="I1908" s="47"/>
      <c r="J1908" s="47"/>
      <c r="K1908" s="47"/>
      <c r="L1908" s="47"/>
      <c r="M1908" s="47"/>
      <c r="N1908" s="47"/>
      <c r="O1908" s="47"/>
      <c r="P1908" s="91">
        <f>SUM(Table135[[#This Row],[October]:[September]])</f>
        <v>0</v>
      </c>
      <c r="AD1908" s="93">
        <f>SUM(Table135[[#This Row],[October2]:[September2]])</f>
        <v>0</v>
      </c>
      <c r="AR1908" s="93">
        <f>SUM(Table135[[#This Row],[October3]:[September3]])</f>
        <v>0</v>
      </c>
      <c r="BF1908" s="65">
        <f>SUM(Table135[[#This Row],[October4]:[September4]])</f>
        <v>0</v>
      </c>
      <c r="BQ1908" s="65">
        <f>SUM(Table135[[#This Row],[Agency Office]:[Other2]])</f>
        <v>0</v>
      </c>
      <c r="BR1908" s="20"/>
      <c r="BS1908" s="48" t="str">
        <f>IF(ISBLANK(Table13[[#This Row],[Discharge Date]]),"Blank","Not Blank")</f>
        <v>Blank</v>
      </c>
    </row>
    <row r="1909" spans="1:71" x14ac:dyDescent="0.25">
      <c r="A1909" s="27">
        <v>1908</v>
      </c>
      <c r="B1909" s="107">
        <f>Table1[[#This Row],[Agency Client ID]]</f>
        <v>0</v>
      </c>
      <c r="I1909" s="47"/>
      <c r="J1909" s="47"/>
      <c r="K1909" s="47"/>
      <c r="L1909" s="47"/>
      <c r="M1909" s="47"/>
      <c r="N1909" s="47"/>
      <c r="O1909" s="47"/>
      <c r="P1909" s="91">
        <f>SUM(Table135[[#This Row],[October]:[September]])</f>
        <v>0</v>
      </c>
      <c r="AD1909" s="93">
        <f>SUM(Table135[[#This Row],[October2]:[September2]])</f>
        <v>0</v>
      </c>
      <c r="AR1909" s="93">
        <f>SUM(Table135[[#This Row],[October3]:[September3]])</f>
        <v>0</v>
      </c>
      <c r="BF1909" s="65">
        <f>SUM(Table135[[#This Row],[October4]:[September4]])</f>
        <v>0</v>
      </c>
      <c r="BQ1909" s="65">
        <f>SUM(Table135[[#This Row],[Agency Office]:[Other2]])</f>
        <v>0</v>
      </c>
      <c r="BR1909" s="20"/>
      <c r="BS1909" s="48" t="str">
        <f>IF(ISBLANK(Table13[[#This Row],[Discharge Date]]),"Blank","Not Blank")</f>
        <v>Blank</v>
      </c>
    </row>
    <row r="1910" spans="1:71" x14ac:dyDescent="0.25">
      <c r="A1910" s="27">
        <v>1909</v>
      </c>
      <c r="B1910" s="107">
        <f>Table1[[#This Row],[Agency Client ID]]</f>
        <v>0</v>
      </c>
      <c r="I1910" s="47"/>
      <c r="J1910" s="47"/>
      <c r="K1910" s="47"/>
      <c r="L1910" s="47"/>
      <c r="M1910" s="47"/>
      <c r="N1910" s="47"/>
      <c r="O1910" s="47"/>
      <c r="P1910" s="91">
        <f>SUM(Table135[[#This Row],[October]:[September]])</f>
        <v>0</v>
      </c>
      <c r="AD1910" s="93">
        <f>SUM(Table135[[#This Row],[October2]:[September2]])</f>
        <v>0</v>
      </c>
      <c r="AR1910" s="93">
        <f>SUM(Table135[[#This Row],[October3]:[September3]])</f>
        <v>0</v>
      </c>
      <c r="BF1910" s="65">
        <f>SUM(Table135[[#This Row],[October4]:[September4]])</f>
        <v>0</v>
      </c>
      <c r="BQ1910" s="65">
        <f>SUM(Table135[[#This Row],[Agency Office]:[Other2]])</f>
        <v>0</v>
      </c>
      <c r="BR1910" s="20"/>
      <c r="BS1910" s="48" t="str">
        <f>IF(ISBLANK(Table13[[#This Row],[Discharge Date]]),"Blank","Not Blank")</f>
        <v>Blank</v>
      </c>
    </row>
    <row r="1911" spans="1:71" x14ac:dyDescent="0.25">
      <c r="A1911" s="27">
        <v>1910</v>
      </c>
      <c r="B1911" s="107">
        <f>Table1[[#This Row],[Agency Client ID]]</f>
        <v>0</v>
      </c>
      <c r="I1911" s="47"/>
      <c r="J1911" s="47"/>
      <c r="K1911" s="47"/>
      <c r="L1911" s="47"/>
      <c r="M1911" s="47"/>
      <c r="N1911" s="47"/>
      <c r="O1911" s="47"/>
      <c r="P1911" s="91">
        <f>SUM(Table135[[#This Row],[October]:[September]])</f>
        <v>0</v>
      </c>
      <c r="AD1911" s="93">
        <f>SUM(Table135[[#This Row],[October2]:[September2]])</f>
        <v>0</v>
      </c>
      <c r="AR1911" s="93">
        <f>SUM(Table135[[#This Row],[October3]:[September3]])</f>
        <v>0</v>
      </c>
      <c r="BF1911" s="65">
        <f>SUM(Table135[[#This Row],[October4]:[September4]])</f>
        <v>0</v>
      </c>
      <c r="BQ1911" s="65">
        <f>SUM(Table135[[#This Row],[Agency Office]:[Other2]])</f>
        <v>0</v>
      </c>
      <c r="BR1911" s="20"/>
      <c r="BS1911" s="48" t="str">
        <f>IF(ISBLANK(Table13[[#This Row],[Discharge Date]]),"Blank","Not Blank")</f>
        <v>Blank</v>
      </c>
    </row>
    <row r="1912" spans="1:71" x14ac:dyDescent="0.25">
      <c r="A1912" s="27">
        <v>1911</v>
      </c>
      <c r="B1912" s="107">
        <f>Table1[[#This Row],[Agency Client ID]]</f>
        <v>0</v>
      </c>
      <c r="I1912" s="47"/>
      <c r="J1912" s="47"/>
      <c r="K1912" s="47"/>
      <c r="L1912" s="47"/>
      <c r="M1912" s="47"/>
      <c r="N1912" s="47"/>
      <c r="O1912" s="47"/>
      <c r="P1912" s="91">
        <f>SUM(Table135[[#This Row],[October]:[September]])</f>
        <v>0</v>
      </c>
      <c r="AD1912" s="93">
        <f>SUM(Table135[[#This Row],[October2]:[September2]])</f>
        <v>0</v>
      </c>
      <c r="AR1912" s="93">
        <f>SUM(Table135[[#This Row],[October3]:[September3]])</f>
        <v>0</v>
      </c>
      <c r="BF1912" s="65">
        <f>SUM(Table135[[#This Row],[October4]:[September4]])</f>
        <v>0</v>
      </c>
      <c r="BQ1912" s="65">
        <f>SUM(Table135[[#This Row],[Agency Office]:[Other2]])</f>
        <v>0</v>
      </c>
      <c r="BR1912" s="20"/>
      <c r="BS1912" s="48" t="str">
        <f>IF(ISBLANK(Table13[[#This Row],[Discharge Date]]),"Blank","Not Blank")</f>
        <v>Blank</v>
      </c>
    </row>
    <row r="1913" spans="1:71" x14ac:dyDescent="0.25">
      <c r="A1913" s="27">
        <v>1912</v>
      </c>
      <c r="B1913" s="107">
        <f>Table1[[#This Row],[Agency Client ID]]</f>
        <v>0</v>
      </c>
      <c r="I1913" s="47"/>
      <c r="J1913" s="47"/>
      <c r="K1913" s="47"/>
      <c r="L1913" s="47"/>
      <c r="M1913" s="47"/>
      <c r="N1913" s="47"/>
      <c r="O1913" s="47"/>
      <c r="P1913" s="91">
        <f>SUM(Table135[[#This Row],[October]:[September]])</f>
        <v>0</v>
      </c>
      <c r="AD1913" s="93">
        <f>SUM(Table135[[#This Row],[October2]:[September2]])</f>
        <v>0</v>
      </c>
      <c r="AR1913" s="93">
        <f>SUM(Table135[[#This Row],[October3]:[September3]])</f>
        <v>0</v>
      </c>
      <c r="BF1913" s="65">
        <f>SUM(Table135[[#This Row],[October4]:[September4]])</f>
        <v>0</v>
      </c>
      <c r="BQ1913" s="65">
        <f>SUM(Table135[[#This Row],[Agency Office]:[Other2]])</f>
        <v>0</v>
      </c>
      <c r="BR1913" s="20"/>
      <c r="BS1913" s="48" t="str">
        <f>IF(ISBLANK(Table13[[#This Row],[Discharge Date]]),"Blank","Not Blank")</f>
        <v>Blank</v>
      </c>
    </row>
    <row r="1914" spans="1:71" x14ac:dyDescent="0.25">
      <c r="A1914" s="27">
        <v>1913</v>
      </c>
      <c r="B1914" s="107">
        <f>Table1[[#This Row],[Agency Client ID]]</f>
        <v>0</v>
      </c>
      <c r="I1914" s="47"/>
      <c r="J1914" s="47"/>
      <c r="K1914" s="47"/>
      <c r="L1914" s="47"/>
      <c r="M1914" s="47"/>
      <c r="N1914" s="47"/>
      <c r="O1914" s="47"/>
      <c r="P1914" s="91">
        <f>SUM(Table135[[#This Row],[October]:[September]])</f>
        <v>0</v>
      </c>
      <c r="AD1914" s="93">
        <f>SUM(Table135[[#This Row],[October2]:[September2]])</f>
        <v>0</v>
      </c>
      <c r="AR1914" s="93">
        <f>SUM(Table135[[#This Row],[October3]:[September3]])</f>
        <v>0</v>
      </c>
      <c r="BF1914" s="65">
        <f>SUM(Table135[[#This Row],[October4]:[September4]])</f>
        <v>0</v>
      </c>
      <c r="BQ1914" s="65">
        <f>SUM(Table135[[#This Row],[Agency Office]:[Other2]])</f>
        <v>0</v>
      </c>
      <c r="BR1914" s="20"/>
      <c r="BS1914" s="48" t="str">
        <f>IF(ISBLANK(Table13[[#This Row],[Discharge Date]]),"Blank","Not Blank")</f>
        <v>Blank</v>
      </c>
    </row>
    <row r="1915" spans="1:71" x14ac:dyDescent="0.25">
      <c r="A1915" s="27">
        <v>1914</v>
      </c>
      <c r="B1915" s="107">
        <f>Table1[[#This Row],[Agency Client ID]]</f>
        <v>0</v>
      </c>
      <c r="I1915" s="47"/>
      <c r="J1915" s="47"/>
      <c r="K1915" s="47"/>
      <c r="L1915" s="47"/>
      <c r="M1915" s="47"/>
      <c r="N1915" s="47"/>
      <c r="O1915" s="47"/>
      <c r="P1915" s="91">
        <f>SUM(Table135[[#This Row],[October]:[September]])</f>
        <v>0</v>
      </c>
      <c r="AD1915" s="93">
        <f>SUM(Table135[[#This Row],[October2]:[September2]])</f>
        <v>0</v>
      </c>
      <c r="AR1915" s="93">
        <f>SUM(Table135[[#This Row],[October3]:[September3]])</f>
        <v>0</v>
      </c>
      <c r="BF1915" s="65">
        <f>SUM(Table135[[#This Row],[October4]:[September4]])</f>
        <v>0</v>
      </c>
      <c r="BQ1915" s="65">
        <f>SUM(Table135[[#This Row],[Agency Office]:[Other2]])</f>
        <v>0</v>
      </c>
      <c r="BR1915" s="20"/>
      <c r="BS1915" s="48" t="str">
        <f>IF(ISBLANK(Table13[[#This Row],[Discharge Date]]),"Blank","Not Blank")</f>
        <v>Blank</v>
      </c>
    </row>
    <row r="1916" spans="1:71" x14ac:dyDescent="0.25">
      <c r="A1916" s="27">
        <v>1915</v>
      </c>
      <c r="B1916" s="107">
        <f>Table1[[#This Row],[Agency Client ID]]</f>
        <v>0</v>
      </c>
      <c r="I1916" s="47"/>
      <c r="J1916" s="47"/>
      <c r="K1916" s="47"/>
      <c r="L1916" s="47"/>
      <c r="M1916" s="47"/>
      <c r="N1916" s="47"/>
      <c r="O1916" s="47"/>
      <c r="P1916" s="91">
        <f>SUM(Table135[[#This Row],[October]:[September]])</f>
        <v>0</v>
      </c>
      <c r="AD1916" s="93">
        <f>SUM(Table135[[#This Row],[October2]:[September2]])</f>
        <v>0</v>
      </c>
      <c r="AR1916" s="93">
        <f>SUM(Table135[[#This Row],[October3]:[September3]])</f>
        <v>0</v>
      </c>
      <c r="BF1916" s="65">
        <f>SUM(Table135[[#This Row],[October4]:[September4]])</f>
        <v>0</v>
      </c>
      <c r="BQ1916" s="65">
        <f>SUM(Table135[[#This Row],[Agency Office]:[Other2]])</f>
        <v>0</v>
      </c>
      <c r="BR1916" s="20"/>
      <c r="BS1916" s="48" t="str">
        <f>IF(ISBLANK(Table13[[#This Row],[Discharge Date]]),"Blank","Not Blank")</f>
        <v>Blank</v>
      </c>
    </row>
    <row r="1917" spans="1:71" x14ac:dyDescent="0.25">
      <c r="A1917" s="27">
        <v>1916</v>
      </c>
      <c r="B1917" s="107">
        <f>Table1[[#This Row],[Agency Client ID]]</f>
        <v>0</v>
      </c>
      <c r="I1917" s="47"/>
      <c r="J1917" s="47"/>
      <c r="K1917" s="47"/>
      <c r="L1917" s="47"/>
      <c r="M1917" s="47"/>
      <c r="N1917" s="47"/>
      <c r="O1917" s="47"/>
      <c r="P1917" s="91">
        <f>SUM(Table135[[#This Row],[October]:[September]])</f>
        <v>0</v>
      </c>
      <c r="AD1917" s="93">
        <f>SUM(Table135[[#This Row],[October2]:[September2]])</f>
        <v>0</v>
      </c>
      <c r="AR1917" s="93">
        <f>SUM(Table135[[#This Row],[October3]:[September3]])</f>
        <v>0</v>
      </c>
      <c r="BF1917" s="65">
        <f>SUM(Table135[[#This Row],[October4]:[September4]])</f>
        <v>0</v>
      </c>
      <c r="BQ1917" s="65">
        <f>SUM(Table135[[#This Row],[Agency Office]:[Other2]])</f>
        <v>0</v>
      </c>
      <c r="BR1917" s="20"/>
      <c r="BS1917" s="48" t="str">
        <f>IF(ISBLANK(Table13[[#This Row],[Discharge Date]]),"Blank","Not Blank")</f>
        <v>Blank</v>
      </c>
    </row>
    <row r="1918" spans="1:71" x14ac:dyDescent="0.25">
      <c r="A1918" s="27">
        <v>1917</v>
      </c>
      <c r="B1918" s="107">
        <f>Table1[[#This Row],[Agency Client ID]]</f>
        <v>0</v>
      </c>
      <c r="I1918" s="47"/>
      <c r="J1918" s="47"/>
      <c r="K1918" s="47"/>
      <c r="L1918" s="47"/>
      <c r="M1918" s="47"/>
      <c r="N1918" s="47"/>
      <c r="O1918" s="47"/>
      <c r="P1918" s="91">
        <f>SUM(Table135[[#This Row],[October]:[September]])</f>
        <v>0</v>
      </c>
      <c r="AD1918" s="93">
        <f>SUM(Table135[[#This Row],[October2]:[September2]])</f>
        <v>0</v>
      </c>
      <c r="AR1918" s="93">
        <f>SUM(Table135[[#This Row],[October3]:[September3]])</f>
        <v>0</v>
      </c>
      <c r="BF1918" s="65">
        <f>SUM(Table135[[#This Row],[October4]:[September4]])</f>
        <v>0</v>
      </c>
      <c r="BQ1918" s="65">
        <f>SUM(Table135[[#This Row],[Agency Office]:[Other2]])</f>
        <v>0</v>
      </c>
      <c r="BR1918" s="20"/>
      <c r="BS1918" s="48" t="str">
        <f>IF(ISBLANK(Table13[[#This Row],[Discharge Date]]),"Blank","Not Blank")</f>
        <v>Blank</v>
      </c>
    </row>
    <row r="1919" spans="1:71" x14ac:dyDescent="0.25">
      <c r="A1919" s="27">
        <v>1918</v>
      </c>
      <c r="B1919" s="107">
        <f>Table1[[#This Row],[Agency Client ID]]</f>
        <v>0</v>
      </c>
      <c r="I1919" s="47"/>
      <c r="J1919" s="47"/>
      <c r="K1919" s="47"/>
      <c r="L1919" s="47"/>
      <c r="M1919" s="47"/>
      <c r="N1919" s="47"/>
      <c r="O1919" s="47"/>
      <c r="P1919" s="91">
        <f>SUM(Table135[[#This Row],[October]:[September]])</f>
        <v>0</v>
      </c>
      <c r="AD1919" s="93">
        <f>SUM(Table135[[#This Row],[October2]:[September2]])</f>
        <v>0</v>
      </c>
      <c r="AR1919" s="93">
        <f>SUM(Table135[[#This Row],[October3]:[September3]])</f>
        <v>0</v>
      </c>
      <c r="BF1919" s="65">
        <f>SUM(Table135[[#This Row],[October4]:[September4]])</f>
        <v>0</v>
      </c>
      <c r="BQ1919" s="65">
        <f>SUM(Table135[[#This Row],[Agency Office]:[Other2]])</f>
        <v>0</v>
      </c>
      <c r="BR1919" s="20"/>
      <c r="BS1919" s="48" t="str">
        <f>IF(ISBLANK(Table13[[#This Row],[Discharge Date]]),"Blank","Not Blank")</f>
        <v>Blank</v>
      </c>
    </row>
    <row r="1920" spans="1:71" x14ac:dyDescent="0.25">
      <c r="A1920" s="27">
        <v>1919</v>
      </c>
      <c r="B1920" s="107">
        <f>Table1[[#This Row],[Agency Client ID]]</f>
        <v>0</v>
      </c>
      <c r="I1920" s="47"/>
      <c r="J1920" s="47"/>
      <c r="K1920" s="47"/>
      <c r="L1920" s="47"/>
      <c r="M1920" s="47"/>
      <c r="N1920" s="47"/>
      <c r="O1920" s="47"/>
      <c r="P1920" s="91">
        <f>SUM(Table135[[#This Row],[October]:[September]])</f>
        <v>0</v>
      </c>
      <c r="AD1920" s="93">
        <f>SUM(Table135[[#This Row],[October2]:[September2]])</f>
        <v>0</v>
      </c>
      <c r="AR1920" s="93">
        <f>SUM(Table135[[#This Row],[October3]:[September3]])</f>
        <v>0</v>
      </c>
      <c r="BF1920" s="65">
        <f>SUM(Table135[[#This Row],[October4]:[September4]])</f>
        <v>0</v>
      </c>
      <c r="BQ1920" s="65">
        <f>SUM(Table135[[#This Row],[Agency Office]:[Other2]])</f>
        <v>0</v>
      </c>
      <c r="BR1920" s="20"/>
      <c r="BS1920" s="48" t="str">
        <f>IF(ISBLANK(Table13[[#This Row],[Discharge Date]]),"Blank","Not Blank")</f>
        <v>Blank</v>
      </c>
    </row>
    <row r="1921" spans="1:71" x14ac:dyDescent="0.25">
      <c r="A1921" s="27">
        <v>1920</v>
      </c>
      <c r="B1921" s="107">
        <f>Table1[[#This Row],[Agency Client ID]]</f>
        <v>0</v>
      </c>
      <c r="I1921" s="47"/>
      <c r="J1921" s="47"/>
      <c r="K1921" s="47"/>
      <c r="L1921" s="47"/>
      <c r="M1921" s="47"/>
      <c r="N1921" s="47"/>
      <c r="O1921" s="47"/>
      <c r="P1921" s="91">
        <f>SUM(Table135[[#This Row],[October]:[September]])</f>
        <v>0</v>
      </c>
      <c r="AD1921" s="93">
        <f>SUM(Table135[[#This Row],[October2]:[September2]])</f>
        <v>0</v>
      </c>
      <c r="AR1921" s="93">
        <f>SUM(Table135[[#This Row],[October3]:[September3]])</f>
        <v>0</v>
      </c>
      <c r="BF1921" s="65">
        <f>SUM(Table135[[#This Row],[October4]:[September4]])</f>
        <v>0</v>
      </c>
      <c r="BQ1921" s="65">
        <f>SUM(Table135[[#This Row],[Agency Office]:[Other2]])</f>
        <v>0</v>
      </c>
      <c r="BR1921" s="20"/>
      <c r="BS1921" s="48" t="str">
        <f>IF(ISBLANK(Table13[[#This Row],[Discharge Date]]),"Blank","Not Blank")</f>
        <v>Blank</v>
      </c>
    </row>
    <row r="1922" spans="1:71" x14ac:dyDescent="0.25">
      <c r="A1922" s="27">
        <v>1921</v>
      </c>
      <c r="B1922" s="107">
        <f>Table1[[#This Row],[Agency Client ID]]</f>
        <v>0</v>
      </c>
      <c r="I1922" s="47"/>
      <c r="J1922" s="47"/>
      <c r="K1922" s="47"/>
      <c r="L1922" s="47"/>
      <c r="M1922" s="47"/>
      <c r="N1922" s="47"/>
      <c r="O1922" s="47"/>
      <c r="P1922" s="91">
        <f>SUM(Table135[[#This Row],[October]:[September]])</f>
        <v>0</v>
      </c>
      <c r="AD1922" s="93">
        <f>SUM(Table135[[#This Row],[October2]:[September2]])</f>
        <v>0</v>
      </c>
      <c r="AR1922" s="93">
        <f>SUM(Table135[[#This Row],[October3]:[September3]])</f>
        <v>0</v>
      </c>
      <c r="BF1922" s="65">
        <f>SUM(Table135[[#This Row],[October4]:[September4]])</f>
        <v>0</v>
      </c>
      <c r="BQ1922" s="65">
        <f>SUM(Table135[[#This Row],[Agency Office]:[Other2]])</f>
        <v>0</v>
      </c>
      <c r="BR1922" s="20"/>
      <c r="BS1922" s="48" t="str">
        <f>IF(ISBLANK(Table13[[#This Row],[Discharge Date]]),"Blank","Not Blank")</f>
        <v>Blank</v>
      </c>
    </row>
    <row r="1923" spans="1:71" x14ac:dyDescent="0.25">
      <c r="A1923" s="27">
        <v>1922</v>
      </c>
      <c r="B1923" s="107">
        <f>Table1[[#This Row],[Agency Client ID]]</f>
        <v>0</v>
      </c>
      <c r="I1923" s="47"/>
      <c r="J1923" s="47"/>
      <c r="K1923" s="47"/>
      <c r="L1923" s="47"/>
      <c r="M1923" s="47"/>
      <c r="N1923" s="47"/>
      <c r="O1923" s="47"/>
      <c r="P1923" s="91">
        <f>SUM(Table135[[#This Row],[October]:[September]])</f>
        <v>0</v>
      </c>
      <c r="AD1923" s="93">
        <f>SUM(Table135[[#This Row],[October2]:[September2]])</f>
        <v>0</v>
      </c>
      <c r="AR1923" s="93">
        <f>SUM(Table135[[#This Row],[October3]:[September3]])</f>
        <v>0</v>
      </c>
      <c r="BF1923" s="65">
        <f>SUM(Table135[[#This Row],[October4]:[September4]])</f>
        <v>0</v>
      </c>
      <c r="BQ1923" s="65">
        <f>SUM(Table135[[#This Row],[Agency Office]:[Other2]])</f>
        <v>0</v>
      </c>
      <c r="BR1923" s="20"/>
      <c r="BS1923" s="48" t="str">
        <f>IF(ISBLANK(Table13[[#This Row],[Discharge Date]]),"Blank","Not Blank")</f>
        <v>Blank</v>
      </c>
    </row>
    <row r="1924" spans="1:71" x14ac:dyDescent="0.25">
      <c r="A1924" s="27">
        <v>1923</v>
      </c>
      <c r="B1924" s="107">
        <f>Table1[[#This Row],[Agency Client ID]]</f>
        <v>0</v>
      </c>
      <c r="I1924" s="47"/>
      <c r="J1924" s="47"/>
      <c r="K1924" s="47"/>
      <c r="L1924" s="47"/>
      <c r="M1924" s="47"/>
      <c r="N1924" s="47"/>
      <c r="O1924" s="47"/>
      <c r="P1924" s="91">
        <f>SUM(Table135[[#This Row],[October]:[September]])</f>
        <v>0</v>
      </c>
      <c r="AD1924" s="93">
        <f>SUM(Table135[[#This Row],[October2]:[September2]])</f>
        <v>0</v>
      </c>
      <c r="AR1924" s="93">
        <f>SUM(Table135[[#This Row],[October3]:[September3]])</f>
        <v>0</v>
      </c>
      <c r="BF1924" s="65">
        <f>SUM(Table135[[#This Row],[October4]:[September4]])</f>
        <v>0</v>
      </c>
      <c r="BQ1924" s="65">
        <f>SUM(Table135[[#This Row],[Agency Office]:[Other2]])</f>
        <v>0</v>
      </c>
      <c r="BR1924" s="20"/>
      <c r="BS1924" s="48" t="str">
        <f>IF(ISBLANK(Table13[[#This Row],[Discharge Date]]),"Blank","Not Blank")</f>
        <v>Blank</v>
      </c>
    </row>
    <row r="1925" spans="1:71" x14ac:dyDescent="0.25">
      <c r="A1925" s="27">
        <v>1924</v>
      </c>
      <c r="B1925" s="107">
        <f>Table1[[#This Row],[Agency Client ID]]</f>
        <v>0</v>
      </c>
      <c r="I1925" s="47"/>
      <c r="J1925" s="47"/>
      <c r="K1925" s="47"/>
      <c r="L1925" s="47"/>
      <c r="M1925" s="47"/>
      <c r="N1925" s="47"/>
      <c r="O1925" s="47"/>
      <c r="P1925" s="91">
        <f>SUM(Table135[[#This Row],[October]:[September]])</f>
        <v>0</v>
      </c>
      <c r="AD1925" s="93">
        <f>SUM(Table135[[#This Row],[October2]:[September2]])</f>
        <v>0</v>
      </c>
      <c r="AR1925" s="93">
        <f>SUM(Table135[[#This Row],[October3]:[September3]])</f>
        <v>0</v>
      </c>
      <c r="BF1925" s="65">
        <f>SUM(Table135[[#This Row],[October4]:[September4]])</f>
        <v>0</v>
      </c>
      <c r="BQ1925" s="65">
        <f>SUM(Table135[[#This Row],[Agency Office]:[Other2]])</f>
        <v>0</v>
      </c>
      <c r="BR1925" s="20"/>
      <c r="BS1925" s="48" t="str">
        <f>IF(ISBLANK(Table13[[#This Row],[Discharge Date]]),"Blank","Not Blank")</f>
        <v>Blank</v>
      </c>
    </row>
    <row r="1926" spans="1:71" x14ac:dyDescent="0.25">
      <c r="A1926" s="27">
        <v>1925</v>
      </c>
      <c r="B1926" s="107">
        <f>Table1[[#This Row],[Agency Client ID]]</f>
        <v>0</v>
      </c>
      <c r="I1926" s="47"/>
      <c r="J1926" s="47"/>
      <c r="K1926" s="47"/>
      <c r="L1926" s="47"/>
      <c r="M1926" s="47"/>
      <c r="N1926" s="47"/>
      <c r="O1926" s="47"/>
      <c r="P1926" s="91">
        <f>SUM(Table135[[#This Row],[October]:[September]])</f>
        <v>0</v>
      </c>
      <c r="AD1926" s="93">
        <f>SUM(Table135[[#This Row],[October2]:[September2]])</f>
        <v>0</v>
      </c>
      <c r="AR1926" s="93">
        <f>SUM(Table135[[#This Row],[October3]:[September3]])</f>
        <v>0</v>
      </c>
      <c r="BF1926" s="65">
        <f>SUM(Table135[[#This Row],[October4]:[September4]])</f>
        <v>0</v>
      </c>
      <c r="BQ1926" s="65">
        <f>SUM(Table135[[#This Row],[Agency Office]:[Other2]])</f>
        <v>0</v>
      </c>
      <c r="BR1926" s="20"/>
      <c r="BS1926" s="48" t="str">
        <f>IF(ISBLANK(Table13[[#This Row],[Discharge Date]]),"Blank","Not Blank")</f>
        <v>Blank</v>
      </c>
    </row>
    <row r="1927" spans="1:71" x14ac:dyDescent="0.25">
      <c r="A1927" s="27">
        <v>1926</v>
      </c>
      <c r="B1927" s="107">
        <f>Table1[[#This Row],[Agency Client ID]]</f>
        <v>0</v>
      </c>
      <c r="I1927" s="47"/>
      <c r="J1927" s="47"/>
      <c r="K1927" s="47"/>
      <c r="L1927" s="47"/>
      <c r="M1927" s="47"/>
      <c r="N1927" s="47"/>
      <c r="O1927" s="47"/>
      <c r="P1927" s="91">
        <f>SUM(Table135[[#This Row],[October]:[September]])</f>
        <v>0</v>
      </c>
      <c r="AD1927" s="93">
        <f>SUM(Table135[[#This Row],[October2]:[September2]])</f>
        <v>0</v>
      </c>
      <c r="AR1927" s="93">
        <f>SUM(Table135[[#This Row],[October3]:[September3]])</f>
        <v>0</v>
      </c>
      <c r="BF1927" s="65">
        <f>SUM(Table135[[#This Row],[October4]:[September4]])</f>
        <v>0</v>
      </c>
      <c r="BQ1927" s="65">
        <f>SUM(Table135[[#This Row],[Agency Office]:[Other2]])</f>
        <v>0</v>
      </c>
      <c r="BR1927" s="20"/>
      <c r="BS1927" s="48" t="str">
        <f>IF(ISBLANK(Table13[[#This Row],[Discharge Date]]),"Blank","Not Blank")</f>
        <v>Blank</v>
      </c>
    </row>
    <row r="1928" spans="1:71" x14ac:dyDescent="0.25">
      <c r="A1928" s="27">
        <v>1927</v>
      </c>
      <c r="B1928" s="107">
        <f>Table1[[#This Row],[Agency Client ID]]</f>
        <v>0</v>
      </c>
      <c r="I1928" s="47"/>
      <c r="J1928" s="47"/>
      <c r="K1928" s="47"/>
      <c r="L1928" s="47"/>
      <c r="M1928" s="47"/>
      <c r="N1928" s="47"/>
      <c r="O1928" s="47"/>
      <c r="P1928" s="91">
        <f>SUM(Table135[[#This Row],[October]:[September]])</f>
        <v>0</v>
      </c>
      <c r="AD1928" s="93">
        <f>SUM(Table135[[#This Row],[October2]:[September2]])</f>
        <v>0</v>
      </c>
      <c r="AR1928" s="93">
        <f>SUM(Table135[[#This Row],[October3]:[September3]])</f>
        <v>0</v>
      </c>
      <c r="BF1928" s="65">
        <f>SUM(Table135[[#This Row],[October4]:[September4]])</f>
        <v>0</v>
      </c>
      <c r="BQ1928" s="65">
        <f>SUM(Table135[[#This Row],[Agency Office]:[Other2]])</f>
        <v>0</v>
      </c>
      <c r="BR1928" s="20"/>
      <c r="BS1928" s="48" t="str">
        <f>IF(ISBLANK(Table13[[#This Row],[Discharge Date]]),"Blank","Not Blank")</f>
        <v>Blank</v>
      </c>
    </row>
    <row r="1929" spans="1:71" x14ac:dyDescent="0.25">
      <c r="A1929" s="27">
        <v>1928</v>
      </c>
      <c r="B1929" s="107">
        <f>Table1[[#This Row],[Agency Client ID]]</f>
        <v>0</v>
      </c>
      <c r="I1929" s="47"/>
      <c r="J1929" s="47"/>
      <c r="K1929" s="47"/>
      <c r="L1929" s="47"/>
      <c r="M1929" s="47"/>
      <c r="N1929" s="47"/>
      <c r="O1929" s="47"/>
      <c r="P1929" s="91">
        <f>SUM(Table135[[#This Row],[October]:[September]])</f>
        <v>0</v>
      </c>
      <c r="AD1929" s="93">
        <f>SUM(Table135[[#This Row],[October2]:[September2]])</f>
        <v>0</v>
      </c>
      <c r="AR1929" s="93">
        <f>SUM(Table135[[#This Row],[October3]:[September3]])</f>
        <v>0</v>
      </c>
      <c r="BF1929" s="65">
        <f>SUM(Table135[[#This Row],[October4]:[September4]])</f>
        <v>0</v>
      </c>
      <c r="BQ1929" s="65">
        <f>SUM(Table135[[#This Row],[Agency Office]:[Other2]])</f>
        <v>0</v>
      </c>
      <c r="BR1929" s="20"/>
      <c r="BS1929" s="48" t="str">
        <f>IF(ISBLANK(Table13[[#This Row],[Discharge Date]]),"Blank","Not Blank")</f>
        <v>Blank</v>
      </c>
    </row>
    <row r="1930" spans="1:71" x14ac:dyDescent="0.25">
      <c r="A1930" s="27">
        <v>1929</v>
      </c>
      <c r="B1930" s="107">
        <f>Table1[[#This Row],[Agency Client ID]]</f>
        <v>0</v>
      </c>
      <c r="I1930" s="47"/>
      <c r="J1930" s="47"/>
      <c r="K1930" s="47"/>
      <c r="L1930" s="47"/>
      <c r="M1930" s="47"/>
      <c r="N1930" s="47"/>
      <c r="O1930" s="47"/>
      <c r="P1930" s="91">
        <f>SUM(Table135[[#This Row],[October]:[September]])</f>
        <v>0</v>
      </c>
      <c r="AD1930" s="93">
        <f>SUM(Table135[[#This Row],[October2]:[September2]])</f>
        <v>0</v>
      </c>
      <c r="AR1930" s="93">
        <f>SUM(Table135[[#This Row],[October3]:[September3]])</f>
        <v>0</v>
      </c>
      <c r="BF1930" s="65">
        <f>SUM(Table135[[#This Row],[October4]:[September4]])</f>
        <v>0</v>
      </c>
      <c r="BQ1930" s="65">
        <f>SUM(Table135[[#This Row],[Agency Office]:[Other2]])</f>
        <v>0</v>
      </c>
      <c r="BR1930" s="20"/>
      <c r="BS1930" s="48" t="str">
        <f>IF(ISBLANK(Table13[[#This Row],[Discharge Date]]),"Blank","Not Blank")</f>
        <v>Blank</v>
      </c>
    </row>
    <row r="1931" spans="1:71" x14ac:dyDescent="0.25">
      <c r="A1931" s="27">
        <v>1930</v>
      </c>
      <c r="B1931" s="107">
        <f>Table1[[#This Row],[Agency Client ID]]</f>
        <v>0</v>
      </c>
      <c r="I1931" s="47"/>
      <c r="J1931" s="47"/>
      <c r="K1931" s="47"/>
      <c r="L1931" s="47"/>
      <c r="M1931" s="47"/>
      <c r="N1931" s="47"/>
      <c r="O1931" s="47"/>
      <c r="P1931" s="91">
        <f>SUM(Table135[[#This Row],[October]:[September]])</f>
        <v>0</v>
      </c>
      <c r="AD1931" s="93">
        <f>SUM(Table135[[#This Row],[October2]:[September2]])</f>
        <v>0</v>
      </c>
      <c r="AR1931" s="93">
        <f>SUM(Table135[[#This Row],[October3]:[September3]])</f>
        <v>0</v>
      </c>
      <c r="BF1931" s="65">
        <f>SUM(Table135[[#This Row],[October4]:[September4]])</f>
        <v>0</v>
      </c>
      <c r="BQ1931" s="65">
        <f>SUM(Table135[[#This Row],[Agency Office]:[Other2]])</f>
        <v>0</v>
      </c>
      <c r="BR1931" s="20"/>
      <c r="BS1931" s="48" t="str">
        <f>IF(ISBLANK(Table13[[#This Row],[Discharge Date]]),"Blank","Not Blank")</f>
        <v>Blank</v>
      </c>
    </row>
    <row r="1932" spans="1:71" x14ac:dyDescent="0.25">
      <c r="A1932" s="27">
        <v>1931</v>
      </c>
      <c r="B1932" s="107">
        <f>Table1[[#This Row],[Agency Client ID]]</f>
        <v>0</v>
      </c>
      <c r="I1932" s="47"/>
      <c r="J1932" s="47"/>
      <c r="K1932" s="47"/>
      <c r="L1932" s="47"/>
      <c r="M1932" s="47"/>
      <c r="N1932" s="47"/>
      <c r="O1932" s="47"/>
      <c r="P1932" s="91">
        <f>SUM(Table135[[#This Row],[October]:[September]])</f>
        <v>0</v>
      </c>
      <c r="AD1932" s="93">
        <f>SUM(Table135[[#This Row],[October2]:[September2]])</f>
        <v>0</v>
      </c>
      <c r="AR1932" s="93">
        <f>SUM(Table135[[#This Row],[October3]:[September3]])</f>
        <v>0</v>
      </c>
      <c r="BF1932" s="65">
        <f>SUM(Table135[[#This Row],[October4]:[September4]])</f>
        <v>0</v>
      </c>
      <c r="BQ1932" s="65">
        <f>SUM(Table135[[#This Row],[Agency Office]:[Other2]])</f>
        <v>0</v>
      </c>
      <c r="BR1932" s="20"/>
      <c r="BS1932" s="48" t="str">
        <f>IF(ISBLANK(Table13[[#This Row],[Discharge Date]]),"Blank","Not Blank")</f>
        <v>Blank</v>
      </c>
    </row>
    <row r="1933" spans="1:71" x14ac:dyDescent="0.25">
      <c r="A1933" s="27">
        <v>1932</v>
      </c>
      <c r="B1933" s="107">
        <f>Table1[[#This Row],[Agency Client ID]]</f>
        <v>0</v>
      </c>
      <c r="I1933" s="47"/>
      <c r="J1933" s="47"/>
      <c r="K1933" s="47"/>
      <c r="L1933" s="47"/>
      <c r="M1933" s="47"/>
      <c r="N1933" s="47"/>
      <c r="O1933" s="47"/>
      <c r="P1933" s="91">
        <f>SUM(Table135[[#This Row],[October]:[September]])</f>
        <v>0</v>
      </c>
      <c r="AD1933" s="93">
        <f>SUM(Table135[[#This Row],[October2]:[September2]])</f>
        <v>0</v>
      </c>
      <c r="AR1933" s="93">
        <f>SUM(Table135[[#This Row],[October3]:[September3]])</f>
        <v>0</v>
      </c>
      <c r="BF1933" s="65">
        <f>SUM(Table135[[#This Row],[October4]:[September4]])</f>
        <v>0</v>
      </c>
      <c r="BQ1933" s="65">
        <f>SUM(Table135[[#This Row],[Agency Office]:[Other2]])</f>
        <v>0</v>
      </c>
      <c r="BR1933" s="20"/>
      <c r="BS1933" s="48" t="str">
        <f>IF(ISBLANK(Table13[[#This Row],[Discharge Date]]),"Blank","Not Blank")</f>
        <v>Blank</v>
      </c>
    </row>
    <row r="1934" spans="1:71" x14ac:dyDescent="0.25">
      <c r="A1934" s="27">
        <v>1933</v>
      </c>
      <c r="B1934" s="107">
        <f>Table1[[#This Row],[Agency Client ID]]</f>
        <v>0</v>
      </c>
      <c r="I1934" s="47"/>
      <c r="J1934" s="47"/>
      <c r="K1934" s="47"/>
      <c r="L1934" s="47"/>
      <c r="M1934" s="47"/>
      <c r="N1934" s="47"/>
      <c r="O1934" s="47"/>
      <c r="P1934" s="91">
        <f>SUM(Table135[[#This Row],[October]:[September]])</f>
        <v>0</v>
      </c>
      <c r="AD1934" s="93">
        <f>SUM(Table135[[#This Row],[October2]:[September2]])</f>
        <v>0</v>
      </c>
      <c r="AR1934" s="93">
        <f>SUM(Table135[[#This Row],[October3]:[September3]])</f>
        <v>0</v>
      </c>
      <c r="BF1934" s="65">
        <f>SUM(Table135[[#This Row],[October4]:[September4]])</f>
        <v>0</v>
      </c>
      <c r="BQ1934" s="65">
        <f>SUM(Table135[[#This Row],[Agency Office]:[Other2]])</f>
        <v>0</v>
      </c>
      <c r="BR1934" s="20"/>
      <c r="BS1934" s="48" t="str">
        <f>IF(ISBLANK(Table13[[#This Row],[Discharge Date]]),"Blank","Not Blank")</f>
        <v>Blank</v>
      </c>
    </row>
    <row r="1935" spans="1:71" x14ac:dyDescent="0.25">
      <c r="A1935" s="27">
        <v>1934</v>
      </c>
      <c r="B1935" s="107">
        <f>Table1[[#This Row],[Agency Client ID]]</f>
        <v>0</v>
      </c>
      <c r="I1935" s="47"/>
      <c r="J1935" s="47"/>
      <c r="K1935" s="47"/>
      <c r="L1935" s="47"/>
      <c r="M1935" s="47"/>
      <c r="N1935" s="47"/>
      <c r="O1935" s="47"/>
      <c r="P1935" s="91">
        <f>SUM(Table135[[#This Row],[October]:[September]])</f>
        <v>0</v>
      </c>
      <c r="AD1935" s="93">
        <f>SUM(Table135[[#This Row],[October2]:[September2]])</f>
        <v>0</v>
      </c>
      <c r="AR1935" s="93">
        <f>SUM(Table135[[#This Row],[October3]:[September3]])</f>
        <v>0</v>
      </c>
      <c r="BF1935" s="65">
        <f>SUM(Table135[[#This Row],[October4]:[September4]])</f>
        <v>0</v>
      </c>
      <c r="BQ1935" s="65">
        <f>SUM(Table135[[#This Row],[Agency Office]:[Other2]])</f>
        <v>0</v>
      </c>
      <c r="BR1935" s="20"/>
      <c r="BS1935" s="48" t="str">
        <f>IF(ISBLANK(Table13[[#This Row],[Discharge Date]]),"Blank","Not Blank")</f>
        <v>Blank</v>
      </c>
    </row>
    <row r="1936" spans="1:71" x14ac:dyDescent="0.25">
      <c r="A1936" s="27">
        <v>1935</v>
      </c>
      <c r="B1936" s="107">
        <f>Table1[[#This Row],[Agency Client ID]]</f>
        <v>0</v>
      </c>
      <c r="I1936" s="47"/>
      <c r="J1936" s="47"/>
      <c r="K1936" s="47"/>
      <c r="L1936" s="47"/>
      <c r="M1936" s="47"/>
      <c r="N1936" s="47"/>
      <c r="O1936" s="47"/>
      <c r="P1936" s="91">
        <f>SUM(Table135[[#This Row],[October]:[September]])</f>
        <v>0</v>
      </c>
      <c r="AD1936" s="93">
        <f>SUM(Table135[[#This Row],[October2]:[September2]])</f>
        <v>0</v>
      </c>
      <c r="AR1936" s="93">
        <f>SUM(Table135[[#This Row],[October3]:[September3]])</f>
        <v>0</v>
      </c>
      <c r="BF1936" s="65">
        <f>SUM(Table135[[#This Row],[October4]:[September4]])</f>
        <v>0</v>
      </c>
      <c r="BQ1936" s="65">
        <f>SUM(Table135[[#This Row],[Agency Office]:[Other2]])</f>
        <v>0</v>
      </c>
      <c r="BR1936" s="20"/>
      <c r="BS1936" s="48" t="str">
        <f>IF(ISBLANK(Table13[[#This Row],[Discharge Date]]),"Blank","Not Blank")</f>
        <v>Blank</v>
      </c>
    </row>
    <row r="1937" spans="1:71" x14ac:dyDescent="0.25">
      <c r="A1937" s="27">
        <v>1936</v>
      </c>
      <c r="B1937" s="107">
        <f>Table1[[#This Row],[Agency Client ID]]</f>
        <v>0</v>
      </c>
      <c r="I1937" s="47"/>
      <c r="J1937" s="47"/>
      <c r="K1937" s="47"/>
      <c r="L1937" s="47"/>
      <c r="M1937" s="47"/>
      <c r="N1937" s="47"/>
      <c r="O1937" s="47"/>
      <c r="P1937" s="91">
        <f>SUM(Table135[[#This Row],[October]:[September]])</f>
        <v>0</v>
      </c>
      <c r="AD1937" s="93">
        <f>SUM(Table135[[#This Row],[October2]:[September2]])</f>
        <v>0</v>
      </c>
      <c r="AR1937" s="93">
        <f>SUM(Table135[[#This Row],[October3]:[September3]])</f>
        <v>0</v>
      </c>
      <c r="BF1937" s="65">
        <f>SUM(Table135[[#This Row],[October4]:[September4]])</f>
        <v>0</v>
      </c>
      <c r="BQ1937" s="65">
        <f>SUM(Table135[[#This Row],[Agency Office]:[Other2]])</f>
        <v>0</v>
      </c>
      <c r="BR1937" s="20"/>
      <c r="BS1937" s="48" t="str">
        <f>IF(ISBLANK(Table13[[#This Row],[Discharge Date]]),"Blank","Not Blank")</f>
        <v>Blank</v>
      </c>
    </row>
    <row r="1938" spans="1:71" x14ac:dyDescent="0.25">
      <c r="A1938" s="27">
        <v>1937</v>
      </c>
      <c r="B1938" s="107">
        <f>Table1[[#This Row],[Agency Client ID]]</f>
        <v>0</v>
      </c>
      <c r="I1938" s="47"/>
      <c r="J1938" s="47"/>
      <c r="K1938" s="47"/>
      <c r="L1938" s="47"/>
      <c r="M1938" s="47"/>
      <c r="N1938" s="47"/>
      <c r="O1938" s="47"/>
      <c r="P1938" s="91">
        <f>SUM(Table135[[#This Row],[October]:[September]])</f>
        <v>0</v>
      </c>
      <c r="AD1938" s="93">
        <f>SUM(Table135[[#This Row],[October2]:[September2]])</f>
        <v>0</v>
      </c>
      <c r="AR1938" s="93">
        <f>SUM(Table135[[#This Row],[October3]:[September3]])</f>
        <v>0</v>
      </c>
      <c r="BF1938" s="65">
        <f>SUM(Table135[[#This Row],[October4]:[September4]])</f>
        <v>0</v>
      </c>
      <c r="BQ1938" s="65">
        <f>SUM(Table135[[#This Row],[Agency Office]:[Other2]])</f>
        <v>0</v>
      </c>
      <c r="BR1938" s="20"/>
      <c r="BS1938" s="48" t="str">
        <f>IF(ISBLANK(Table13[[#This Row],[Discharge Date]]),"Blank","Not Blank")</f>
        <v>Blank</v>
      </c>
    </row>
    <row r="1939" spans="1:71" x14ac:dyDescent="0.25">
      <c r="A1939" s="27">
        <v>1938</v>
      </c>
      <c r="B1939" s="107">
        <f>Table1[[#This Row],[Agency Client ID]]</f>
        <v>0</v>
      </c>
      <c r="I1939" s="47"/>
      <c r="J1939" s="47"/>
      <c r="K1939" s="47"/>
      <c r="L1939" s="47"/>
      <c r="M1939" s="47"/>
      <c r="N1939" s="47"/>
      <c r="O1939" s="47"/>
      <c r="P1939" s="91">
        <f>SUM(Table135[[#This Row],[October]:[September]])</f>
        <v>0</v>
      </c>
      <c r="AD1939" s="93">
        <f>SUM(Table135[[#This Row],[October2]:[September2]])</f>
        <v>0</v>
      </c>
      <c r="AR1939" s="93">
        <f>SUM(Table135[[#This Row],[October3]:[September3]])</f>
        <v>0</v>
      </c>
      <c r="BF1939" s="65">
        <f>SUM(Table135[[#This Row],[October4]:[September4]])</f>
        <v>0</v>
      </c>
      <c r="BQ1939" s="65">
        <f>SUM(Table135[[#This Row],[Agency Office]:[Other2]])</f>
        <v>0</v>
      </c>
      <c r="BR1939" s="20"/>
      <c r="BS1939" s="48" t="str">
        <f>IF(ISBLANK(Table13[[#This Row],[Discharge Date]]),"Blank","Not Blank")</f>
        <v>Blank</v>
      </c>
    </row>
    <row r="1940" spans="1:71" x14ac:dyDescent="0.25">
      <c r="A1940" s="27">
        <v>1939</v>
      </c>
      <c r="B1940" s="107">
        <f>Table1[[#This Row],[Agency Client ID]]</f>
        <v>0</v>
      </c>
      <c r="I1940" s="47"/>
      <c r="J1940" s="47"/>
      <c r="K1940" s="47"/>
      <c r="L1940" s="47"/>
      <c r="M1940" s="47"/>
      <c r="N1940" s="47"/>
      <c r="O1940" s="47"/>
      <c r="P1940" s="91">
        <f>SUM(Table135[[#This Row],[October]:[September]])</f>
        <v>0</v>
      </c>
      <c r="AD1940" s="93">
        <f>SUM(Table135[[#This Row],[October2]:[September2]])</f>
        <v>0</v>
      </c>
      <c r="AR1940" s="93">
        <f>SUM(Table135[[#This Row],[October3]:[September3]])</f>
        <v>0</v>
      </c>
      <c r="BF1940" s="65">
        <f>SUM(Table135[[#This Row],[October4]:[September4]])</f>
        <v>0</v>
      </c>
      <c r="BQ1940" s="65">
        <f>SUM(Table135[[#This Row],[Agency Office]:[Other2]])</f>
        <v>0</v>
      </c>
      <c r="BR1940" s="20"/>
      <c r="BS1940" s="48" t="str">
        <f>IF(ISBLANK(Table13[[#This Row],[Discharge Date]]),"Blank","Not Blank")</f>
        <v>Blank</v>
      </c>
    </row>
    <row r="1941" spans="1:71" x14ac:dyDescent="0.25">
      <c r="A1941" s="27">
        <v>1940</v>
      </c>
      <c r="B1941" s="107">
        <f>Table1[[#This Row],[Agency Client ID]]</f>
        <v>0</v>
      </c>
      <c r="I1941" s="47"/>
      <c r="J1941" s="47"/>
      <c r="K1941" s="47"/>
      <c r="L1941" s="47"/>
      <c r="M1941" s="47"/>
      <c r="N1941" s="47"/>
      <c r="O1941" s="47"/>
      <c r="P1941" s="91">
        <f>SUM(Table135[[#This Row],[October]:[September]])</f>
        <v>0</v>
      </c>
      <c r="AD1941" s="93">
        <f>SUM(Table135[[#This Row],[October2]:[September2]])</f>
        <v>0</v>
      </c>
      <c r="AR1941" s="93">
        <f>SUM(Table135[[#This Row],[October3]:[September3]])</f>
        <v>0</v>
      </c>
      <c r="BF1941" s="65">
        <f>SUM(Table135[[#This Row],[October4]:[September4]])</f>
        <v>0</v>
      </c>
      <c r="BQ1941" s="65">
        <f>SUM(Table135[[#This Row],[Agency Office]:[Other2]])</f>
        <v>0</v>
      </c>
      <c r="BR1941" s="20"/>
      <c r="BS1941" s="48" t="str">
        <f>IF(ISBLANK(Table13[[#This Row],[Discharge Date]]),"Blank","Not Blank")</f>
        <v>Blank</v>
      </c>
    </row>
    <row r="1942" spans="1:71" x14ac:dyDescent="0.25">
      <c r="A1942" s="27">
        <v>1941</v>
      </c>
      <c r="B1942" s="107">
        <f>Table1[[#This Row],[Agency Client ID]]</f>
        <v>0</v>
      </c>
      <c r="I1942" s="47"/>
      <c r="J1942" s="47"/>
      <c r="K1942" s="47"/>
      <c r="L1942" s="47"/>
      <c r="M1942" s="47"/>
      <c r="N1942" s="47"/>
      <c r="O1942" s="47"/>
      <c r="P1942" s="91">
        <f>SUM(Table135[[#This Row],[October]:[September]])</f>
        <v>0</v>
      </c>
      <c r="AD1942" s="93">
        <f>SUM(Table135[[#This Row],[October2]:[September2]])</f>
        <v>0</v>
      </c>
      <c r="AR1942" s="93">
        <f>SUM(Table135[[#This Row],[October3]:[September3]])</f>
        <v>0</v>
      </c>
      <c r="BF1942" s="65">
        <f>SUM(Table135[[#This Row],[October4]:[September4]])</f>
        <v>0</v>
      </c>
      <c r="BQ1942" s="65">
        <f>SUM(Table135[[#This Row],[Agency Office]:[Other2]])</f>
        <v>0</v>
      </c>
      <c r="BR1942" s="20"/>
      <c r="BS1942" s="48" t="str">
        <f>IF(ISBLANK(Table13[[#This Row],[Discharge Date]]),"Blank","Not Blank")</f>
        <v>Blank</v>
      </c>
    </row>
    <row r="1943" spans="1:71" x14ac:dyDescent="0.25">
      <c r="A1943" s="27">
        <v>1942</v>
      </c>
      <c r="B1943" s="107">
        <f>Table1[[#This Row],[Agency Client ID]]</f>
        <v>0</v>
      </c>
      <c r="I1943" s="47"/>
      <c r="J1943" s="47"/>
      <c r="K1943" s="47"/>
      <c r="L1943" s="47"/>
      <c r="M1943" s="47"/>
      <c r="N1943" s="47"/>
      <c r="O1943" s="47"/>
      <c r="P1943" s="91">
        <f>SUM(Table135[[#This Row],[October]:[September]])</f>
        <v>0</v>
      </c>
      <c r="AD1943" s="93">
        <f>SUM(Table135[[#This Row],[October2]:[September2]])</f>
        <v>0</v>
      </c>
      <c r="AR1943" s="93">
        <f>SUM(Table135[[#This Row],[October3]:[September3]])</f>
        <v>0</v>
      </c>
      <c r="BF1943" s="65">
        <f>SUM(Table135[[#This Row],[October4]:[September4]])</f>
        <v>0</v>
      </c>
      <c r="BQ1943" s="65">
        <f>SUM(Table135[[#This Row],[Agency Office]:[Other2]])</f>
        <v>0</v>
      </c>
      <c r="BR1943" s="20"/>
      <c r="BS1943" s="48" t="str">
        <f>IF(ISBLANK(Table13[[#This Row],[Discharge Date]]),"Blank","Not Blank")</f>
        <v>Blank</v>
      </c>
    </row>
    <row r="1944" spans="1:71" x14ac:dyDescent="0.25">
      <c r="A1944" s="27">
        <v>1943</v>
      </c>
      <c r="B1944" s="107">
        <f>Table1[[#This Row],[Agency Client ID]]</f>
        <v>0</v>
      </c>
      <c r="I1944" s="47"/>
      <c r="J1944" s="47"/>
      <c r="K1944" s="47"/>
      <c r="L1944" s="47"/>
      <c r="M1944" s="47"/>
      <c r="N1944" s="47"/>
      <c r="O1944" s="47"/>
      <c r="P1944" s="91">
        <f>SUM(Table135[[#This Row],[October]:[September]])</f>
        <v>0</v>
      </c>
      <c r="AD1944" s="93">
        <f>SUM(Table135[[#This Row],[October2]:[September2]])</f>
        <v>0</v>
      </c>
      <c r="AR1944" s="93">
        <f>SUM(Table135[[#This Row],[October3]:[September3]])</f>
        <v>0</v>
      </c>
      <c r="BF1944" s="65">
        <f>SUM(Table135[[#This Row],[October4]:[September4]])</f>
        <v>0</v>
      </c>
      <c r="BQ1944" s="65">
        <f>SUM(Table135[[#This Row],[Agency Office]:[Other2]])</f>
        <v>0</v>
      </c>
      <c r="BR1944" s="20"/>
      <c r="BS1944" s="48" t="str">
        <f>IF(ISBLANK(Table13[[#This Row],[Discharge Date]]),"Blank","Not Blank")</f>
        <v>Blank</v>
      </c>
    </row>
    <row r="1945" spans="1:71" x14ac:dyDescent="0.25">
      <c r="A1945" s="27">
        <v>1944</v>
      </c>
      <c r="B1945" s="107">
        <f>Table1[[#This Row],[Agency Client ID]]</f>
        <v>0</v>
      </c>
      <c r="I1945" s="47"/>
      <c r="J1945" s="47"/>
      <c r="K1945" s="47"/>
      <c r="L1945" s="47"/>
      <c r="M1945" s="47"/>
      <c r="N1945" s="47"/>
      <c r="O1945" s="47"/>
      <c r="P1945" s="91">
        <f>SUM(Table135[[#This Row],[October]:[September]])</f>
        <v>0</v>
      </c>
      <c r="AD1945" s="93">
        <f>SUM(Table135[[#This Row],[October2]:[September2]])</f>
        <v>0</v>
      </c>
      <c r="AR1945" s="93">
        <f>SUM(Table135[[#This Row],[October3]:[September3]])</f>
        <v>0</v>
      </c>
      <c r="BF1945" s="65">
        <f>SUM(Table135[[#This Row],[October4]:[September4]])</f>
        <v>0</v>
      </c>
      <c r="BQ1945" s="65">
        <f>SUM(Table135[[#This Row],[Agency Office]:[Other2]])</f>
        <v>0</v>
      </c>
      <c r="BR1945" s="20"/>
      <c r="BS1945" s="48" t="str">
        <f>IF(ISBLANK(Table13[[#This Row],[Discharge Date]]),"Blank","Not Blank")</f>
        <v>Blank</v>
      </c>
    </row>
    <row r="1946" spans="1:71" x14ac:dyDescent="0.25">
      <c r="A1946" s="27">
        <v>1945</v>
      </c>
      <c r="B1946" s="107">
        <f>Table1[[#This Row],[Agency Client ID]]</f>
        <v>0</v>
      </c>
      <c r="I1946" s="47"/>
      <c r="J1946" s="47"/>
      <c r="K1946" s="47"/>
      <c r="L1946" s="47"/>
      <c r="M1946" s="47"/>
      <c r="N1946" s="47"/>
      <c r="O1946" s="47"/>
      <c r="P1946" s="91">
        <f>SUM(Table135[[#This Row],[October]:[September]])</f>
        <v>0</v>
      </c>
      <c r="AD1946" s="93">
        <f>SUM(Table135[[#This Row],[October2]:[September2]])</f>
        <v>0</v>
      </c>
      <c r="AR1946" s="93">
        <f>SUM(Table135[[#This Row],[October3]:[September3]])</f>
        <v>0</v>
      </c>
      <c r="BF1946" s="65">
        <f>SUM(Table135[[#This Row],[October4]:[September4]])</f>
        <v>0</v>
      </c>
      <c r="BQ1946" s="65">
        <f>SUM(Table135[[#This Row],[Agency Office]:[Other2]])</f>
        <v>0</v>
      </c>
      <c r="BR1946" s="20"/>
      <c r="BS1946" s="48" t="str">
        <f>IF(ISBLANK(Table13[[#This Row],[Discharge Date]]),"Blank","Not Blank")</f>
        <v>Blank</v>
      </c>
    </row>
    <row r="1947" spans="1:71" x14ac:dyDescent="0.25">
      <c r="A1947" s="27">
        <v>1946</v>
      </c>
      <c r="B1947" s="107">
        <f>Table1[[#This Row],[Agency Client ID]]</f>
        <v>0</v>
      </c>
      <c r="I1947" s="47"/>
      <c r="J1947" s="47"/>
      <c r="K1947" s="47"/>
      <c r="L1947" s="47"/>
      <c r="M1947" s="47"/>
      <c r="N1947" s="47"/>
      <c r="O1947" s="47"/>
      <c r="P1947" s="91">
        <f>SUM(Table135[[#This Row],[October]:[September]])</f>
        <v>0</v>
      </c>
      <c r="AD1947" s="93">
        <f>SUM(Table135[[#This Row],[October2]:[September2]])</f>
        <v>0</v>
      </c>
      <c r="AR1947" s="93">
        <f>SUM(Table135[[#This Row],[October3]:[September3]])</f>
        <v>0</v>
      </c>
      <c r="BF1947" s="65">
        <f>SUM(Table135[[#This Row],[October4]:[September4]])</f>
        <v>0</v>
      </c>
      <c r="BQ1947" s="65">
        <f>SUM(Table135[[#This Row],[Agency Office]:[Other2]])</f>
        <v>0</v>
      </c>
      <c r="BR1947" s="20"/>
      <c r="BS1947" s="48" t="str">
        <f>IF(ISBLANK(Table13[[#This Row],[Discharge Date]]),"Blank","Not Blank")</f>
        <v>Blank</v>
      </c>
    </row>
    <row r="1948" spans="1:71" x14ac:dyDescent="0.25">
      <c r="A1948" s="27">
        <v>1947</v>
      </c>
      <c r="B1948" s="107">
        <f>Table1[[#This Row],[Agency Client ID]]</f>
        <v>0</v>
      </c>
      <c r="I1948" s="47"/>
      <c r="J1948" s="47"/>
      <c r="K1948" s="47"/>
      <c r="L1948" s="47"/>
      <c r="M1948" s="47"/>
      <c r="N1948" s="47"/>
      <c r="O1948" s="47"/>
      <c r="P1948" s="91">
        <f>SUM(Table135[[#This Row],[October]:[September]])</f>
        <v>0</v>
      </c>
      <c r="AD1948" s="93">
        <f>SUM(Table135[[#This Row],[October2]:[September2]])</f>
        <v>0</v>
      </c>
      <c r="AR1948" s="93">
        <f>SUM(Table135[[#This Row],[October3]:[September3]])</f>
        <v>0</v>
      </c>
      <c r="BF1948" s="65">
        <f>SUM(Table135[[#This Row],[October4]:[September4]])</f>
        <v>0</v>
      </c>
      <c r="BQ1948" s="65">
        <f>SUM(Table135[[#This Row],[Agency Office]:[Other2]])</f>
        <v>0</v>
      </c>
      <c r="BR1948" s="20"/>
      <c r="BS1948" s="48" t="str">
        <f>IF(ISBLANK(Table13[[#This Row],[Discharge Date]]),"Blank","Not Blank")</f>
        <v>Blank</v>
      </c>
    </row>
    <row r="1949" spans="1:71" x14ac:dyDescent="0.25">
      <c r="A1949" s="27">
        <v>1948</v>
      </c>
      <c r="B1949" s="107">
        <f>Table1[[#This Row],[Agency Client ID]]</f>
        <v>0</v>
      </c>
      <c r="I1949" s="47"/>
      <c r="J1949" s="47"/>
      <c r="K1949" s="47"/>
      <c r="L1949" s="47"/>
      <c r="M1949" s="47"/>
      <c r="N1949" s="47"/>
      <c r="O1949" s="47"/>
      <c r="P1949" s="91">
        <f>SUM(Table135[[#This Row],[October]:[September]])</f>
        <v>0</v>
      </c>
      <c r="AD1949" s="93">
        <f>SUM(Table135[[#This Row],[October2]:[September2]])</f>
        <v>0</v>
      </c>
      <c r="AR1949" s="93">
        <f>SUM(Table135[[#This Row],[October3]:[September3]])</f>
        <v>0</v>
      </c>
      <c r="BF1949" s="65">
        <f>SUM(Table135[[#This Row],[October4]:[September4]])</f>
        <v>0</v>
      </c>
      <c r="BQ1949" s="65">
        <f>SUM(Table135[[#This Row],[Agency Office]:[Other2]])</f>
        <v>0</v>
      </c>
      <c r="BR1949" s="20"/>
      <c r="BS1949" s="48" t="str">
        <f>IF(ISBLANK(Table13[[#This Row],[Discharge Date]]),"Blank","Not Blank")</f>
        <v>Blank</v>
      </c>
    </row>
    <row r="1950" spans="1:71" x14ac:dyDescent="0.25">
      <c r="A1950" s="27">
        <v>1949</v>
      </c>
      <c r="B1950" s="107">
        <f>Table1[[#This Row],[Agency Client ID]]</f>
        <v>0</v>
      </c>
      <c r="I1950" s="47"/>
      <c r="J1950" s="47"/>
      <c r="K1950" s="47"/>
      <c r="L1950" s="47"/>
      <c r="M1950" s="47"/>
      <c r="N1950" s="47"/>
      <c r="O1950" s="47"/>
      <c r="P1950" s="91">
        <f>SUM(Table135[[#This Row],[October]:[September]])</f>
        <v>0</v>
      </c>
      <c r="AD1950" s="93">
        <f>SUM(Table135[[#This Row],[October2]:[September2]])</f>
        <v>0</v>
      </c>
      <c r="AR1950" s="93">
        <f>SUM(Table135[[#This Row],[October3]:[September3]])</f>
        <v>0</v>
      </c>
      <c r="BF1950" s="65">
        <f>SUM(Table135[[#This Row],[October4]:[September4]])</f>
        <v>0</v>
      </c>
      <c r="BQ1950" s="65">
        <f>SUM(Table135[[#This Row],[Agency Office]:[Other2]])</f>
        <v>0</v>
      </c>
      <c r="BR1950" s="20"/>
      <c r="BS1950" s="48" t="str">
        <f>IF(ISBLANK(Table13[[#This Row],[Discharge Date]]),"Blank","Not Blank")</f>
        <v>Blank</v>
      </c>
    </row>
    <row r="1951" spans="1:71" x14ac:dyDescent="0.25">
      <c r="A1951" s="27">
        <v>1950</v>
      </c>
      <c r="B1951" s="107">
        <f>Table1[[#This Row],[Agency Client ID]]</f>
        <v>0</v>
      </c>
      <c r="I1951" s="47"/>
      <c r="J1951" s="47"/>
      <c r="K1951" s="47"/>
      <c r="L1951" s="47"/>
      <c r="M1951" s="47"/>
      <c r="N1951" s="47"/>
      <c r="O1951" s="47"/>
      <c r="P1951" s="91">
        <f>SUM(Table135[[#This Row],[October]:[September]])</f>
        <v>0</v>
      </c>
      <c r="AD1951" s="93">
        <f>SUM(Table135[[#This Row],[October2]:[September2]])</f>
        <v>0</v>
      </c>
      <c r="AR1951" s="93">
        <f>SUM(Table135[[#This Row],[October3]:[September3]])</f>
        <v>0</v>
      </c>
      <c r="BF1951" s="65">
        <f>SUM(Table135[[#This Row],[October4]:[September4]])</f>
        <v>0</v>
      </c>
      <c r="BQ1951" s="65">
        <f>SUM(Table135[[#This Row],[Agency Office]:[Other2]])</f>
        <v>0</v>
      </c>
      <c r="BR1951" s="20"/>
      <c r="BS1951" s="48" t="str">
        <f>IF(ISBLANK(Table13[[#This Row],[Discharge Date]]),"Blank","Not Blank")</f>
        <v>Blank</v>
      </c>
    </row>
    <row r="1952" spans="1:71" x14ac:dyDescent="0.25">
      <c r="A1952" s="27">
        <v>1951</v>
      </c>
      <c r="B1952" s="107">
        <f>Table1[[#This Row],[Agency Client ID]]</f>
        <v>0</v>
      </c>
      <c r="I1952" s="47"/>
      <c r="J1952" s="47"/>
      <c r="K1952" s="47"/>
      <c r="L1952" s="47"/>
      <c r="M1952" s="47"/>
      <c r="N1952" s="47"/>
      <c r="O1952" s="47"/>
      <c r="P1952" s="91">
        <f>SUM(Table135[[#This Row],[October]:[September]])</f>
        <v>0</v>
      </c>
      <c r="AD1952" s="93">
        <f>SUM(Table135[[#This Row],[October2]:[September2]])</f>
        <v>0</v>
      </c>
      <c r="AR1952" s="93">
        <f>SUM(Table135[[#This Row],[October3]:[September3]])</f>
        <v>0</v>
      </c>
      <c r="BF1952" s="65">
        <f>SUM(Table135[[#This Row],[October4]:[September4]])</f>
        <v>0</v>
      </c>
      <c r="BQ1952" s="65">
        <f>SUM(Table135[[#This Row],[Agency Office]:[Other2]])</f>
        <v>0</v>
      </c>
      <c r="BR1952" s="20"/>
      <c r="BS1952" s="48" t="str">
        <f>IF(ISBLANK(Table13[[#This Row],[Discharge Date]]),"Blank","Not Blank")</f>
        <v>Blank</v>
      </c>
    </row>
    <row r="1953" spans="1:71" x14ac:dyDescent="0.25">
      <c r="A1953" s="27">
        <v>1952</v>
      </c>
      <c r="B1953" s="107">
        <f>Table1[[#This Row],[Agency Client ID]]</f>
        <v>0</v>
      </c>
      <c r="I1953" s="47"/>
      <c r="J1953" s="47"/>
      <c r="K1953" s="47"/>
      <c r="L1953" s="47"/>
      <c r="M1953" s="47"/>
      <c r="N1953" s="47"/>
      <c r="O1953" s="47"/>
      <c r="P1953" s="91">
        <f>SUM(Table135[[#This Row],[October]:[September]])</f>
        <v>0</v>
      </c>
      <c r="AD1953" s="93">
        <f>SUM(Table135[[#This Row],[October2]:[September2]])</f>
        <v>0</v>
      </c>
      <c r="AR1953" s="93">
        <f>SUM(Table135[[#This Row],[October3]:[September3]])</f>
        <v>0</v>
      </c>
      <c r="BF1953" s="65">
        <f>SUM(Table135[[#This Row],[October4]:[September4]])</f>
        <v>0</v>
      </c>
      <c r="BQ1953" s="65">
        <f>SUM(Table135[[#This Row],[Agency Office]:[Other2]])</f>
        <v>0</v>
      </c>
      <c r="BR1953" s="20"/>
      <c r="BS1953" s="48" t="str">
        <f>IF(ISBLANK(Table13[[#This Row],[Discharge Date]]),"Blank","Not Blank")</f>
        <v>Blank</v>
      </c>
    </row>
    <row r="1954" spans="1:71" x14ac:dyDescent="0.25">
      <c r="A1954" s="27">
        <v>1953</v>
      </c>
      <c r="B1954" s="107">
        <f>Table1[[#This Row],[Agency Client ID]]</f>
        <v>0</v>
      </c>
      <c r="I1954" s="47"/>
      <c r="J1954" s="47"/>
      <c r="K1954" s="47"/>
      <c r="L1954" s="47"/>
      <c r="M1954" s="47"/>
      <c r="N1954" s="47"/>
      <c r="O1954" s="47"/>
      <c r="P1954" s="91">
        <f>SUM(Table135[[#This Row],[October]:[September]])</f>
        <v>0</v>
      </c>
      <c r="AD1954" s="93">
        <f>SUM(Table135[[#This Row],[October2]:[September2]])</f>
        <v>0</v>
      </c>
      <c r="AR1954" s="93">
        <f>SUM(Table135[[#This Row],[October3]:[September3]])</f>
        <v>0</v>
      </c>
      <c r="BF1954" s="65">
        <f>SUM(Table135[[#This Row],[October4]:[September4]])</f>
        <v>0</v>
      </c>
      <c r="BQ1954" s="65">
        <f>SUM(Table135[[#This Row],[Agency Office]:[Other2]])</f>
        <v>0</v>
      </c>
      <c r="BR1954" s="20"/>
      <c r="BS1954" s="48" t="str">
        <f>IF(ISBLANK(Table13[[#This Row],[Discharge Date]]),"Blank","Not Blank")</f>
        <v>Blank</v>
      </c>
    </row>
    <row r="1955" spans="1:71" x14ac:dyDescent="0.25">
      <c r="A1955" s="27">
        <v>1954</v>
      </c>
      <c r="B1955" s="107">
        <f>Table1[[#This Row],[Agency Client ID]]</f>
        <v>0</v>
      </c>
      <c r="I1955" s="47"/>
      <c r="J1955" s="47"/>
      <c r="K1955" s="47"/>
      <c r="L1955" s="47"/>
      <c r="M1955" s="47"/>
      <c r="N1955" s="47"/>
      <c r="O1955" s="47"/>
      <c r="P1955" s="91">
        <f>SUM(Table135[[#This Row],[October]:[September]])</f>
        <v>0</v>
      </c>
      <c r="AD1955" s="93">
        <f>SUM(Table135[[#This Row],[October2]:[September2]])</f>
        <v>0</v>
      </c>
      <c r="AR1955" s="93">
        <f>SUM(Table135[[#This Row],[October3]:[September3]])</f>
        <v>0</v>
      </c>
      <c r="BF1955" s="65">
        <f>SUM(Table135[[#This Row],[October4]:[September4]])</f>
        <v>0</v>
      </c>
      <c r="BQ1955" s="65">
        <f>SUM(Table135[[#This Row],[Agency Office]:[Other2]])</f>
        <v>0</v>
      </c>
      <c r="BR1955" s="20"/>
      <c r="BS1955" s="48" t="str">
        <f>IF(ISBLANK(Table13[[#This Row],[Discharge Date]]),"Blank","Not Blank")</f>
        <v>Blank</v>
      </c>
    </row>
    <row r="1956" spans="1:71" x14ac:dyDescent="0.25">
      <c r="A1956" s="27">
        <v>1955</v>
      </c>
      <c r="B1956" s="107">
        <f>Table1[[#This Row],[Agency Client ID]]</f>
        <v>0</v>
      </c>
      <c r="I1956" s="47"/>
      <c r="J1956" s="47"/>
      <c r="K1956" s="47"/>
      <c r="L1956" s="47"/>
      <c r="M1956" s="47"/>
      <c r="N1956" s="47"/>
      <c r="O1956" s="47"/>
      <c r="P1956" s="91">
        <f>SUM(Table135[[#This Row],[October]:[September]])</f>
        <v>0</v>
      </c>
      <c r="AD1956" s="93">
        <f>SUM(Table135[[#This Row],[October2]:[September2]])</f>
        <v>0</v>
      </c>
      <c r="AR1956" s="93">
        <f>SUM(Table135[[#This Row],[October3]:[September3]])</f>
        <v>0</v>
      </c>
      <c r="BF1956" s="65">
        <f>SUM(Table135[[#This Row],[October4]:[September4]])</f>
        <v>0</v>
      </c>
      <c r="BQ1956" s="65">
        <f>SUM(Table135[[#This Row],[Agency Office]:[Other2]])</f>
        <v>0</v>
      </c>
      <c r="BR1956" s="20"/>
      <c r="BS1956" s="48" t="str">
        <f>IF(ISBLANK(Table13[[#This Row],[Discharge Date]]),"Blank","Not Blank")</f>
        <v>Blank</v>
      </c>
    </row>
    <row r="1957" spans="1:71" x14ac:dyDescent="0.25">
      <c r="A1957" s="27">
        <v>1956</v>
      </c>
      <c r="B1957" s="107">
        <f>Table1[[#This Row],[Agency Client ID]]</f>
        <v>0</v>
      </c>
      <c r="I1957" s="47"/>
      <c r="J1957" s="47"/>
      <c r="K1957" s="47"/>
      <c r="L1957" s="47"/>
      <c r="M1957" s="47"/>
      <c r="N1957" s="47"/>
      <c r="O1957" s="47"/>
      <c r="P1957" s="91">
        <f>SUM(Table135[[#This Row],[October]:[September]])</f>
        <v>0</v>
      </c>
      <c r="AD1957" s="93">
        <f>SUM(Table135[[#This Row],[October2]:[September2]])</f>
        <v>0</v>
      </c>
      <c r="AR1957" s="93">
        <f>SUM(Table135[[#This Row],[October3]:[September3]])</f>
        <v>0</v>
      </c>
      <c r="BF1957" s="65">
        <f>SUM(Table135[[#This Row],[October4]:[September4]])</f>
        <v>0</v>
      </c>
      <c r="BQ1957" s="65">
        <f>SUM(Table135[[#This Row],[Agency Office]:[Other2]])</f>
        <v>0</v>
      </c>
      <c r="BR1957" s="20"/>
      <c r="BS1957" s="48" t="str">
        <f>IF(ISBLANK(Table13[[#This Row],[Discharge Date]]),"Blank","Not Blank")</f>
        <v>Blank</v>
      </c>
    </row>
    <row r="1958" spans="1:71" x14ac:dyDescent="0.25">
      <c r="A1958" s="27">
        <v>1957</v>
      </c>
      <c r="B1958" s="107">
        <f>Table1[[#This Row],[Agency Client ID]]</f>
        <v>0</v>
      </c>
      <c r="I1958" s="47"/>
      <c r="J1958" s="47"/>
      <c r="K1958" s="47"/>
      <c r="L1958" s="47"/>
      <c r="M1958" s="47"/>
      <c r="N1958" s="47"/>
      <c r="O1958" s="47"/>
      <c r="P1958" s="91">
        <f>SUM(Table135[[#This Row],[October]:[September]])</f>
        <v>0</v>
      </c>
      <c r="AD1958" s="93">
        <f>SUM(Table135[[#This Row],[October2]:[September2]])</f>
        <v>0</v>
      </c>
      <c r="AR1958" s="93">
        <f>SUM(Table135[[#This Row],[October3]:[September3]])</f>
        <v>0</v>
      </c>
      <c r="BF1958" s="65">
        <f>SUM(Table135[[#This Row],[October4]:[September4]])</f>
        <v>0</v>
      </c>
      <c r="BQ1958" s="65">
        <f>SUM(Table135[[#This Row],[Agency Office]:[Other2]])</f>
        <v>0</v>
      </c>
      <c r="BR1958" s="20"/>
      <c r="BS1958" s="48" t="str">
        <f>IF(ISBLANK(Table13[[#This Row],[Discharge Date]]),"Blank","Not Blank")</f>
        <v>Blank</v>
      </c>
    </row>
    <row r="1959" spans="1:71" x14ac:dyDescent="0.25">
      <c r="A1959" s="27">
        <v>1958</v>
      </c>
      <c r="B1959" s="107">
        <f>Table1[[#This Row],[Agency Client ID]]</f>
        <v>0</v>
      </c>
      <c r="I1959" s="47"/>
      <c r="J1959" s="47"/>
      <c r="K1959" s="47"/>
      <c r="L1959" s="47"/>
      <c r="M1959" s="47"/>
      <c r="N1959" s="47"/>
      <c r="O1959" s="47"/>
      <c r="P1959" s="91">
        <f>SUM(Table135[[#This Row],[October]:[September]])</f>
        <v>0</v>
      </c>
      <c r="AD1959" s="93">
        <f>SUM(Table135[[#This Row],[October2]:[September2]])</f>
        <v>0</v>
      </c>
      <c r="AR1959" s="93">
        <f>SUM(Table135[[#This Row],[October3]:[September3]])</f>
        <v>0</v>
      </c>
      <c r="BF1959" s="65">
        <f>SUM(Table135[[#This Row],[October4]:[September4]])</f>
        <v>0</v>
      </c>
      <c r="BQ1959" s="65">
        <f>SUM(Table135[[#This Row],[Agency Office]:[Other2]])</f>
        <v>0</v>
      </c>
      <c r="BR1959" s="20"/>
      <c r="BS1959" s="48" t="str">
        <f>IF(ISBLANK(Table13[[#This Row],[Discharge Date]]),"Blank","Not Blank")</f>
        <v>Blank</v>
      </c>
    </row>
    <row r="1960" spans="1:71" x14ac:dyDescent="0.25">
      <c r="A1960" s="27">
        <v>1959</v>
      </c>
      <c r="B1960" s="107">
        <f>Table1[[#This Row],[Agency Client ID]]</f>
        <v>0</v>
      </c>
      <c r="I1960" s="47"/>
      <c r="J1960" s="47"/>
      <c r="K1960" s="47"/>
      <c r="L1960" s="47"/>
      <c r="M1960" s="47"/>
      <c r="N1960" s="47"/>
      <c r="O1960" s="47"/>
      <c r="P1960" s="91">
        <f>SUM(Table135[[#This Row],[October]:[September]])</f>
        <v>0</v>
      </c>
      <c r="AD1960" s="93">
        <f>SUM(Table135[[#This Row],[October2]:[September2]])</f>
        <v>0</v>
      </c>
      <c r="AR1960" s="93">
        <f>SUM(Table135[[#This Row],[October3]:[September3]])</f>
        <v>0</v>
      </c>
      <c r="BF1960" s="65">
        <f>SUM(Table135[[#This Row],[October4]:[September4]])</f>
        <v>0</v>
      </c>
      <c r="BQ1960" s="65">
        <f>SUM(Table135[[#This Row],[Agency Office]:[Other2]])</f>
        <v>0</v>
      </c>
      <c r="BR1960" s="20"/>
      <c r="BS1960" s="48" t="str">
        <f>IF(ISBLANK(Table13[[#This Row],[Discharge Date]]),"Blank","Not Blank")</f>
        <v>Blank</v>
      </c>
    </row>
    <row r="1961" spans="1:71" x14ac:dyDescent="0.25">
      <c r="A1961" s="27">
        <v>1960</v>
      </c>
      <c r="B1961" s="107">
        <f>Table1[[#This Row],[Agency Client ID]]</f>
        <v>0</v>
      </c>
      <c r="I1961" s="47"/>
      <c r="J1961" s="47"/>
      <c r="K1961" s="47"/>
      <c r="L1961" s="47"/>
      <c r="M1961" s="47"/>
      <c r="N1961" s="47"/>
      <c r="O1961" s="47"/>
      <c r="P1961" s="91">
        <f>SUM(Table135[[#This Row],[October]:[September]])</f>
        <v>0</v>
      </c>
      <c r="AD1961" s="93">
        <f>SUM(Table135[[#This Row],[October2]:[September2]])</f>
        <v>0</v>
      </c>
      <c r="AR1961" s="93">
        <f>SUM(Table135[[#This Row],[October3]:[September3]])</f>
        <v>0</v>
      </c>
      <c r="BF1961" s="65">
        <f>SUM(Table135[[#This Row],[October4]:[September4]])</f>
        <v>0</v>
      </c>
      <c r="BQ1961" s="65">
        <f>SUM(Table135[[#This Row],[Agency Office]:[Other2]])</f>
        <v>0</v>
      </c>
      <c r="BR1961" s="20"/>
      <c r="BS1961" s="48" t="str">
        <f>IF(ISBLANK(Table13[[#This Row],[Discharge Date]]),"Blank","Not Blank")</f>
        <v>Blank</v>
      </c>
    </row>
    <row r="1962" spans="1:71" x14ac:dyDescent="0.25">
      <c r="A1962" s="27">
        <v>1961</v>
      </c>
      <c r="B1962" s="107">
        <f>Table1[[#This Row],[Agency Client ID]]</f>
        <v>0</v>
      </c>
      <c r="I1962" s="47"/>
      <c r="J1962" s="47"/>
      <c r="K1962" s="47"/>
      <c r="L1962" s="47"/>
      <c r="M1962" s="47"/>
      <c r="N1962" s="47"/>
      <c r="O1962" s="47"/>
      <c r="P1962" s="91">
        <f>SUM(Table135[[#This Row],[October]:[September]])</f>
        <v>0</v>
      </c>
      <c r="AD1962" s="93">
        <f>SUM(Table135[[#This Row],[October2]:[September2]])</f>
        <v>0</v>
      </c>
      <c r="AR1962" s="93">
        <f>SUM(Table135[[#This Row],[October3]:[September3]])</f>
        <v>0</v>
      </c>
      <c r="BF1962" s="65">
        <f>SUM(Table135[[#This Row],[October4]:[September4]])</f>
        <v>0</v>
      </c>
      <c r="BQ1962" s="65">
        <f>SUM(Table135[[#This Row],[Agency Office]:[Other2]])</f>
        <v>0</v>
      </c>
      <c r="BR1962" s="20"/>
      <c r="BS1962" s="48" t="str">
        <f>IF(ISBLANK(Table13[[#This Row],[Discharge Date]]),"Blank","Not Blank")</f>
        <v>Blank</v>
      </c>
    </row>
    <row r="1963" spans="1:71" x14ac:dyDescent="0.25">
      <c r="A1963" s="27">
        <v>1962</v>
      </c>
      <c r="B1963" s="107">
        <f>Table1[[#This Row],[Agency Client ID]]</f>
        <v>0</v>
      </c>
      <c r="I1963" s="47"/>
      <c r="J1963" s="47"/>
      <c r="K1963" s="47"/>
      <c r="L1963" s="47"/>
      <c r="M1963" s="47"/>
      <c r="N1963" s="47"/>
      <c r="O1963" s="47"/>
      <c r="P1963" s="91">
        <f>SUM(Table135[[#This Row],[October]:[September]])</f>
        <v>0</v>
      </c>
      <c r="AD1963" s="93">
        <f>SUM(Table135[[#This Row],[October2]:[September2]])</f>
        <v>0</v>
      </c>
      <c r="AR1963" s="93">
        <f>SUM(Table135[[#This Row],[October3]:[September3]])</f>
        <v>0</v>
      </c>
      <c r="BF1963" s="65">
        <f>SUM(Table135[[#This Row],[October4]:[September4]])</f>
        <v>0</v>
      </c>
      <c r="BQ1963" s="65">
        <f>SUM(Table135[[#This Row],[Agency Office]:[Other2]])</f>
        <v>0</v>
      </c>
      <c r="BR1963" s="20"/>
      <c r="BS1963" s="48" t="str">
        <f>IF(ISBLANK(Table13[[#This Row],[Discharge Date]]),"Blank","Not Blank")</f>
        <v>Blank</v>
      </c>
    </row>
    <row r="1964" spans="1:71" x14ac:dyDescent="0.25">
      <c r="A1964" s="27">
        <v>1963</v>
      </c>
      <c r="B1964" s="107">
        <f>Table1[[#This Row],[Agency Client ID]]</f>
        <v>0</v>
      </c>
      <c r="I1964" s="47"/>
      <c r="J1964" s="47"/>
      <c r="K1964" s="47"/>
      <c r="L1964" s="47"/>
      <c r="M1964" s="47"/>
      <c r="N1964" s="47"/>
      <c r="O1964" s="47"/>
      <c r="P1964" s="91">
        <f>SUM(Table135[[#This Row],[October]:[September]])</f>
        <v>0</v>
      </c>
      <c r="AD1964" s="93">
        <f>SUM(Table135[[#This Row],[October2]:[September2]])</f>
        <v>0</v>
      </c>
      <c r="AR1964" s="93">
        <f>SUM(Table135[[#This Row],[October3]:[September3]])</f>
        <v>0</v>
      </c>
      <c r="BF1964" s="65">
        <f>SUM(Table135[[#This Row],[October4]:[September4]])</f>
        <v>0</v>
      </c>
      <c r="BQ1964" s="65">
        <f>SUM(Table135[[#This Row],[Agency Office]:[Other2]])</f>
        <v>0</v>
      </c>
      <c r="BR1964" s="20"/>
      <c r="BS1964" s="48" t="str">
        <f>IF(ISBLANK(Table13[[#This Row],[Discharge Date]]),"Blank","Not Blank")</f>
        <v>Blank</v>
      </c>
    </row>
    <row r="1965" spans="1:71" x14ac:dyDescent="0.25">
      <c r="A1965" s="27">
        <v>1964</v>
      </c>
      <c r="B1965" s="107">
        <f>Table1[[#This Row],[Agency Client ID]]</f>
        <v>0</v>
      </c>
      <c r="I1965" s="47"/>
      <c r="J1965" s="47"/>
      <c r="K1965" s="47"/>
      <c r="L1965" s="47"/>
      <c r="M1965" s="47"/>
      <c r="N1965" s="47"/>
      <c r="O1965" s="47"/>
      <c r="P1965" s="91">
        <f>SUM(Table135[[#This Row],[October]:[September]])</f>
        <v>0</v>
      </c>
      <c r="AD1965" s="93">
        <f>SUM(Table135[[#This Row],[October2]:[September2]])</f>
        <v>0</v>
      </c>
      <c r="AR1965" s="93">
        <f>SUM(Table135[[#This Row],[October3]:[September3]])</f>
        <v>0</v>
      </c>
      <c r="BF1965" s="65">
        <f>SUM(Table135[[#This Row],[October4]:[September4]])</f>
        <v>0</v>
      </c>
      <c r="BQ1965" s="65">
        <f>SUM(Table135[[#This Row],[Agency Office]:[Other2]])</f>
        <v>0</v>
      </c>
      <c r="BR1965" s="20"/>
      <c r="BS1965" s="48" t="str">
        <f>IF(ISBLANK(Table13[[#This Row],[Discharge Date]]),"Blank","Not Blank")</f>
        <v>Blank</v>
      </c>
    </row>
    <row r="1966" spans="1:71" x14ac:dyDescent="0.25">
      <c r="A1966" s="27">
        <v>1965</v>
      </c>
      <c r="B1966" s="107">
        <f>Table1[[#This Row],[Agency Client ID]]</f>
        <v>0</v>
      </c>
      <c r="I1966" s="47"/>
      <c r="J1966" s="47"/>
      <c r="K1966" s="47"/>
      <c r="L1966" s="47"/>
      <c r="M1966" s="47"/>
      <c r="N1966" s="47"/>
      <c r="O1966" s="47"/>
      <c r="P1966" s="91">
        <f>SUM(Table135[[#This Row],[October]:[September]])</f>
        <v>0</v>
      </c>
      <c r="AD1966" s="93">
        <f>SUM(Table135[[#This Row],[October2]:[September2]])</f>
        <v>0</v>
      </c>
      <c r="AR1966" s="93">
        <f>SUM(Table135[[#This Row],[October3]:[September3]])</f>
        <v>0</v>
      </c>
      <c r="BF1966" s="65">
        <f>SUM(Table135[[#This Row],[October4]:[September4]])</f>
        <v>0</v>
      </c>
      <c r="BQ1966" s="65">
        <f>SUM(Table135[[#This Row],[Agency Office]:[Other2]])</f>
        <v>0</v>
      </c>
      <c r="BR1966" s="20"/>
      <c r="BS1966" s="48" t="str">
        <f>IF(ISBLANK(Table13[[#This Row],[Discharge Date]]),"Blank","Not Blank")</f>
        <v>Blank</v>
      </c>
    </row>
    <row r="1967" spans="1:71" x14ac:dyDescent="0.25">
      <c r="A1967" s="27">
        <v>1966</v>
      </c>
      <c r="B1967" s="107">
        <f>Table1[[#This Row],[Agency Client ID]]</f>
        <v>0</v>
      </c>
      <c r="I1967" s="47"/>
      <c r="J1967" s="47"/>
      <c r="K1967" s="47"/>
      <c r="L1967" s="47"/>
      <c r="M1967" s="47"/>
      <c r="N1967" s="47"/>
      <c r="O1967" s="47"/>
      <c r="P1967" s="91">
        <f>SUM(Table135[[#This Row],[October]:[September]])</f>
        <v>0</v>
      </c>
      <c r="AD1967" s="93">
        <f>SUM(Table135[[#This Row],[October2]:[September2]])</f>
        <v>0</v>
      </c>
      <c r="AR1967" s="93">
        <f>SUM(Table135[[#This Row],[October3]:[September3]])</f>
        <v>0</v>
      </c>
      <c r="BF1967" s="65">
        <f>SUM(Table135[[#This Row],[October4]:[September4]])</f>
        <v>0</v>
      </c>
      <c r="BQ1967" s="65">
        <f>SUM(Table135[[#This Row],[Agency Office]:[Other2]])</f>
        <v>0</v>
      </c>
      <c r="BR1967" s="20"/>
      <c r="BS1967" s="48" t="str">
        <f>IF(ISBLANK(Table13[[#This Row],[Discharge Date]]),"Blank","Not Blank")</f>
        <v>Blank</v>
      </c>
    </row>
    <row r="1968" spans="1:71" x14ac:dyDescent="0.25">
      <c r="A1968" s="27">
        <v>1967</v>
      </c>
      <c r="B1968" s="107">
        <f>Table1[[#This Row],[Agency Client ID]]</f>
        <v>0</v>
      </c>
      <c r="I1968" s="47"/>
      <c r="J1968" s="47"/>
      <c r="K1968" s="47"/>
      <c r="L1968" s="47"/>
      <c r="M1968" s="47"/>
      <c r="N1968" s="47"/>
      <c r="O1968" s="47"/>
      <c r="P1968" s="91">
        <f>SUM(Table135[[#This Row],[October]:[September]])</f>
        <v>0</v>
      </c>
      <c r="AD1968" s="93">
        <f>SUM(Table135[[#This Row],[October2]:[September2]])</f>
        <v>0</v>
      </c>
      <c r="AR1968" s="93">
        <f>SUM(Table135[[#This Row],[October3]:[September3]])</f>
        <v>0</v>
      </c>
      <c r="BF1968" s="65">
        <f>SUM(Table135[[#This Row],[October4]:[September4]])</f>
        <v>0</v>
      </c>
      <c r="BQ1968" s="65">
        <f>SUM(Table135[[#This Row],[Agency Office]:[Other2]])</f>
        <v>0</v>
      </c>
      <c r="BR1968" s="20"/>
      <c r="BS1968" s="48" t="str">
        <f>IF(ISBLANK(Table13[[#This Row],[Discharge Date]]),"Blank","Not Blank")</f>
        <v>Blank</v>
      </c>
    </row>
    <row r="1969" spans="1:71" x14ac:dyDescent="0.25">
      <c r="A1969" s="27">
        <v>1968</v>
      </c>
      <c r="B1969" s="107">
        <f>Table1[[#This Row],[Agency Client ID]]</f>
        <v>0</v>
      </c>
      <c r="I1969" s="47"/>
      <c r="J1969" s="47"/>
      <c r="K1969" s="47"/>
      <c r="L1969" s="47"/>
      <c r="M1969" s="47"/>
      <c r="N1969" s="47"/>
      <c r="O1969" s="47"/>
      <c r="P1969" s="91">
        <f>SUM(Table135[[#This Row],[October]:[September]])</f>
        <v>0</v>
      </c>
      <c r="AD1969" s="93">
        <f>SUM(Table135[[#This Row],[October2]:[September2]])</f>
        <v>0</v>
      </c>
      <c r="AR1969" s="93">
        <f>SUM(Table135[[#This Row],[October3]:[September3]])</f>
        <v>0</v>
      </c>
      <c r="BF1969" s="65">
        <f>SUM(Table135[[#This Row],[October4]:[September4]])</f>
        <v>0</v>
      </c>
      <c r="BQ1969" s="65">
        <f>SUM(Table135[[#This Row],[Agency Office]:[Other2]])</f>
        <v>0</v>
      </c>
      <c r="BR1969" s="20"/>
      <c r="BS1969" s="48" t="str">
        <f>IF(ISBLANK(Table13[[#This Row],[Discharge Date]]),"Blank","Not Blank")</f>
        <v>Blank</v>
      </c>
    </row>
    <row r="1970" spans="1:71" x14ac:dyDescent="0.25">
      <c r="A1970" s="27">
        <v>1969</v>
      </c>
      <c r="B1970" s="107">
        <f>Table1[[#This Row],[Agency Client ID]]</f>
        <v>0</v>
      </c>
      <c r="I1970" s="47"/>
      <c r="J1970" s="47"/>
      <c r="K1970" s="47"/>
      <c r="L1970" s="47"/>
      <c r="M1970" s="47"/>
      <c r="N1970" s="47"/>
      <c r="O1970" s="47"/>
      <c r="P1970" s="91">
        <f>SUM(Table135[[#This Row],[October]:[September]])</f>
        <v>0</v>
      </c>
      <c r="AD1970" s="93">
        <f>SUM(Table135[[#This Row],[October2]:[September2]])</f>
        <v>0</v>
      </c>
      <c r="AR1970" s="93">
        <f>SUM(Table135[[#This Row],[October3]:[September3]])</f>
        <v>0</v>
      </c>
      <c r="BF1970" s="65">
        <f>SUM(Table135[[#This Row],[October4]:[September4]])</f>
        <v>0</v>
      </c>
      <c r="BQ1970" s="65">
        <f>SUM(Table135[[#This Row],[Agency Office]:[Other2]])</f>
        <v>0</v>
      </c>
      <c r="BR1970" s="20"/>
      <c r="BS1970" s="48" t="str">
        <f>IF(ISBLANK(Table13[[#This Row],[Discharge Date]]),"Blank","Not Blank")</f>
        <v>Blank</v>
      </c>
    </row>
    <row r="1971" spans="1:71" x14ac:dyDescent="0.25">
      <c r="A1971" s="27">
        <v>1970</v>
      </c>
      <c r="B1971" s="107">
        <f>Table1[[#This Row],[Agency Client ID]]</f>
        <v>0</v>
      </c>
      <c r="I1971" s="47"/>
      <c r="J1971" s="47"/>
      <c r="K1971" s="47"/>
      <c r="L1971" s="47"/>
      <c r="M1971" s="47"/>
      <c r="N1971" s="47"/>
      <c r="O1971" s="47"/>
      <c r="P1971" s="91">
        <f>SUM(Table135[[#This Row],[October]:[September]])</f>
        <v>0</v>
      </c>
      <c r="AD1971" s="93">
        <f>SUM(Table135[[#This Row],[October2]:[September2]])</f>
        <v>0</v>
      </c>
      <c r="AR1971" s="93">
        <f>SUM(Table135[[#This Row],[October3]:[September3]])</f>
        <v>0</v>
      </c>
      <c r="BF1971" s="65">
        <f>SUM(Table135[[#This Row],[October4]:[September4]])</f>
        <v>0</v>
      </c>
      <c r="BQ1971" s="65">
        <f>SUM(Table135[[#This Row],[Agency Office]:[Other2]])</f>
        <v>0</v>
      </c>
      <c r="BR1971" s="20"/>
      <c r="BS1971" s="48" t="str">
        <f>IF(ISBLANK(Table13[[#This Row],[Discharge Date]]),"Blank","Not Blank")</f>
        <v>Blank</v>
      </c>
    </row>
    <row r="1972" spans="1:71" x14ac:dyDescent="0.25">
      <c r="A1972" s="27">
        <v>1971</v>
      </c>
      <c r="B1972" s="107">
        <f>Table1[[#This Row],[Agency Client ID]]</f>
        <v>0</v>
      </c>
      <c r="I1972" s="47"/>
      <c r="J1972" s="47"/>
      <c r="K1972" s="47"/>
      <c r="L1972" s="47"/>
      <c r="M1972" s="47"/>
      <c r="N1972" s="47"/>
      <c r="O1972" s="47"/>
      <c r="P1972" s="91">
        <f>SUM(Table135[[#This Row],[October]:[September]])</f>
        <v>0</v>
      </c>
      <c r="AD1972" s="93">
        <f>SUM(Table135[[#This Row],[October2]:[September2]])</f>
        <v>0</v>
      </c>
      <c r="AR1972" s="93">
        <f>SUM(Table135[[#This Row],[October3]:[September3]])</f>
        <v>0</v>
      </c>
      <c r="BF1972" s="65">
        <f>SUM(Table135[[#This Row],[October4]:[September4]])</f>
        <v>0</v>
      </c>
      <c r="BQ1972" s="65">
        <f>SUM(Table135[[#This Row],[Agency Office]:[Other2]])</f>
        <v>0</v>
      </c>
      <c r="BR1972" s="20"/>
      <c r="BS1972" s="48" t="str">
        <f>IF(ISBLANK(Table13[[#This Row],[Discharge Date]]),"Blank","Not Blank")</f>
        <v>Blank</v>
      </c>
    </row>
    <row r="1973" spans="1:71" x14ac:dyDescent="0.25">
      <c r="A1973" s="27">
        <v>1972</v>
      </c>
      <c r="B1973" s="107">
        <f>Table1[[#This Row],[Agency Client ID]]</f>
        <v>0</v>
      </c>
      <c r="I1973" s="47"/>
      <c r="J1973" s="47"/>
      <c r="K1973" s="47"/>
      <c r="L1973" s="47"/>
      <c r="M1973" s="47"/>
      <c r="N1973" s="47"/>
      <c r="O1973" s="47"/>
      <c r="P1973" s="91">
        <f>SUM(Table135[[#This Row],[October]:[September]])</f>
        <v>0</v>
      </c>
      <c r="AD1973" s="93">
        <f>SUM(Table135[[#This Row],[October2]:[September2]])</f>
        <v>0</v>
      </c>
      <c r="AR1973" s="93">
        <f>SUM(Table135[[#This Row],[October3]:[September3]])</f>
        <v>0</v>
      </c>
      <c r="BF1973" s="65">
        <f>SUM(Table135[[#This Row],[October4]:[September4]])</f>
        <v>0</v>
      </c>
      <c r="BQ1973" s="65">
        <f>SUM(Table135[[#This Row],[Agency Office]:[Other2]])</f>
        <v>0</v>
      </c>
      <c r="BR1973" s="20"/>
      <c r="BS1973" s="48" t="str">
        <f>IF(ISBLANK(Table13[[#This Row],[Discharge Date]]),"Blank","Not Blank")</f>
        <v>Blank</v>
      </c>
    </row>
    <row r="1974" spans="1:71" x14ac:dyDescent="0.25">
      <c r="A1974" s="27">
        <v>1973</v>
      </c>
      <c r="B1974" s="107">
        <f>Table1[[#This Row],[Agency Client ID]]</f>
        <v>0</v>
      </c>
      <c r="I1974" s="47"/>
      <c r="J1974" s="47"/>
      <c r="K1974" s="47"/>
      <c r="L1974" s="47"/>
      <c r="M1974" s="47"/>
      <c r="N1974" s="47"/>
      <c r="O1974" s="47"/>
      <c r="P1974" s="91">
        <f>SUM(Table135[[#This Row],[October]:[September]])</f>
        <v>0</v>
      </c>
      <c r="AD1974" s="93">
        <f>SUM(Table135[[#This Row],[October2]:[September2]])</f>
        <v>0</v>
      </c>
      <c r="AR1974" s="93">
        <f>SUM(Table135[[#This Row],[October3]:[September3]])</f>
        <v>0</v>
      </c>
      <c r="BF1974" s="65">
        <f>SUM(Table135[[#This Row],[October4]:[September4]])</f>
        <v>0</v>
      </c>
      <c r="BQ1974" s="65">
        <f>SUM(Table135[[#This Row],[Agency Office]:[Other2]])</f>
        <v>0</v>
      </c>
      <c r="BR1974" s="20"/>
      <c r="BS1974" s="48" t="str">
        <f>IF(ISBLANK(Table13[[#This Row],[Discharge Date]]),"Blank","Not Blank")</f>
        <v>Blank</v>
      </c>
    </row>
    <row r="1975" spans="1:71" x14ac:dyDescent="0.25">
      <c r="A1975" s="27">
        <v>1974</v>
      </c>
      <c r="B1975" s="107">
        <f>Table1[[#This Row],[Agency Client ID]]</f>
        <v>0</v>
      </c>
      <c r="I1975" s="47"/>
      <c r="J1975" s="47"/>
      <c r="K1975" s="47"/>
      <c r="L1975" s="47"/>
      <c r="M1975" s="47"/>
      <c r="N1975" s="47"/>
      <c r="O1975" s="47"/>
      <c r="P1975" s="91">
        <f>SUM(Table135[[#This Row],[October]:[September]])</f>
        <v>0</v>
      </c>
      <c r="AD1975" s="93">
        <f>SUM(Table135[[#This Row],[October2]:[September2]])</f>
        <v>0</v>
      </c>
      <c r="AR1975" s="93">
        <f>SUM(Table135[[#This Row],[October3]:[September3]])</f>
        <v>0</v>
      </c>
      <c r="BF1975" s="65">
        <f>SUM(Table135[[#This Row],[October4]:[September4]])</f>
        <v>0</v>
      </c>
      <c r="BQ1975" s="65">
        <f>SUM(Table135[[#This Row],[Agency Office]:[Other2]])</f>
        <v>0</v>
      </c>
      <c r="BR1975" s="20"/>
      <c r="BS1975" s="48" t="str">
        <f>IF(ISBLANK(Table13[[#This Row],[Discharge Date]]),"Blank","Not Blank")</f>
        <v>Blank</v>
      </c>
    </row>
    <row r="1976" spans="1:71" x14ac:dyDescent="0.25">
      <c r="A1976" s="27">
        <v>1975</v>
      </c>
      <c r="B1976" s="107">
        <f>Table1[[#This Row],[Agency Client ID]]</f>
        <v>0</v>
      </c>
      <c r="I1976" s="47"/>
      <c r="J1976" s="47"/>
      <c r="K1976" s="47"/>
      <c r="L1976" s="47"/>
      <c r="M1976" s="47"/>
      <c r="N1976" s="47"/>
      <c r="O1976" s="47"/>
      <c r="P1976" s="91">
        <f>SUM(Table135[[#This Row],[October]:[September]])</f>
        <v>0</v>
      </c>
      <c r="AD1976" s="93">
        <f>SUM(Table135[[#This Row],[October2]:[September2]])</f>
        <v>0</v>
      </c>
      <c r="AR1976" s="93">
        <f>SUM(Table135[[#This Row],[October3]:[September3]])</f>
        <v>0</v>
      </c>
      <c r="BF1976" s="65">
        <f>SUM(Table135[[#This Row],[October4]:[September4]])</f>
        <v>0</v>
      </c>
      <c r="BQ1976" s="65">
        <f>SUM(Table135[[#This Row],[Agency Office]:[Other2]])</f>
        <v>0</v>
      </c>
      <c r="BR1976" s="20"/>
      <c r="BS1976" s="48" t="str">
        <f>IF(ISBLANK(Table13[[#This Row],[Discharge Date]]),"Blank","Not Blank")</f>
        <v>Blank</v>
      </c>
    </row>
    <row r="1977" spans="1:71" x14ac:dyDescent="0.25">
      <c r="A1977" s="27">
        <v>1976</v>
      </c>
      <c r="B1977" s="107">
        <f>Table1[[#This Row],[Agency Client ID]]</f>
        <v>0</v>
      </c>
      <c r="I1977" s="47"/>
      <c r="J1977" s="47"/>
      <c r="K1977" s="47"/>
      <c r="L1977" s="47"/>
      <c r="M1977" s="47"/>
      <c r="N1977" s="47"/>
      <c r="O1977" s="47"/>
      <c r="P1977" s="91">
        <f>SUM(Table135[[#This Row],[October]:[September]])</f>
        <v>0</v>
      </c>
      <c r="AD1977" s="93">
        <f>SUM(Table135[[#This Row],[October2]:[September2]])</f>
        <v>0</v>
      </c>
      <c r="AR1977" s="93">
        <f>SUM(Table135[[#This Row],[October3]:[September3]])</f>
        <v>0</v>
      </c>
      <c r="BF1977" s="65">
        <f>SUM(Table135[[#This Row],[October4]:[September4]])</f>
        <v>0</v>
      </c>
      <c r="BQ1977" s="65">
        <f>SUM(Table135[[#This Row],[Agency Office]:[Other2]])</f>
        <v>0</v>
      </c>
      <c r="BR1977" s="20"/>
      <c r="BS1977" s="48" t="str">
        <f>IF(ISBLANK(Table13[[#This Row],[Discharge Date]]),"Blank","Not Blank")</f>
        <v>Blank</v>
      </c>
    </row>
    <row r="1978" spans="1:71" x14ac:dyDescent="0.25">
      <c r="A1978" s="27">
        <v>1977</v>
      </c>
      <c r="B1978" s="107">
        <f>Table1[[#This Row],[Agency Client ID]]</f>
        <v>0</v>
      </c>
      <c r="I1978" s="47"/>
      <c r="J1978" s="47"/>
      <c r="K1978" s="47"/>
      <c r="L1978" s="47"/>
      <c r="M1978" s="47"/>
      <c r="N1978" s="47"/>
      <c r="O1978" s="47"/>
      <c r="P1978" s="91">
        <f>SUM(Table135[[#This Row],[October]:[September]])</f>
        <v>0</v>
      </c>
      <c r="AD1978" s="93">
        <f>SUM(Table135[[#This Row],[October2]:[September2]])</f>
        <v>0</v>
      </c>
      <c r="AR1978" s="93">
        <f>SUM(Table135[[#This Row],[October3]:[September3]])</f>
        <v>0</v>
      </c>
      <c r="BF1978" s="65">
        <f>SUM(Table135[[#This Row],[October4]:[September4]])</f>
        <v>0</v>
      </c>
      <c r="BQ1978" s="65">
        <f>SUM(Table135[[#This Row],[Agency Office]:[Other2]])</f>
        <v>0</v>
      </c>
      <c r="BR1978" s="20"/>
      <c r="BS1978" s="48" t="str">
        <f>IF(ISBLANK(Table13[[#This Row],[Discharge Date]]),"Blank","Not Blank")</f>
        <v>Blank</v>
      </c>
    </row>
    <row r="1979" spans="1:71" x14ac:dyDescent="0.25">
      <c r="A1979" s="27">
        <v>1978</v>
      </c>
      <c r="B1979" s="107">
        <f>Table1[[#This Row],[Agency Client ID]]</f>
        <v>0</v>
      </c>
      <c r="I1979" s="47"/>
      <c r="J1979" s="47"/>
      <c r="K1979" s="47"/>
      <c r="L1979" s="47"/>
      <c r="M1979" s="47"/>
      <c r="N1979" s="47"/>
      <c r="O1979" s="47"/>
      <c r="P1979" s="91">
        <f>SUM(Table135[[#This Row],[October]:[September]])</f>
        <v>0</v>
      </c>
      <c r="AD1979" s="93">
        <f>SUM(Table135[[#This Row],[October2]:[September2]])</f>
        <v>0</v>
      </c>
      <c r="AR1979" s="93">
        <f>SUM(Table135[[#This Row],[October3]:[September3]])</f>
        <v>0</v>
      </c>
      <c r="BF1979" s="65">
        <f>SUM(Table135[[#This Row],[October4]:[September4]])</f>
        <v>0</v>
      </c>
      <c r="BQ1979" s="65">
        <f>SUM(Table135[[#This Row],[Agency Office]:[Other2]])</f>
        <v>0</v>
      </c>
      <c r="BR1979" s="20"/>
      <c r="BS1979" s="48" t="str">
        <f>IF(ISBLANK(Table13[[#This Row],[Discharge Date]]),"Blank","Not Blank")</f>
        <v>Blank</v>
      </c>
    </row>
    <row r="1980" spans="1:71" x14ac:dyDescent="0.25">
      <c r="A1980" s="27">
        <v>1979</v>
      </c>
      <c r="B1980" s="107">
        <f>Table1[[#This Row],[Agency Client ID]]</f>
        <v>0</v>
      </c>
      <c r="I1980" s="47"/>
      <c r="J1980" s="47"/>
      <c r="K1980" s="47"/>
      <c r="L1980" s="47"/>
      <c r="M1980" s="47"/>
      <c r="N1980" s="47"/>
      <c r="O1980" s="47"/>
      <c r="P1980" s="91">
        <f>SUM(Table135[[#This Row],[October]:[September]])</f>
        <v>0</v>
      </c>
      <c r="AD1980" s="93">
        <f>SUM(Table135[[#This Row],[October2]:[September2]])</f>
        <v>0</v>
      </c>
      <c r="AR1980" s="93">
        <f>SUM(Table135[[#This Row],[October3]:[September3]])</f>
        <v>0</v>
      </c>
      <c r="BF1980" s="65">
        <f>SUM(Table135[[#This Row],[October4]:[September4]])</f>
        <v>0</v>
      </c>
      <c r="BQ1980" s="65">
        <f>SUM(Table135[[#This Row],[Agency Office]:[Other2]])</f>
        <v>0</v>
      </c>
      <c r="BR1980" s="20"/>
      <c r="BS1980" s="48" t="str">
        <f>IF(ISBLANK(Table13[[#This Row],[Discharge Date]]),"Blank","Not Blank")</f>
        <v>Blank</v>
      </c>
    </row>
    <row r="1981" spans="1:71" x14ac:dyDescent="0.25">
      <c r="A1981" s="27">
        <v>1980</v>
      </c>
      <c r="B1981" s="107">
        <f>Table1[[#This Row],[Agency Client ID]]</f>
        <v>0</v>
      </c>
      <c r="I1981" s="47"/>
      <c r="J1981" s="47"/>
      <c r="K1981" s="47"/>
      <c r="L1981" s="47"/>
      <c r="M1981" s="47"/>
      <c r="N1981" s="47"/>
      <c r="O1981" s="47"/>
      <c r="P1981" s="91">
        <f>SUM(Table135[[#This Row],[October]:[September]])</f>
        <v>0</v>
      </c>
      <c r="AD1981" s="93">
        <f>SUM(Table135[[#This Row],[October2]:[September2]])</f>
        <v>0</v>
      </c>
      <c r="AR1981" s="93">
        <f>SUM(Table135[[#This Row],[October3]:[September3]])</f>
        <v>0</v>
      </c>
      <c r="BF1981" s="65">
        <f>SUM(Table135[[#This Row],[October4]:[September4]])</f>
        <v>0</v>
      </c>
      <c r="BQ1981" s="65">
        <f>SUM(Table135[[#This Row],[Agency Office]:[Other2]])</f>
        <v>0</v>
      </c>
      <c r="BR1981" s="20"/>
      <c r="BS1981" s="48" t="str">
        <f>IF(ISBLANK(Table13[[#This Row],[Discharge Date]]),"Blank","Not Blank")</f>
        <v>Blank</v>
      </c>
    </row>
    <row r="1982" spans="1:71" x14ac:dyDescent="0.25">
      <c r="A1982" s="27">
        <v>1981</v>
      </c>
      <c r="B1982" s="107">
        <f>Table1[[#This Row],[Agency Client ID]]</f>
        <v>0</v>
      </c>
      <c r="I1982" s="47"/>
      <c r="J1982" s="47"/>
      <c r="K1982" s="47"/>
      <c r="L1982" s="47"/>
      <c r="M1982" s="47"/>
      <c r="N1982" s="47"/>
      <c r="O1982" s="47"/>
      <c r="P1982" s="91">
        <f>SUM(Table135[[#This Row],[October]:[September]])</f>
        <v>0</v>
      </c>
      <c r="AD1982" s="93">
        <f>SUM(Table135[[#This Row],[October2]:[September2]])</f>
        <v>0</v>
      </c>
      <c r="AR1982" s="93">
        <f>SUM(Table135[[#This Row],[October3]:[September3]])</f>
        <v>0</v>
      </c>
      <c r="BF1982" s="65">
        <f>SUM(Table135[[#This Row],[October4]:[September4]])</f>
        <v>0</v>
      </c>
      <c r="BQ1982" s="65">
        <f>SUM(Table135[[#This Row],[Agency Office]:[Other2]])</f>
        <v>0</v>
      </c>
      <c r="BR1982" s="20"/>
      <c r="BS1982" s="48" t="str">
        <f>IF(ISBLANK(Table13[[#This Row],[Discharge Date]]),"Blank","Not Blank")</f>
        <v>Blank</v>
      </c>
    </row>
    <row r="1983" spans="1:71" x14ac:dyDescent="0.25">
      <c r="A1983" s="27">
        <v>1982</v>
      </c>
      <c r="B1983" s="107">
        <f>Table1[[#This Row],[Agency Client ID]]</f>
        <v>0</v>
      </c>
      <c r="I1983" s="47"/>
      <c r="J1983" s="47"/>
      <c r="K1983" s="47"/>
      <c r="L1983" s="47"/>
      <c r="M1983" s="47"/>
      <c r="N1983" s="47"/>
      <c r="O1983" s="47"/>
      <c r="P1983" s="91">
        <f>SUM(Table135[[#This Row],[October]:[September]])</f>
        <v>0</v>
      </c>
      <c r="AD1983" s="93">
        <f>SUM(Table135[[#This Row],[October2]:[September2]])</f>
        <v>0</v>
      </c>
      <c r="AR1983" s="93">
        <f>SUM(Table135[[#This Row],[October3]:[September3]])</f>
        <v>0</v>
      </c>
      <c r="BF1983" s="65">
        <f>SUM(Table135[[#This Row],[October4]:[September4]])</f>
        <v>0</v>
      </c>
      <c r="BQ1983" s="65">
        <f>SUM(Table135[[#This Row],[Agency Office]:[Other2]])</f>
        <v>0</v>
      </c>
      <c r="BR1983" s="20"/>
      <c r="BS1983" s="48" t="str">
        <f>IF(ISBLANK(Table13[[#This Row],[Discharge Date]]),"Blank","Not Blank")</f>
        <v>Blank</v>
      </c>
    </row>
    <row r="1984" spans="1:71" x14ac:dyDescent="0.25">
      <c r="A1984" s="27">
        <v>1983</v>
      </c>
      <c r="B1984" s="107">
        <f>Table1[[#This Row],[Agency Client ID]]</f>
        <v>0</v>
      </c>
      <c r="I1984" s="47"/>
      <c r="J1984" s="47"/>
      <c r="K1984" s="47"/>
      <c r="L1984" s="47"/>
      <c r="M1984" s="47"/>
      <c r="N1984" s="47"/>
      <c r="O1984" s="47"/>
      <c r="P1984" s="91">
        <f>SUM(Table135[[#This Row],[October]:[September]])</f>
        <v>0</v>
      </c>
      <c r="AD1984" s="93">
        <f>SUM(Table135[[#This Row],[October2]:[September2]])</f>
        <v>0</v>
      </c>
      <c r="AR1984" s="93">
        <f>SUM(Table135[[#This Row],[October3]:[September3]])</f>
        <v>0</v>
      </c>
      <c r="BF1984" s="65">
        <f>SUM(Table135[[#This Row],[October4]:[September4]])</f>
        <v>0</v>
      </c>
      <c r="BQ1984" s="65">
        <f>SUM(Table135[[#This Row],[Agency Office]:[Other2]])</f>
        <v>0</v>
      </c>
      <c r="BR1984" s="20"/>
      <c r="BS1984" s="48" t="str">
        <f>IF(ISBLANK(Table13[[#This Row],[Discharge Date]]),"Blank","Not Blank")</f>
        <v>Blank</v>
      </c>
    </row>
    <row r="1985" spans="1:71" x14ac:dyDescent="0.25">
      <c r="A1985" s="27">
        <v>1984</v>
      </c>
      <c r="B1985" s="107">
        <f>Table1[[#This Row],[Agency Client ID]]</f>
        <v>0</v>
      </c>
      <c r="I1985" s="47"/>
      <c r="J1985" s="47"/>
      <c r="K1985" s="47"/>
      <c r="L1985" s="47"/>
      <c r="M1985" s="47"/>
      <c r="N1985" s="47"/>
      <c r="O1985" s="47"/>
      <c r="P1985" s="91">
        <f>SUM(Table135[[#This Row],[October]:[September]])</f>
        <v>0</v>
      </c>
      <c r="AD1985" s="93">
        <f>SUM(Table135[[#This Row],[October2]:[September2]])</f>
        <v>0</v>
      </c>
      <c r="AR1985" s="93">
        <f>SUM(Table135[[#This Row],[October3]:[September3]])</f>
        <v>0</v>
      </c>
      <c r="BF1985" s="65">
        <f>SUM(Table135[[#This Row],[October4]:[September4]])</f>
        <v>0</v>
      </c>
      <c r="BQ1985" s="65">
        <f>SUM(Table135[[#This Row],[Agency Office]:[Other2]])</f>
        <v>0</v>
      </c>
      <c r="BR1985" s="20"/>
      <c r="BS1985" s="48" t="str">
        <f>IF(ISBLANK(Table13[[#This Row],[Discharge Date]]),"Blank","Not Blank")</f>
        <v>Blank</v>
      </c>
    </row>
    <row r="1986" spans="1:71" x14ac:dyDescent="0.25">
      <c r="A1986" s="27">
        <v>1985</v>
      </c>
      <c r="B1986" s="107">
        <f>Table1[[#This Row],[Agency Client ID]]</f>
        <v>0</v>
      </c>
      <c r="I1986" s="47"/>
      <c r="J1986" s="47"/>
      <c r="K1986" s="47"/>
      <c r="L1986" s="47"/>
      <c r="M1986" s="47"/>
      <c r="N1986" s="47"/>
      <c r="O1986" s="47"/>
      <c r="P1986" s="91">
        <f>SUM(Table135[[#This Row],[October]:[September]])</f>
        <v>0</v>
      </c>
      <c r="AD1986" s="93">
        <f>SUM(Table135[[#This Row],[October2]:[September2]])</f>
        <v>0</v>
      </c>
      <c r="AR1986" s="93">
        <f>SUM(Table135[[#This Row],[October3]:[September3]])</f>
        <v>0</v>
      </c>
      <c r="BF1986" s="65">
        <f>SUM(Table135[[#This Row],[October4]:[September4]])</f>
        <v>0</v>
      </c>
      <c r="BQ1986" s="65">
        <f>SUM(Table135[[#This Row],[Agency Office]:[Other2]])</f>
        <v>0</v>
      </c>
      <c r="BR1986" s="20"/>
      <c r="BS1986" s="48" t="str">
        <f>IF(ISBLANK(Table13[[#This Row],[Discharge Date]]),"Blank","Not Blank")</f>
        <v>Blank</v>
      </c>
    </row>
    <row r="1987" spans="1:71" x14ac:dyDescent="0.25">
      <c r="A1987" s="27">
        <v>1986</v>
      </c>
      <c r="B1987" s="107">
        <f>Table1[[#This Row],[Agency Client ID]]</f>
        <v>0</v>
      </c>
      <c r="I1987" s="47"/>
      <c r="J1987" s="47"/>
      <c r="K1987" s="47"/>
      <c r="L1987" s="47"/>
      <c r="M1987" s="47"/>
      <c r="N1987" s="47"/>
      <c r="O1987" s="47"/>
      <c r="P1987" s="91">
        <f>SUM(Table135[[#This Row],[October]:[September]])</f>
        <v>0</v>
      </c>
      <c r="AD1987" s="93">
        <f>SUM(Table135[[#This Row],[October2]:[September2]])</f>
        <v>0</v>
      </c>
      <c r="AR1987" s="93">
        <f>SUM(Table135[[#This Row],[October3]:[September3]])</f>
        <v>0</v>
      </c>
      <c r="BF1987" s="65">
        <f>SUM(Table135[[#This Row],[October4]:[September4]])</f>
        <v>0</v>
      </c>
      <c r="BQ1987" s="65">
        <f>SUM(Table135[[#This Row],[Agency Office]:[Other2]])</f>
        <v>0</v>
      </c>
      <c r="BR1987" s="20"/>
      <c r="BS1987" s="48" t="str">
        <f>IF(ISBLANK(Table13[[#This Row],[Discharge Date]]),"Blank","Not Blank")</f>
        <v>Blank</v>
      </c>
    </row>
    <row r="1988" spans="1:71" x14ac:dyDescent="0.25">
      <c r="A1988" s="27">
        <v>1987</v>
      </c>
      <c r="B1988" s="107">
        <f>Table1[[#This Row],[Agency Client ID]]</f>
        <v>0</v>
      </c>
      <c r="I1988" s="47"/>
      <c r="J1988" s="47"/>
      <c r="K1988" s="47"/>
      <c r="L1988" s="47"/>
      <c r="M1988" s="47"/>
      <c r="N1988" s="47"/>
      <c r="O1988" s="47"/>
      <c r="P1988" s="91">
        <f>SUM(Table135[[#This Row],[October]:[September]])</f>
        <v>0</v>
      </c>
      <c r="AD1988" s="93">
        <f>SUM(Table135[[#This Row],[October2]:[September2]])</f>
        <v>0</v>
      </c>
      <c r="AR1988" s="93">
        <f>SUM(Table135[[#This Row],[October3]:[September3]])</f>
        <v>0</v>
      </c>
      <c r="BF1988" s="65">
        <f>SUM(Table135[[#This Row],[October4]:[September4]])</f>
        <v>0</v>
      </c>
      <c r="BQ1988" s="65">
        <f>SUM(Table135[[#This Row],[Agency Office]:[Other2]])</f>
        <v>0</v>
      </c>
      <c r="BR1988" s="20"/>
      <c r="BS1988" s="48" t="str">
        <f>IF(ISBLANK(Table13[[#This Row],[Discharge Date]]),"Blank","Not Blank")</f>
        <v>Blank</v>
      </c>
    </row>
    <row r="1989" spans="1:71" x14ac:dyDescent="0.25">
      <c r="A1989" s="27">
        <v>1988</v>
      </c>
      <c r="B1989" s="107">
        <f>Table1[[#This Row],[Agency Client ID]]</f>
        <v>0</v>
      </c>
      <c r="I1989" s="47"/>
      <c r="J1989" s="47"/>
      <c r="K1989" s="47"/>
      <c r="L1989" s="47"/>
      <c r="M1989" s="47"/>
      <c r="N1989" s="47"/>
      <c r="O1989" s="47"/>
      <c r="P1989" s="91">
        <f>SUM(Table135[[#This Row],[October]:[September]])</f>
        <v>0</v>
      </c>
      <c r="AD1989" s="93">
        <f>SUM(Table135[[#This Row],[October2]:[September2]])</f>
        <v>0</v>
      </c>
      <c r="AR1989" s="93">
        <f>SUM(Table135[[#This Row],[October3]:[September3]])</f>
        <v>0</v>
      </c>
      <c r="BF1989" s="65">
        <f>SUM(Table135[[#This Row],[October4]:[September4]])</f>
        <v>0</v>
      </c>
      <c r="BQ1989" s="65">
        <f>SUM(Table135[[#This Row],[Agency Office]:[Other2]])</f>
        <v>0</v>
      </c>
      <c r="BR1989" s="20"/>
      <c r="BS1989" s="48" t="str">
        <f>IF(ISBLANK(Table13[[#This Row],[Discharge Date]]),"Blank","Not Blank")</f>
        <v>Blank</v>
      </c>
    </row>
    <row r="1990" spans="1:71" x14ac:dyDescent="0.25">
      <c r="A1990" s="27">
        <v>1989</v>
      </c>
      <c r="B1990" s="107">
        <f>Table1[[#This Row],[Agency Client ID]]</f>
        <v>0</v>
      </c>
      <c r="I1990" s="47"/>
      <c r="J1990" s="47"/>
      <c r="K1990" s="47"/>
      <c r="L1990" s="47"/>
      <c r="M1990" s="47"/>
      <c r="N1990" s="47"/>
      <c r="O1990" s="47"/>
      <c r="P1990" s="91">
        <f>SUM(Table135[[#This Row],[October]:[September]])</f>
        <v>0</v>
      </c>
      <c r="AD1990" s="93">
        <f>SUM(Table135[[#This Row],[October2]:[September2]])</f>
        <v>0</v>
      </c>
      <c r="AR1990" s="93">
        <f>SUM(Table135[[#This Row],[October3]:[September3]])</f>
        <v>0</v>
      </c>
      <c r="BF1990" s="65">
        <f>SUM(Table135[[#This Row],[October4]:[September4]])</f>
        <v>0</v>
      </c>
      <c r="BQ1990" s="65">
        <f>SUM(Table135[[#This Row],[Agency Office]:[Other2]])</f>
        <v>0</v>
      </c>
      <c r="BR1990" s="20"/>
      <c r="BS1990" s="48" t="str">
        <f>IF(ISBLANK(Table13[[#This Row],[Discharge Date]]),"Blank","Not Blank")</f>
        <v>Blank</v>
      </c>
    </row>
    <row r="1991" spans="1:71" x14ac:dyDescent="0.25">
      <c r="A1991" s="27">
        <v>1990</v>
      </c>
      <c r="B1991" s="107">
        <f>Table1[[#This Row],[Agency Client ID]]</f>
        <v>0</v>
      </c>
      <c r="I1991" s="47"/>
      <c r="J1991" s="47"/>
      <c r="K1991" s="47"/>
      <c r="L1991" s="47"/>
      <c r="M1991" s="47"/>
      <c r="N1991" s="47"/>
      <c r="O1991" s="47"/>
      <c r="P1991" s="91">
        <f>SUM(Table135[[#This Row],[October]:[September]])</f>
        <v>0</v>
      </c>
      <c r="AD1991" s="93">
        <f>SUM(Table135[[#This Row],[October2]:[September2]])</f>
        <v>0</v>
      </c>
      <c r="AR1991" s="93">
        <f>SUM(Table135[[#This Row],[October3]:[September3]])</f>
        <v>0</v>
      </c>
      <c r="BF1991" s="65">
        <f>SUM(Table135[[#This Row],[October4]:[September4]])</f>
        <v>0</v>
      </c>
      <c r="BQ1991" s="65">
        <f>SUM(Table135[[#This Row],[Agency Office]:[Other2]])</f>
        <v>0</v>
      </c>
      <c r="BR1991" s="20"/>
      <c r="BS1991" s="48" t="str">
        <f>IF(ISBLANK(Table13[[#This Row],[Discharge Date]]),"Blank","Not Blank")</f>
        <v>Blank</v>
      </c>
    </row>
    <row r="1992" spans="1:71" x14ac:dyDescent="0.25">
      <c r="A1992" s="27">
        <v>1991</v>
      </c>
      <c r="B1992" s="107">
        <f>Table1[[#This Row],[Agency Client ID]]</f>
        <v>0</v>
      </c>
      <c r="I1992" s="47"/>
      <c r="J1992" s="47"/>
      <c r="K1992" s="47"/>
      <c r="L1992" s="47"/>
      <c r="M1992" s="47"/>
      <c r="N1992" s="47"/>
      <c r="O1992" s="47"/>
      <c r="P1992" s="91">
        <f>SUM(Table135[[#This Row],[October]:[September]])</f>
        <v>0</v>
      </c>
      <c r="AD1992" s="93">
        <f>SUM(Table135[[#This Row],[October2]:[September2]])</f>
        <v>0</v>
      </c>
      <c r="AR1992" s="93">
        <f>SUM(Table135[[#This Row],[October3]:[September3]])</f>
        <v>0</v>
      </c>
      <c r="BF1992" s="65">
        <f>SUM(Table135[[#This Row],[October4]:[September4]])</f>
        <v>0</v>
      </c>
      <c r="BQ1992" s="65">
        <f>SUM(Table135[[#This Row],[Agency Office]:[Other2]])</f>
        <v>0</v>
      </c>
      <c r="BR1992" s="20"/>
      <c r="BS1992" s="48" t="str">
        <f>IF(ISBLANK(Table13[[#This Row],[Discharge Date]]),"Blank","Not Blank")</f>
        <v>Blank</v>
      </c>
    </row>
    <row r="1993" spans="1:71" x14ac:dyDescent="0.25">
      <c r="A1993" s="27">
        <v>1992</v>
      </c>
      <c r="B1993" s="107">
        <f>Table1[[#This Row],[Agency Client ID]]</f>
        <v>0</v>
      </c>
      <c r="I1993" s="47"/>
      <c r="J1993" s="47"/>
      <c r="K1993" s="47"/>
      <c r="L1993" s="47"/>
      <c r="M1993" s="47"/>
      <c r="N1993" s="47"/>
      <c r="O1993" s="47"/>
      <c r="P1993" s="91">
        <f>SUM(Table135[[#This Row],[October]:[September]])</f>
        <v>0</v>
      </c>
      <c r="AD1993" s="93">
        <f>SUM(Table135[[#This Row],[October2]:[September2]])</f>
        <v>0</v>
      </c>
      <c r="AR1993" s="93">
        <f>SUM(Table135[[#This Row],[October3]:[September3]])</f>
        <v>0</v>
      </c>
      <c r="BF1993" s="65">
        <f>SUM(Table135[[#This Row],[October4]:[September4]])</f>
        <v>0</v>
      </c>
      <c r="BQ1993" s="65">
        <f>SUM(Table135[[#This Row],[Agency Office]:[Other2]])</f>
        <v>0</v>
      </c>
      <c r="BR1993" s="20"/>
      <c r="BS1993" s="48" t="str">
        <f>IF(ISBLANK(Table13[[#This Row],[Discharge Date]]),"Blank","Not Blank")</f>
        <v>Blank</v>
      </c>
    </row>
    <row r="1994" spans="1:71" x14ac:dyDescent="0.25">
      <c r="A1994" s="27">
        <v>1993</v>
      </c>
      <c r="B1994" s="107">
        <f>Table1[[#This Row],[Agency Client ID]]</f>
        <v>0</v>
      </c>
      <c r="I1994" s="47"/>
      <c r="J1994" s="47"/>
      <c r="K1994" s="47"/>
      <c r="L1994" s="47"/>
      <c r="M1994" s="47"/>
      <c r="N1994" s="47"/>
      <c r="O1994" s="47"/>
      <c r="P1994" s="91">
        <f>SUM(Table135[[#This Row],[October]:[September]])</f>
        <v>0</v>
      </c>
      <c r="AD1994" s="93">
        <f>SUM(Table135[[#This Row],[October2]:[September2]])</f>
        <v>0</v>
      </c>
      <c r="AR1994" s="93">
        <f>SUM(Table135[[#This Row],[October3]:[September3]])</f>
        <v>0</v>
      </c>
      <c r="BF1994" s="65">
        <f>SUM(Table135[[#This Row],[October4]:[September4]])</f>
        <v>0</v>
      </c>
      <c r="BQ1994" s="65">
        <f>SUM(Table135[[#This Row],[Agency Office]:[Other2]])</f>
        <v>0</v>
      </c>
      <c r="BR1994" s="20"/>
      <c r="BS1994" s="48" t="str">
        <f>IF(ISBLANK(Table13[[#This Row],[Discharge Date]]),"Blank","Not Blank")</f>
        <v>Blank</v>
      </c>
    </row>
    <row r="1995" spans="1:71" x14ac:dyDescent="0.25">
      <c r="A1995" s="27">
        <v>1994</v>
      </c>
      <c r="B1995" s="107">
        <f>Table1[[#This Row],[Agency Client ID]]</f>
        <v>0</v>
      </c>
      <c r="I1995" s="47"/>
      <c r="J1995" s="47"/>
      <c r="K1995" s="47"/>
      <c r="L1995" s="47"/>
      <c r="M1995" s="47"/>
      <c r="N1995" s="47"/>
      <c r="O1995" s="47"/>
      <c r="P1995" s="91">
        <f>SUM(Table135[[#This Row],[October]:[September]])</f>
        <v>0</v>
      </c>
      <c r="AD1995" s="93">
        <f>SUM(Table135[[#This Row],[October2]:[September2]])</f>
        <v>0</v>
      </c>
      <c r="AR1995" s="93">
        <f>SUM(Table135[[#This Row],[October3]:[September3]])</f>
        <v>0</v>
      </c>
      <c r="BF1995" s="65">
        <f>SUM(Table135[[#This Row],[October4]:[September4]])</f>
        <v>0</v>
      </c>
      <c r="BQ1995" s="65">
        <f>SUM(Table135[[#This Row],[Agency Office]:[Other2]])</f>
        <v>0</v>
      </c>
      <c r="BR1995" s="20"/>
      <c r="BS1995" s="48" t="str">
        <f>IF(ISBLANK(Table13[[#This Row],[Discharge Date]]),"Blank","Not Blank")</f>
        <v>Blank</v>
      </c>
    </row>
    <row r="1996" spans="1:71" x14ac:dyDescent="0.25">
      <c r="A1996" s="27">
        <v>1995</v>
      </c>
      <c r="B1996" s="107">
        <f>Table1[[#This Row],[Agency Client ID]]</f>
        <v>0</v>
      </c>
      <c r="I1996" s="47"/>
      <c r="J1996" s="47"/>
      <c r="K1996" s="47"/>
      <c r="L1996" s="47"/>
      <c r="M1996" s="47"/>
      <c r="N1996" s="47"/>
      <c r="O1996" s="47"/>
      <c r="P1996" s="91">
        <f>SUM(Table135[[#This Row],[October]:[September]])</f>
        <v>0</v>
      </c>
      <c r="AD1996" s="93">
        <f>SUM(Table135[[#This Row],[October2]:[September2]])</f>
        <v>0</v>
      </c>
      <c r="AR1996" s="93">
        <f>SUM(Table135[[#This Row],[October3]:[September3]])</f>
        <v>0</v>
      </c>
      <c r="BF1996" s="65">
        <f>SUM(Table135[[#This Row],[October4]:[September4]])</f>
        <v>0</v>
      </c>
      <c r="BQ1996" s="65">
        <f>SUM(Table135[[#This Row],[Agency Office]:[Other2]])</f>
        <v>0</v>
      </c>
      <c r="BR1996" s="20"/>
      <c r="BS1996" s="48" t="str">
        <f>IF(ISBLANK(Table13[[#This Row],[Discharge Date]]),"Blank","Not Blank")</f>
        <v>Blank</v>
      </c>
    </row>
    <row r="1997" spans="1:71" x14ac:dyDescent="0.25">
      <c r="A1997" s="27">
        <v>1996</v>
      </c>
      <c r="B1997" s="107">
        <f>Table1[[#This Row],[Agency Client ID]]</f>
        <v>0</v>
      </c>
      <c r="I1997" s="47"/>
      <c r="J1997" s="47"/>
      <c r="K1997" s="47"/>
      <c r="L1997" s="47"/>
      <c r="M1997" s="47"/>
      <c r="N1997" s="47"/>
      <c r="O1997" s="47"/>
      <c r="P1997" s="91">
        <f>SUM(Table135[[#This Row],[October]:[September]])</f>
        <v>0</v>
      </c>
      <c r="AD1997" s="93">
        <f>SUM(Table135[[#This Row],[October2]:[September2]])</f>
        <v>0</v>
      </c>
      <c r="AR1997" s="93">
        <f>SUM(Table135[[#This Row],[October3]:[September3]])</f>
        <v>0</v>
      </c>
      <c r="BF1997" s="65">
        <f>SUM(Table135[[#This Row],[October4]:[September4]])</f>
        <v>0</v>
      </c>
      <c r="BQ1997" s="65">
        <f>SUM(Table135[[#This Row],[Agency Office]:[Other2]])</f>
        <v>0</v>
      </c>
      <c r="BR1997" s="20"/>
      <c r="BS1997" s="48" t="str">
        <f>IF(ISBLANK(Table13[[#This Row],[Discharge Date]]),"Blank","Not Blank")</f>
        <v>Blank</v>
      </c>
    </row>
    <row r="1998" spans="1:71" x14ac:dyDescent="0.25">
      <c r="A1998" s="27">
        <v>1997</v>
      </c>
      <c r="B1998" s="107">
        <f>Table1[[#This Row],[Agency Client ID]]</f>
        <v>0</v>
      </c>
      <c r="I1998" s="47"/>
      <c r="J1998" s="47"/>
      <c r="K1998" s="47"/>
      <c r="L1998" s="47"/>
      <c r="M1998" s="47"/>
      <c r="N1998" s="47"/>
      <c r="O1998" s="47"/>
      <c r="P1998" s="91">
        <f>SUM(Table135[[#This Row],[October]:[September]])</f>
        <v>0</v>
      </c>
      <c r="AD1998" s="93">
        <f>SUM(Table135[[#This Row],[October2]:[September2]])</f>
        <v>0</v>
      </c>
      <c r="AR1998" s="93">
        <f>SUM(Table135[[#This Row],[October3]:[September3]])</f>
        <v>0</v>
      </c>
      <c r="BF1998" s="65">
        <f>SUM(Table135[[#This Row],[October4]:[September4]])</f>
        <v>0</v>
      </c>
      <c r="BQ1998" s="65">
        <f>SUM(Table135[[#This Row],[Agency Office]:[Other2]])</f>
        <v>0</v>
      </c>
      <c r="BR1998" s="20"/>
      <c r="BS1998" s="48" t="str">
        <f>IF(ISBLANK(Table13[[#This Row],[Discharge Date]]),"Blank","Not Blank")</f>
        <v>Blank</v>
      </c>
    </row>
    <row r="1999" spans="1:71" x14ac:dyDescent="0.25">
      <c r="A1999" s="27">
        <v>1998</v>
      </c>
      <c r="B1999" s="107">
        <f>Table1[[#This Row],[Agency Client ID]]</f>
        <v>0</v>
      </c>
      <c r="I1999" s="47"/>
      <c r="J1999" s="47"/>
      <c r="K1999" s="47"/>
      <c r="L1999" s="47"/>
      <c r="M1999" s="47"/>
      <c r="N1999" s="47"/>
      <c r="O1999" s="47"/>
      <c r="P1999" s="91">
        <f>SUM(Table135[[#This Row],[October]:[September]])</f>
        <v>0</v>
      </c>
      <c r="AD1999" s="93">
        <f>SUM(Table135[[#This Row],[October2]:[September2]])</f>
        <v>0</v>
      </c>
      <c r="AR1999" s="93">
        <f>SUM(Table135[[#This Row],[October3]:[September3]])</f>
        <v>0</v>
      </c>
      <c r="BF1999" s="65">
        <f>SUM(Table135[[#This Row],[October4]:[September4]])</f>
        <v>0</v>
      </c>
      <c r="BQ1999" s="65">
        <f>SUM(Table135[[#This Row],[Agency Office]:[Other2]])</f>
        <v>0</v>
      </c>
      <c r="BR1999" s="20"/>
      <c r="BS1999" s="48" t="str">
        <f>IF(ISBLANK(Table13[[#This Row],[Discharge Date]]),"Blank","Not Blank")</f>
        <v>Blank</v>
      </c>
    </row>
    <row r="2000" spans="1:71" x14ac:dyDescent="0.25">
      <c r="A2000" s="34">
        <v>1999</v>
      </c>
      <c r="B2000" s="108">
        <f>Table1[[#This Row],[Agency Client ID]]</f>
        <v>0</v>
      </c>
      <c r="C2000" s="112"/>
      <c r="D2000" s="63"/>
      <c r="E2000" s="63"/>
      <c r="F2000" s="63"/>
      <c r="G2000" s="63"/>
      <c r="H2000" s="63"/>
      <c r="I2000" s="63"/>
      <c r="J2000" s="63"/>
      <c r="K2000" s="63"/>
      <c r="L2000" s="63"/>
      <c r="M2000" s="63"/>
      <c r="N2000" s="63"/>
      <c r="O2000" s="63"/>
      <c r="P2000" s="92">
        <f>SUM(Table135[[#This Row],[October]:[September]])</f>
        <v>0</v>
      </c>
      <c r="AD2000" s="93">
        <f>SUM(Table135[[#This Row],[October2]:[September2]])</f>
        <v>0</v>
      </c>
      <c r="AR2000" s="93">
        <f>SUM(Table135[[#This Row],[October3]:[September3]])</f>
        <v>0</v>
      </c>
      <c r="BF2000" s="65">
        <f>SUM(Table135[[#This Row],[October4]:[September4]])</f>
        <v>0</v>
      </c>
      <c r="BQ2000" s="65">
        <f>SUM(Table135[[#This Row],[Agency Office]:[Other2]])</f>
        <v>0</v>
      </c>
      <c r="BR2000" s="35"/>
      <c r="BS2000" s="48" t="str">
        <f>IF(ISBLANK(Table13[[#This Row],[Discharge Date]]),"Blank","Not Blank")</f>
        <v>Blank</v>
      </c>
    </row>
  </sheetData>
  <phoneticPr fontId="10" type="noConversion"/>
  <conditionalFormatting sqref="A2:XFD2000">
    <cfRule type="expression" dxfId="1" priority="7">
      <formula>$BS2&lt;&gt;"Blank"</formula>
    </cfRule>
  </conditionalFormatting>
  <dataValidations count="1">
    <dataValidation type="list" allowBlank="1" showInputMessage="1" showErrorMessage="1" sqref="C2:C1048576 Q2:Q1048576 AE2:AE1048576 AS2:AS1048576" xr:uid="{0A01506D-BFB7-4C90-9705-283EC1652A54}">
      <formula1>EBP_enrollment</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87CD-F81C-4A54-AF12-926AAB3EF8A9}">
  <dimension ref="A1:A3"/>
  <sheetViews>
    <sheetView workbookViewId="0">
      <selection activeCell="G27" sqref="G27"/>
    </sheetView>
  </sheetViews>
  <sheetFormatPr defaultRowHeight="15" x14ac:dyDescent="0.25"/>
  <cols>
    <col min="1" max="1" width="35.85546875" customWidth="1"/>
    <col min="2" max="2" width="37.5703125" customWidth="1"/>
  </cols>
  <sheetData>
    <row r="1" spans="1:1" x14ac:dyDescent="0.25">
      <c r="A1" s="56" t="s">
        <v>415</v>
      </c>
    </row>
    <row r="2" spans="1:1" x14ac:dyDescent="0.25">
      <c r="A2" s="56" t="s">
        <v>195</v>
      </c>
    </row>
    <row r="3" spans="1:1" x14ac:dyDescent="0.25">
      <c r="A3" s="56"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FFC000"/>
  </sheetPr>
  <dimension ref="A1:R2000"/>
  <sheetViews>
    <sheetView zoomScale="85" zoomScaleNormal="85" workbookViewId="0">
      <pane xSplit="2" ySplit="1" topLeftCell="C2" activePane="bottomRight" state="frozen"/>
      <selection pane="topRight" activeCell="C1" sqref="C1"/>
      <selection pane="bottomLeft" activeCell="A2" sqref="A2"/>
      <selection pane="bottomRight" activeCell="E1" sqref="E1"/>
    </sheetView>
  </sheetViews>
  <sheetFormatPr defaultRowHeight="15" x14ac:dyDescent="0.25"/>
  <cols>
    <col min="1" max="1" width="9.140625" style="17"/>
    <col min="2" max="2" width="18.7109375" style="17" customWidth="1"/>
    <col min="3" max="3" width="17.5703125" style="16" customWidth="1"/>
    <col min="4" max="4" width="19.140625" style="21" customWidth="1"/>
    <col min="5" max="5" width="19.140625" style="18" customWidth="1"/>
    <col min="6" max="6" width="38.42578125" style="21" customWidth="1"/>
    <col min="7" max="7" width="26.7109375" style="20" customWidth="1"/>
    <col min="8" max="8" width="40.7109375" style="20" customWidth="1"/>
    <col min="9" max="10" width="19.140625" style="20" customWidth="1"/>
    <col min="11" max="11" width="18.5703125" style="47" customWidth="1"/>
    <col min="12" max="12" width="31.140625" style="47" customWidth="1"/>
    <col min="13" max="13" width="19.140625" style="20" customWidth="1"/>
    <col min="14" max="14" width="34.5703125" style="20" customWidth="1"/>
    <col min="15" max="15" width="21.140625" style="20" customWidth="1"/>
    <col min="16" max="16" width="15" style="20" customWidth="1"/>
    <col min="17" max="17" width="34" style="20" customWidth="1"/>
    <col min="18" max="18" width="54.85546875" style="22" customWidth="1"/>
    <col min="19" max="16384" width="9.140625" style="22"/>
  </cols>
  <sheetData>
    <row r="1" spans="1:18" s="39" customFormat="1" ht="45.75" thickBot="1" x14ac:dyDescent="0.3">
      <c r="A1" s="44" t="s">
        <v>335</v>
      </c>
      <c r="B1" s="45" t="s">
        <v>336</v>
      </c>
      <c r="C1" s="140" t="s">
        <v>340</v>
      </c>
      <c r="D1" s="46" t="s">
        <v>360</v>
      </c>
      <c r="E1" s="141" t="s">
        <v>416</v>
      </c>
      <c r="F1" s="46" t="s">
        <v>417</v>
      </c>
      <c r="G1" s="45" t="s">
        <v>346</v>
      </c>
      <c r="H1" s="45" t="s">
        <v>347</v>
      </c>
      <c r="I1" s="45" t="s">
        <v>348</v>
      </c>
      <c r="J1" s="45" t="s">
        <v>349</v>
      </c>
      <c r="K1" s="45" t="s">
        <v>418</v>
      </c>
      <c r="L1" s="45" t="s">
        <v>419</v>
      </c>
      <c r="M1" s="45" t="s">
        <v>420</v>
      </c>
      <c r="N1" s="45" t="s">
        <v>421</v>
      </c>
      <c r="O1" s="69" t="s">
        <v>352</v>
      </c>
      <c r="P1" s="69" t="s">
        <v>182</v>
      </c>
      <c r="Q1" s="69" t="s">
        <v>353</v>
      </c>
      <c r="R1" s="69" t="s">
        <v>359</v>
      </c>
    </row>
    <row r="2" spans="1:18" x14ac:dyDescent="0.25">
      <c r="A2" s="26">
        <v>1</v>
      </c>
      <c r="B2" s="23">
        <f>Table1[[#This Row],[Agency Client ID]]</f>
        <v>0</v>
      </c>
      <c r="C2" s="40">
        <f>Table1[[#This Row],[Service Start Date]]</f>
        <v>0</v>
      </c>
      <c r="D2" s="25"/>
      <c r="E2" s="42">
        <f>Table13[[#This Row],[Discharge Date]]-Table13[[#This Row],[Service Start Date]]</f>
        <v>0</v>
      </c>
      <c r="F2" s="25"/>
      <c r="G2" s="24"/>
      <c r="H2" s="24"/>
      <c r="I2" s="24"/>
      <c r="J2" s="24"/>
      <c r="K2" s="49"/>
      <c r="L2" s="49"/>
      <c r="M2" s="24"/>
      <c r="N2" s="24"/>
      <c r="O2" s="24"/>
      <c r="P2" s="24"/>
      <c r="Q2" s="24"/>
      <c r="R2" s="24"/>
    </row>
    <row r="3" spans="1:18" x14ac:dyDescent="0.25">
      <c r="A3" s="27">
        <v>2</v>
      </c>
      <c r="B3" s="23">
        <f>Table1[[#This Row],[Agency Client ID]]</f>
        <v>0</v>
      </c>
      <c r="C3" s="16">
        <f>Table1[[#This Row],[Service Start Date]]</f>
        <v>0</v>
      </c>
      <c r="E3" s="18">
        <f>Table13[[#This Row],[Discharge Date]]-Table13[[#This Row],[Service Start Date]]</f>
        <v>0</v>
      </c>
      <c r="R3" s="24"/>
    </row>
    <row r="4" spans="1:18" x14ac:dyDescent="0.25">
      <c r="A4" s="27">
        <v>3</v>
      </c>
      <c r="B4" s="23">
        <f>Table1[[#This Row],[Agency Client ID]]</f>
        <v>0</v>
      </c>
      <c r="C4" s="16">
        <f>Table1[[#This Row],[Service Start Date]]</f>
        <v>0</v>
      </c>
      <c r="E4" s="18">
        <f>Table13[[#This Row],[Discharge Date]]-Table13[[#This Row],[Service Start Date]]</f>
        <v>0</v>
      </c>
      <c r="R4" s="20"/>
    </row>
    <row r="5" spans="1:18" x14ac:dyDescent="0.25">
      <c r="A5" s="27">
        <v>4</v>
      </c>
      <c r="B5" s="17">
        <f>Table1[[#This Row],[Agency Client ID]]</f>
        <v>0</v>
      </c>
      <c r="C5" s="16">
        <f>Table1[[#This Row],[Service Start Date]]</f>
        <v>0</v>
      </c>
      <c r="E5" s="18">
        <f>Table13[[#This Row],[Discharge Date]]-Table13[[#This Row],[Service Start Date]]</f>
        <v>0</v>
      </c>
      <c r="R5" s="20"/>
    </row>
    <row r="6" spans="1:18" x14ac:dyDescent="0.25">
      <c r="A6" s="27">
        <v>5</v>
      </c>
      <c r="B6" s="17">
        <f>Table1[[#This Row],[Agency Client ID]]</f>
        <v>0</v>
      </c>
      <c r="C6" s="16">
        <f>Table1[[#This Row],[Service Start Date]]</f>
        <v>0</v>
      </c>
      <c r="E6" s="18">
        <f>Table13[[#This Row],[Discharge Date]]-Table13[[#This Row],[Service Start Date]]</f>
        <v>0</v>
      </c>
      <c r="R6" s="20"/>
    </row>
    <row r="7" spans="1:18" x14ac:dyDescent="0.25">
      <c r="A7" s="27">
        <v>6</v>
      </c>
      <c r="B7" s="17">
        <f>Table1[[#This Row],[Agency Client ID]]</f>
        <v>0</v>
      </c>
      <c r="C7" s="16">
        <f>Table1[[#This Row],[Service Start Date]]</f>
        <v>0</v>
      </c>
      <c r="E7" s="18">
        <f>Table13[[#This Row],[Discharge Date]]-Table13[[#This Row],[Service Start Date]]</f>
        <v>0</v>
      </c>
      <c r="R7" s="20"/>
    </row>
    <row r="8" spans="1:18" x14ac:dyDescent="0.25">
      <c r="A8" s="27">
        <v>7</v>
      </c>
      <c r="B8" s="17">
        <f>Table1[[#This Row],[Agency Client ID]]</f>
        <v>0</v>
      </c>
      <c r="C8" s="16">
        <f>Table1[[#This Row],[Service Start Date]]</f>
        <v>0</v>
      </c>
      <c r="E8" s="18">
        <f>Table13[[#This Row],[Discharge Date]]-Table13[[#This Row],[Service Start Date]]</f>
        <v>0</v>
      </c>
      <c r="R8" s="20"/>
    </row>
    <row r="9" spans="1:18" x14ac:dyDescent="0.25">
      <c r="A9" s="27">
        <v>8</v>
      </c>
      <c r="B9" s="17">
        <f>Table1[[#This Row],[Agency Client ID]]</f>
        <v>0</v>
      </c>
      <c r="C9" s="16">
        <f>Table1[[#This Row],[Service Start Date]]</f>
        <v>0</v>
      </c>
      <c r="E9" s="18">
        <f>Table13[[#This Row],[Discharge Date]]-Table13[[#This Row],[Service Start Date]]</f>
        <v>0</v>
      </c>
      <c r="R9" s="20"/>
    </row>
    <row r="10" spans="1:18" x14ac:dyDescent="0.25">
      <c r="A10" s="27">
        <v>9</v>
      </c>
      <c r="B10" s="17">
        <f>Table1[[#This Row],[Agency Client ID]]</f>
        <v>0</v>
      </c>
      <c r="C10" s="16">
        <f>Table1[[#This Row],[Service Start Date]]</f>
        <v>0</v>
      </c>
      <c r="E10" s="18">
        <f>Table13[[#This Row],[Discharge Date]]-Table13[[#This Row],[Service Start Date]]</f>
        <v>0</v>
      </c>
      <c r="P10" s="19"/>
      <c r="R10" s="20"/>
    </row>
    <row r="11" spans="1:18" x14ac:dyDescent="0.25">
      <c r="A11" s="27">
        <v>10</v>
      </c>
      <c r="B11" s="17">
        <f>Table1[[#This Row],[Agency Client ID]]</f>
        <v>0</v>
      </c>
      <c r="C11" s="16">
        <f>Table1[[#This Row],[Service Start Date]]</f>
        <v>0</v>
      </c>
      <c r="E11" s="18">
        <f>Table13[[#This Row],[Discharge Date]]-Table13[[#This Row],[Service Start Date]]</f>
        <v>0</v>
      </c>
      <c r="R11" s="20"/>
    </row>
    <row r="12" spans="1:18" x14ac:dyDescent="0.25">
      <c r="A12" s="27">
        <v>11</v>
      </c>
      <c r="B12" s="17">
        <f>Table1[[#This Row],[Agency Client ID]]</f>
        <v>0</v>
      </c>
      <c r="C12" s="16">
        <f>Table1[[#This Row],[Service Start Date]]</f>
        <v>0</v>
      </c>
      <c r="E12" s="18">
        <f>Table13[[#This Row],[Discharge Date]]-Table13[[#This Row],[Service Start Date]]</f>
        <v>0</v>
      </c>
      <c r="R12" s="20"/>
    </row>
    <row r="13" spans="1:18" x14ac:dyDescent="0.25">
      <c r="A13" s="27">
        <v>12</v>
      </c>
      <c r="B13" s="17">
        <f>Table1[[#This Row],[Agency Client ID]]</f>
        <v>0</v>
      </c>
      <c r="C13" s="16">
        <f>Table1[[#This Row],[Service Start Date]]</f>
        <v>0</v>
      </c>
      <c r="E13" s="18">
        <f>Table13[[#This Row],[Discharge Date]]-Table13[[#This Row],[Service Start Date]]</f>
        <v>0</v>
      </c>
      <c r="R13" s="20"/>
    </row>
    <row r="14" spans="1:18" x14ac:dyDescent="0.25">
      <c r="A14" s="27">
        <v>13</v>
      </c>
      <c r="B14" s="17">
        <f>Table1[[#This Row],[Agency Client ID]]</f>
        <v>0</v>
      </c>
      <c r="C14" s="16">
        <f>Table1[[#This Row],[Service Start Date]]</f>
        <v>0</v>
      </c>
      <c r="E14" s="18">
        <f>Table13[[#This Row],[Discharge Date]]-Table13[[#This Row],[Service Start Date]]</f>
        <v>0</v>
      </c>
      <c r="R14" s="20"/>
    </row>
    <row r="15" spans="1:18" x14ac:dyDescent="0.25">
      <c r="A15" s="27">
        <v>14</v>
      </c>
      <c r="B15" s="17">
        <f>Table1[[#This Row],[Agency Client ID]]</f>
        <v>0</v>
      </c>
      <c r="C15" s="16">
        <f>Table1[[#This Row],[Service Start Date]]</f>
        <v>0</v>
      </c>
      <c r="E15" s="18">
        <f>Table13[[#This Row],[Discharge Date]]-Table13[[#This Row],[Service Start Date]]</f>
        <v>0</v>
      </c>
      <c r="R15" s="20"/>
    </row>
    <row r="16" spans="1:18" x14ac:dyDescent="0.25">
      <c r="A16" s="27">
        <v>15</v>
      </c>
      <c r="B16" s="17">
        <f>Table1[[#This Row],[Agency Client ID]]</f>
        <v>0</v>
      </c>
      <c r="C16" s="16">
        <f>Table1[[#This Row],[Service Start Date]]</f>
        <v>0</v>
      </c>
      <c r="E16" s="18">
        <f>Table13[[#This Row],[Discharge Date]]-Table13[[#This Row],[Service Start Date]]</f>
        <v>0</v>
      </c>
      <c r="R16" s="20"/>
    </row>
    <row r="17" spans="1:18" x14ac:dyDescent="0.25">
      <c r="A17" s="27">
        <v>16</v>
      </c>
      <c r="B17" s="17">
        <f>Table1[[#This Row],[Agency Client ID]]</f>
        <v>0</v>
      </c>
      <c r="C17" s="16">
        <f>Table1[[#This Row],[Service Start Date]]</f>
        <v>0</v>
      </c>
      <c r="E17" s="18">
        <f>Table13[[#This Row],[Discharge Date]]-Table13[[#This Row],[Service Start Date]]</f>
        <v>0</v>
      </c>
      <c r="R17" s="20"/>
    </row>
    <row r="18" spans="1:18" x14ac:dyDescent="0.25">
      <c r="A18" s="27">
        <v>17</v>
      </c>
      <c r="B18" s="17">
        <f>Table1[[#This Row],[Agency Client ID]]</f>
        <v>0</v>
      </c>
      <c r="C18" s="16">
        <f>Table1[[#This Row],[Service Start Date]]</f>
        <v>0</v>
      </c>
      <c r="E18" s="18">
        <f>Table13[[#This Row],[Discharge Date]]-Table13[[#This Row],[Service Start Date]]</f>
        <v>0</v>
      </c>
      <c r="R18" s="20"/>
    </row>
    <row r="19" spans="1:18" x14ac:dyDescent="0.25">
      <c r="A19" s="27">
        <v>18</v>
      </c>
      <c r="B19" s="17">
        <f>Table1[[#This Row],[Agency Client ID]]</f>
        <v>0</v>
      </c>
      <c r="C19" s="16">
        <f>Table1[[#This Row],[Service Start Date]]</f>
        <v>0</v>
      </c>
      <c r="E19" s="18">
        <f>Table13[[#This Row],[Discharge Date]]-Table13[[#This Row],[Service Start Date]]</f>
        <v>0</v>
      </c>
      <c r="R19" s="20"/>
    </row>
    <row r="20" spans="1:18" x14ac:dyDescent="0.25">
      <c r="A20" s="27">
        <v>19</v>
      </c>
      <c r="B20" s="17">
        <f>Table1[[#This Row],[Agency Client ID]]</f>
        <v>0</v>
      </c>
      <c r="C20" s="16">
        <f>Table1[[#This Row],[Service Start Date]]</f>
        <v>0</v>
      </c>
      <c r="E20" s="18">
        <f>Table13[[#This Row],[Discharge Date]]-Table13[[#This Row],[Service Start Date]]</f>
        <v>0</v>
      </c>
      <c r="R20" s="20"/>
    </row>
    <row r="21" spans="1:18" x14ac:dyDescent="0.25">
      <c r="A21" s="27">
        <v>20</v>
      </c>
      <c r="B21" s="17">
        <f>Table1[[#This Row],[Agency Client ID]]</f>
        <v>0</v>
      </c>
      <c r="C21" s="16">
        <f>Table1[[#This Row],[Service Start Date]]</f>
        <v>0</v>
      </c>
      <c r="E21" s="18">
        <f>Table13[[#This Row],[Discharge Date]]-Table13[[#This Row],[Service Start Date]]</f>
        <v>0</v>
      </c>
      <c r="R21" s="20"/>
    </row>
    <row r="22" spans="1:18" x14ac:dyDescent="0.25">
      <c r="A22" s="27">
        <v>21</v>
      </c>
      <c r="B22" s="17">
        <f>Table1[[#This Row],[Agency Client ID]]</f>
        <v>0</v>
      </c>
      <c r="C22" s="16">
        <f>Table1[[#This Row],[Service Start Date]]</f>
        <v>0</v>
      </c>
      <c r="E22" s="18">
        <f>Table13[[#This Row],[Discharge Date]]-Table13[[#This Row],[Service Start Date]]</f>
        <v>0</v>
      </c>
      <c r="R22" s="20"/>
    </row>
    <row r="23" spans="1:18" x14ac:dyDescent="0.25">
      <c r="A23" s="27">
        <v>22</v>
      </c>
      <c r="B23" s="17">
        <f>Table1[[#This Row],[Agency Client ID]]</f>
        <v>0</v>
      </c>
      <c r="C23" s="16">
        <f>Table1[[#This Row],[Service Start Date]]</f>
        <v>0</v>
      </c>
      <c r="E23" s="18">
        <f>Table13[[#This Row],[Discharge Date]]-Table13[[#This Row],[Service Start Date]]</f>
        <v>0</v>
      </c>
      <c r="R23" s="20"/>
    </row>
    <row r="24" spans="1:18" x14ac:dyDescent="0.25">
      <c r="A24" s="27">
        <v>23</v>
      </c>
      <c r="B24" s="17">
        <f>Table1[[#This Row],[Agency Client ID]]</f>
        <v>0</v>
      </c>
      <c r="C24" s="16">
        <f>Table1[[#This Row],[Service Start Date]]</f>
        <v>0</v>
      </c>
      <c r="E24" s="18">
        <f>Table13[[#This Row],[Discharge Date]]-Table13[[#This Row],[Service Start Date]]</f>
        <v>0</v>
      </c>
      <c r="R24" s="20"/>
    </row>
    <row r="25" spans="1:18" x14ac:dyDescent="0.25">
      <c r="A25" s="27">
        <v>24</v>
      </c>
      <c r="B25" s="17">
        <f>Table1[[#This Row],[Agency Client ID]]</f>
        <v>0</v>
      </c>
      <c r="C25" s="16">
        <f>Table1[[#This Row],[Service Start Date]]</f>
        <v>0</v>
      </c>
      <c r="E25" s="18">
        <f>Table13[[#This Row],[Discharge Date]]-Table13[[#This Row],[Service Start Date]]</f>
        <v>0</v>
      </c>
      <c r="R25" s="20"/>
    </row>
    <row r="26" spans="1:18" x14ac:dyDescent="0.25">
      <c r="A26" s="27">
        <v>25</v>
      </c>
      <c r="B26" s="17">
        <f>Table1[[#This Row],[Agency Client ID]]</f>
        <v>0</v>
      </c>
      <c r="C26" s="16">
        <f>Table1[[#This Row],[Service Start Date]]</f>
        <v>0</v>
      </c>
      <c r="E26" s="18">
        <f>Table13[[#This Row],[Discharge Date]]-Table13[[#This Row],[Service Start Date]]</f>
        <v>0</v>
      </c>
      <c r="R26" s="20"/>
    </row>
    <row r="27" spans="1:18" x14ac:dyDescent="0.25">
      <c r="A27" s="27">
        <v>26</v>
      </c>
      <c r="B27" s="17">
        <f>Table1[[#This Row],[Agency Client ID]]</f>
        <v>0</v>
      </c>
      <c r="C27" s="16">
        <f>Table1[[#This Row],[Service Start Date]]</f>
        <v>0</v>
      </c>
      <c r="E27" s="18">
        <f>Table13[[#This Row],[Discharge Date]]-Table13[[#This Row],[Service Start Date]]</f>
        <v>0</v>
      </c>
      <c r="R27" s="20"/>
    </row>
    <row r="28" spans="1:18" x14ac:dyDescent="0.25">
      <c r="A28" s="27">
        <v>27</v>
      </c>
      <c r="B28" s="17">
        <f>Table1[[#This Row],[Agency Client ID]]</f>
        <v>0</v>
      </c>
      <c r="C28" s="16">
        <f>Table1[[#This Row],[Service Start Date]]</f>
        <v>0</v>
      </c>
      <c r="E28" s="18">
        <f>Table13[[#This Row],[Discharge Date]]-Table13[[#This Row],[Service Start Date]]</f>
        <v>0</v>
      </c>
      <c r="R28" s="20"/>
    </row>
    <row r="29" spans="1:18" x14ac:dyDescent="0.25">
      <c r="A29" s="27">
        <v>28</v>
      </c>
      <c r="B29" s="17">
        <f>Table1[[#This Row],[Agency Client ID]]</f>
        <v>0</v>
      </c>
      <c r="C29" s="16">
        <f>Table1[[#This Row],[Service Start Date]]</f>
        <v>0</v>
      </c>
      <c r="E29" s="18">
        <f>Table13[[#This Row],[Discharge Date]]-Table13[[#This Row],[Service Start Date]]</f>
        <v>0</v>
      </c>
      <c r="R29" s="20"/>
    </row>
    <row r="30" spans="1:18" x14ac:dyDescent="0.25">
      <c r="A30" s="27">
        <v>29</v>
      </c>
      <c r="B30" s="17">
        <f>Table1[[#This Row],[Agency Client ID]]</f>
        <v>0</v>
      </c>
      <c r="C30" s="16">
        <f>Table1[[#This Row],[Service Start Date]]</f>
        <v>0</v>
      </c>
      <c r="E30" s="18">
        <f>Table13[[#This Row],[Discharge Date]]-Table13[[#This Row],[Service Start Date]]</f>
        <v>0</v>
      </c>
      <c r="R30" s="20"/>
    </row>
    <row r="31" spans="1:18" x14ac:dyDescent="0.25">
      <c r="A31" s="27">
        <v>30</v>
      </c>
      <c r="B31" s="17">
        <f>Table1[[#This Row],[Agency Client ID]]</f>
        <v>0</v>
      </c>
      <c r="C31" s="16">
        <f>Table1[[#This Row],[Service Start Date]]</f>
        <v>0</v>
      </c>
      <c r="E31" s="18">
        <f>Table13[[#This Row],[Discharge Date]]-Table13[[#This Row],[Service Start Date]]</f>
        <v>0</v>
      </c>
      <c r="R31" s="20"/>
    </row>
    <row r="32" spans="1:18" x14ac:dyDescent="0.25">
      <c r="A32" s="27">
        <v>31</v>
      </c>
      <c r="B32" s="17">
        <f>Table1[[#This Row],[Agency Client ID]]</f>
        <v>0</v>
      </c>
      <c r="C32" s="16">
        <f>Table1[[#This Row],[Service Start Date]]</f>
        <v>0</v>
      </c>
      <c r="E32" s="18">
        <f>Table13[[#This Row],[Discharge Date]]-Table13[[#This Row],[Service Start Date]]</f>
        <v>0</v>
      </c>
      <c r="R32" s="20"/>
    </row>
    <row r="33" spans="1:18" x14ac:dyDescent="0.25">
      <c r="A33" s="27">
        <v>32</v>
      </c>
      <c r="B33" s="17">
        <f>Table1[[#This Row],[Agency Client ID]]</f>
        <v>0</v>
      </c>
      <c r="C33" s="16">
        <f>Table1[[#This Row],[Service Start Date]]</f>
        <v>0</v>
      </c>
      <c r="E33" s="18">
        <f>Table13[[#This Row],[Discharge Date]]-Table13[[#This Row],[Service Start Date]]</f>
        <v>0</v>
      </c>
      <c r="R33" s="20"/>
    </row>
    <row r="34" spans="1:18" x14ac:dyDescent="0.25">
      <c r="A34" s="27">
        <v>33</v>
      </c>
      <c r="B34" s="17">
        <f>Table1[[#This Row],[Agency Client ID]]</f>
        <v>0</v>
      </c>
      <c r="C34" s="16">
        <f>Table1[[#This Row],[Service Start Date]]</f>
        <v>0</v>
      </c>
      <c r="E34" s="18">
        <f>Table13[[#This Row],[Discharge Date]]-Table13[[#This Row],[Service Start Date]]</f>
        <v>0</v>
      </c>
      <c r="R34" s="20"/>
    </row>
    <row r="35" spans="1:18" x14ac:dyDescent="0.25">
      <c r="A35" s="27">
        <v>34</v>
      </c>
      <c r="B35" s="17">
        <f>Table1[[#This Row],[Agency Client ID]]</f>
        <v>0</v>
      </c>
      <c r="C35" s="16">
        <f>Table1[[#This Row],[Service Start Date]]</f>
        <v>0</v>
      </c>
      <c r="E35" s="18">
        <f>Table13[[#This Row],[Discharge Date]]-Table13[[#This Row],[Service Start Date]]</f>
        <v>0</v>
      </c>
      <c r="R35" s="20"/>
    </row>
    <row r="36" spans="1:18" x14ac:dyDescent="0.25">
      <c r="A36" s="27">
        <v>35</v>
      </c>
      <c r="B36" s="17">
        <f>Table1[[#This Row],[Agency Client ID]]</f>
        <v>0</v>
      </c>
      <c r="C36" s="16">
        <f>Table1[[#This Row],[Service Start Date]]</f>
        <v>0</v>
      </c>
      <c r="E36" s="18">
        <f>Table13[[#This Row],[Discharge Date]]-Table13[[#This Row],[Service Start Date]]</f>
        <v>0</v>
      </c>
      <c r="R36" s="20"/>
    </row>
    <row r="37" spans="1:18" x14ac:dyDescent="0.25">
      <c r="A37" s="27">
        <v>36</v>
      </c>
      <c r="B37" s="17">
        <f>Table1[[#This Row],[Agency Client ID]]</f>
        <v>0</v>
      </c>
      <c r="C37" s="16">
        <f>Table1[[#This Row],[Service Start Date]]</f>
        <v>0</v>
      </c>
      <c r="E37" s="18">
        <f>Table13[[#This Row],[Discharge Date]]-Table13[[#This Row],[Service Start Date]]</f>
        <v>0</v>
      </c>
      <c r="R37" s="20"/>
    </row>
    <row r="38" spans="1:18" x14ac:dyDescent="0.25">
      <c r="A38" s="27">
        <v>37</v>
      </c>
      <c r="B38" s="17">
        <f>Table1[[#This Row],[Agency Client ID]]</f>
        <v>0</v>
      </c>
      <c r="C38" s="16">
        <f>Table1[[#This Row],[Service Start Date]]</f>
        <v>0</v>
      </c>
      <c r="E38" s="18">
        <f>Table13[[#This Row],[Discharge Date]]-Table13[[#This Row],[Service Start Date]]</f>
        <v>0</v>
      </c>
      <c r="R38" s="20"/>
    </row>
    <row r="39" spans="1:18" x14ac:dyDescent="0.25">
      <c r="A39" s="27">
        <v>38</v>
      </c>
      <c r="B39" s="17">
        <f>Table1[[#This Row],[Agency Client ID]]</f>
        <v>0</v>
      </c>
      <c r="C39" s="16">
        <f>Table1[[#This Row],[Service Start Date]]</f>
        <v>0</v>
      </c>
      <c r="E39" s="18">
        <f>Table13[[#This Row],[Discharge Date]]-Table13[[#This Row],[Service Start Date]]</f>
        <v>0</v>
      </c>
      <c r="R39" s="20"/>
    </row>
    <row r="40" spans="1:18" x14ac:dyDescent="0.25">
      <c r="A40" s="27">
        <v>39</v>
      </c>
      <c r="B40" s="17">
        <f>Table1[[#This Row],[Agency Client ID]]</f>
        <v>0</v>
      </c>
      <c r="C40" s="16">
        <f>Table1[[#This Row],[Service Start Date]]</f>
        <v>0</v>
      </c>
      <c r="E40" s="18">
        <f>Table13[[#This Row],[Discharge Date]]-Table13[[#This Row],[Service Start Date]]</f>
        <v>0</v>
      </c>
      <c r="R40" s="20"/>
    </row>
    <row r="41" spans="1:18" x14ac:dyDescent="0.25">
      <c r="A41" s="27">
        <v>40</v>
      </c>
      <c r="B41" s="17">
        <f>Table1[[#This Row],[Agency Client ID]]</f>
        <v>0</v>
      </c>
      <c r="C41" s="16">
        <f>Table1[[#This Row],[Service Start Date]]</f>
        <v>0</v>
      </c>
      <c r="E41" s="18">
        <f>Table13[[#This Row],[Discharge Date]]-Table13[[#This Row],[Service Start Date]]</f>
        <v>0</v>
      </c>
      <c r="R41" s="20"/>
    </row>
    <row r="42" spans="1:18" x14ac:dyDescent="0.25">
      <c r="A42" s="27">
        <v>41</v>
      </c>
      <c r="B42" s="17">
        <f>Table1[[#This Row],[Agency Client ID]]</f>
        <v>0</v>
      </c>
      <c r="C42" s="16">
        <f>Table1[[#This Row],[Service Start Date]]</f>
        <v>0</v>
      </c>
      <c r="E42" s="18">
        <f>Table13[[#This Row],[Discharge Date]]-Table13[[#This Row],[Service Start Date]]</f>
        <v>0</v>
      </c>
      <c r="R42" s="20"/>
    </row>
    <row r="43" spans="1:18" x14ac:dyDescent="0.25">
      <c r="A43" s="27">
        <v>42</v>
      </c>
      <c r="B43" s="17">
        <f>Table1[[#This Row],[Agency Client ID]]</f>
        <v>0</v>
      </c>
      <c r="C43" s="16">
        <f>Table1[[#This Row],[Service Start Date]]</f>
        <v>0</v>
      </c>
      <c r="E43" s="18">
        <f>Table13[[#This Row],[Discharge Date]]-Table13[[#This Row],[Service Start Date]]</f>
        <v>0</v>
      </c>
      <c r="R43" s="20"/>
    </row>
    <row r="44" spans="1:18" x14ac:dyDescent="0.25">
      <c r="A44" s="27">
        <v>43</v>
      </c>
      <c r="B44" s="17">
        <f>Table1[[#This Row],[Agency Client ID]]</f>
        <v>0</v>
      </c>
      <c r="C44" s="16">
        <f>Table1[[#This Row],[Service Start Date]]</f>
        <v>0</v>
      </c>
      <c r="E44" s="18">
        <f>Table13[[#This Row],[Discharge Date]]-Table13[[#This Row],[Service Start Date]]</f>
        <v>0</v>
      </c>
      <c r="R44" s="20"/>
    </row>
    <row r="45" spans="1:18" x14ac:dyDescent="0.25">
      <c r="A45" s="27">
        <v>44</v>
      </c>
      <c r="B45" s="17">
        <f>Table1[[#This Row],[Agency Client ID]]</f>
        <v>0</v>
      </c>
      <c r="C45" s="16">
        <f>Table1[[#This Row],[Service Start Date]]</f>
        <v>0</v>
      </c>
      <c r="E45" s="18">
        <f>Table13[[#This Row],[Discharge Date]]-Table13[[#This Row],[Service Start Date]]</f>
        <v>0</v>
      </c>
      <c r="R45" s="20"/>
    </row>
    <row r="46" spans="1:18" x14ac:dyDescent="0.25">
      <c r="A46" s="27">
        <v>45</v>
      </c>
      <c r="B46" s="17">
        <f>Table1[[#This Row],[Agency Client ID]]</f>
        <v>0</v>
      </c>
      <c r="C46" s="16">
        <f>Table1[[#This Row],[Service Start Date]]</f>
        <v>0</v>
      </c>
      <c r="E46" s="18">
        <f>Table13[[#This Row],[Discharge Date]]-Table13[[#This Row],[Service Start Date]]</f>
        <v>0</v>
      </c>
      <c r="R46" s="20"/>
    </row>
    <row r="47" spans="1:18" x14ac:dyDescent="0.25">
      <c r="A47" s="27">
        <v>46</v>
      </c>
      <c r="B47" s="17">
        <f>Table1[[#This Row],[Agency Client ID]]</f>
        <v>0</v>
      </c>
      <c r="C47" s="16">
        <f>Table1[[#This Row],[Service Start Date]]</f>
        <v>0</v>
      </c>
      <c r="E47" s="18">
        <f>Table13[[#This Row],[Discharge Date]]-Table13[[#This Row],[Service Start Date]]</f>
        <v>0</v>
      </c>
      <c r="R47" s="20"/>
    </row>
    <row r="48" spans="1:18" x14ac:dyDescent="0.25">
      <c r="A48" s="27">
        <v>47</v>
      </c>
      <c r="B48" s="17">
        <f>Table1[[#This Row],[Agency Client ID]]</f>
        <v>0</v>
      </c>
      <c r="C48" s="16">
        <f>Table1[[#This Row],[Service Start Date]]</f>
        <v>0</v>
      </c>
      <c r="E48" s="18">
        <f>Table13[[#This Row],[Discharge Date]]-Table13[[#This Row],[Service Start Date]]</f>
        <v>0</v>
      </c>
      <c r="R48" s="20"/>
    </row>
    <row r="49" spans="1:18" x14ac:dyDescent="0.25">
      <c r="A49" s="27">
        <v>48</v>
      </c>
      <c r="B49" s="17">
        <f>Table1[[#This Row],[Agency Client ID]]</f>
        <v>0</v>
      </c>
      <c r="C49" s="16">
        <f>Table1[[#This Row],[Service Start Date]]</f>
        <v>0</v>
      </c>
      <c r="E49" s="18">
        <f>Table13[[#This Row],[Discharge Date]]-Table13[[#This Row],[Service Start Date]]</f>
        <v>0</v>
      </c>
      <c r="R49" s="20"/>
    </row>
    <row r="50" spans="1:18" x14ac:dyDescent="0.25">
      <c r="A50" s="27">
        <v>49</v>
      </c>
      <c r="B50" s="17">
        <f>Table1[[#This Row],[Agency Client ID]]</f>
        <v>0</v>
      </c>
      <c r="C50" s="16">
        <f>Table1[[#This Row],[Service Start Date]]</f>
        <v>0</v>
      </c>
      <c r="E50" s="18">
        <f>Table13[[#This Row],[Discharge Date]]-Table13[[#This Row],[Service Start Date]]</f>
        <v>0</v>
      </c>
      <c r="R50" s="20"/>
    </row>
    <row r="51" spans="1:18" x14ac:dyDescent="0.25">
      <c r="A51" s="27">
        <v>50</v>
      </c>
      <c r="B51" s="17">
        <f>Table1[[#This Row],[Agency Client ID]]</f>
        <v>0</v>
      </c>
      <c r="C51" s="16">
        <f>Table1[[#This Row],[Service Start Date]]</f>
        <v>0</v>
      </c>
      <c r="E51" s="18">
        <f>Table13[[#This Row],[Discharge Date]]-Table13[[#This Row],[Service Start Date]]</f>
        <v>0</v>
      </c>
      <c r="R51" s="20"/>
    </row>
    <row r="52" spans="1:18" x14ac:dyDescent="0.25">
      <c r="A52" s="27">
        <v>51</v>
      </c>
      <c r="B52" s="17">
        <f>Table1[[#This Row],[Agency Client ID]]</f>
        <v>0</v>
      </c>
      <c r="C52" s="16">
        <f>Table1[[#This Row],[Service Start Date]]</f>
        <v>0</v>
      </c>
      <c r="E52" s="18">
        <f>Table13[[#This Row],[Discharge Date]]-Table13[[#This Row],[Service Start Date]]</f>
        <v>0</v>
      </c>
      <c r="R52" s="20"/>
    </row>
    <row r="53" spans="1:18" x14ac:dyDescent="0.25">
      <c r="A53" s="27">
        <v>52</v>
      </c>
      <c r="B53" s="17">
        <f>Table1[[#This Row],[Agency Client ID]]</f>
        <v>0</v>
      </c>
      <c r="C53" s="16">
        <f>Table1[[#This Row],[Service Start Date]]</f>
        <v>0</v>
      </c>
      <c r="E53" s="18">
        <f>Table13[[#This Row],[Discharge Date]]-Table13[[#This Row],[Service Start Date]]</f>
        <v>0</v>
      </c>
      <c r="R53" s="20"/>
    </row>
    <row r="54" spans="1:18" x14ac:dyDescent="0.25">
      <c r="A54" s="27">
        <v>53</v>
      </c>
      <c r="B54" s="17">
        <f>Table1[[#This Row],[Agency Client ID]]</f>
        <v>0</v>
      </c>
      <c r="C54" s="16">
        <f>Table1[[#This Row],[Service Start Date]]</f>
        <v>0</v>
      </c>
      <c r="E54" s="18">
        <f>Table13[[#This Row],[Discharge Date]]-Table13[[#This Row],[Service Start Date]]</f>
        <v>0</v>
      </c>
      <c r="R54" s="20"/>
    </row>
    <row r="55" spans="1:18" x14ac:dyDescent="0.25">
      <c r="A55" s="27">
        <v>54</v>
      </c>
      <c r="B55" s="17">
        <f>Table1[[#This Row],[Agency Client ID]]</f>
        <v>0</v>
      </c>
      <c r="C55" s="16">
        <f>Table1[[#This Row],[Service Start Date]]</f>
        <v>0</v>
      </c>
      <c r="E55" s="18">
        <f>Table13[[#This Row],[Discharge Date]]-Table13[[#This Row],[Service Start Date]]</f>
        <v>0</v>
      </c>
      <c r="R55" s="20"/>
    </row>
    <row r="56" spans="1:18" x14ac:dyDescent="0.25">
      <c r="A56" s="27">
        <v>55</v>
      </c>
      <c r="B56" s="17">
        <f>Table1[[#This Row],[Agency Client ID]]</f>
        <v>0</v>
      </c>
      <c r="C56" s="16">
        <f>Table1[[#This Row],[Service Start Date]]</f>
        <v>0</v>
      </c>
      <c r="E56" s="18">
        <f>Table13[[#This Row],[Discharge Date]]-Table13[[#This Row],[Service Start Date]]</f>
        <v>0</v>
      </c>
      <c r="R56" s="20"/>
    </row>
    <row r="57" spans="1:18" x14ac:dyDescent="0.25">
      <c r="A57" s="27">
        <v>56</v>
      </c>
      <c r="B57" s="17">
        <f>Table1[[#This Row],[Agency Client ID]]</f>
        <v>0</v>
      </c>
      <c r="C57" s="16">
        <f>Table1[[#This Row],[Service Start Date]]</f>
        <v>0</v>
      </c>
      <c r="E57" s="18">
        <f>Table13[[#This Row],[Discharge Date]]-Table13[[#This Row],[Service Start Date]]</f>
        <v>0</v>
      </c>
      <c r="R57" s="20"/>
    </row>
    <row r="58" spans="1:18" x14ac:dyDescent="0.25">
      <c r="A58" s="27">
        <v>57</v>
      </c>
      <c r="B58" s="17">
        <f>Table1[[#This Row],[Agency Client ID]]</f>
        <v>0</v>
      </c>
      <c r="C58" s="16">
        <f>Table1[[#This Row],[Service Start Date]]</f>
        <v>0</v>
      </c>
      <c r="E58" s="18">
        <f>Table13[[#This Row],[Discharge Date]]-Table13[[#This Row],[Service Start Date]]</f>
        <v>0</v>
      </c>
      <c r="R58" s="20"/>
    </row>
    <row r="59" spans="1:18" x14ac:dyDescent="0.25">
      <c r="A59" s="27">
        <v>58</v>
      </c>
      <c r="B59" s="17">
        <f>Table1[[#This Row],[Agency Client ID]]</f>
        <v>0</v>
      </c>
      <c r="C59" s="16">
        <f>Table1[[#This Row],[Service Start Date]]</f>
        <v>0</v>
      </c>
      <c r="E59" s="18">
        <f>Table13[[#This Row],[Discharge Date]]-Table13[[#This Row],[Service Start Date]]</f>
        <v>0</v>
      </c>
      <c r="R59" s="20"/>
    </row>
    <row r="60" spans="1:18" x14ac:dyDescent="0.25">
      <c r="A60" s="27">
        <v>59</v>
      </c>
      <c r="B60" s="17">
        <f>Table1[[#This Row],[Agency Client ID]]</f>
        <v>0</v>
      </c>
      <c r="C60" s="16">
        <f>Table1[[#This Row],[Service Start Date]]</f>
        <v>0</v>
      </c>
      <c r="E60" s="18">
        <f>Table13[[#This Row],[Discharge Date]]-Table13[[#This Row],[Service Start Date]]</f>
        <v>0</v>
      </c>
      <c r="R60" s="20"/>
    </row>
    <row r="61" spans="1:18" x14ac:dyDescent="0.25">
      <c r="A61" s="27">
        <v>60</v>
      </c>
      <c r="B61" s="17">
        <f>Table1[[#This Row],[Agency Client ID]]</f>
        <v>0</v>
      </c>
      <c r="C61" s="16">
        <f>Table1[[#This Row],[Service Start Date]]</f>
        <v>0</v>
      </c>
      <c r="E61" s="18">
        <f>Table13[[#This Row],[Discharge Date]]-Table13[[#This Row],[Service Start Date]]</f>
        <v>0</v>
      </c>
      <c r="R61" s="20"/>
    </row>
    <row r="62" spans="1:18" x14ac:dyDescent="0.25">
      <c r="A62" s="27">
        <v>61</v>
      </c>
      <c r="B62" s="17">
        <f>Table1[[#This Row],[Agency Client ID]]</f>
        <v>0</v>
      </c>
      <c r="C62" s="16">
        <f>Table1[[#This Row],[Service Start Date]]</f>
        <v>0</v>
      </c>
      <c r="E62" s="18">
        <f>Table13[[#This Row],[Discharge Date]]-Table13[[#This Row],[Service Start Date]]</f>
        <v>0</v>
      </c>
      <c r="R62" s="20"/>
    </row>
    <row r="63" spans="1:18" x14ac:dyDescent="0.25">
      <c r="A63" s="27">
        <v>62</v>
      </c>
      <c r="B63" s="17">
        <f>Table1[[#This Row],[Agency Client ID]]</f>
        <v>0</v>
      </c>
      <c r="C63" s="16">
        <f>Table1[[#This Row],[Service Start Date]]</f>
        <v>0</v>
      </c>
      <c r="E63" s="18">
        <f>Table13[[#This Row],[Discharge Date]]-Table13[[#This Row],[Service Start Date]]</f>
        <v>0</v>
      </c>
      <c r="R63" s="20"/>
    </row>
    <row r="64" spans="1:18" x14ac:dyDescent="0.25">
      <c r="A64" s="27">
        <v>63</v>
      </c>
      <c r="B64" s="17">
        <f>Table1[[#This Row],[Agency Client ID]]</f>
        <v>0</v>
      </c>
      <c r="C64" s="16">
        <f>Table1[[#This Row],[Service Start Date]]</f>
        <v>0</v>
      </c>
      <c r="E64" s="18">
        <f>Table13[[#This Row],[Discharge Date]]-Table13[[#This Row],[Service Start Date]]</f>
        <v>0</v>
      </c>
      <c r="R64" s="20"/>
    </row>
    <row r="65" spans="1:18" x14ac:dyDescent="0.25">
      <c r="A65" s="27">
        <v>64</v>
      </c>
      <c r="B65" s="17">
        <f>Table1[[#This Row],[Agency Client ID]]</f>
        <v>0</v>
      </c>
      <c r="C65" s="16">
        <f>Table1[[#This Row],[Service Start Date]]</f>
        <v>0</v>
      </c>
      <c r="E65" s="18">
        <f>Table13[[#This Row],[Discharge Date]]-Table13[[#This Row],[Service Start Date]]</f>
        <v>0</v>
      </c>
      <c r="R65" s="20"/>
    </row>
    <row r="66" spans="1:18" x14ac:dyDescent="0.25">
      <c r="A66" s="27">
        <v>65</v>
      </c>
      <c r="B66" s="17">
        <f>Table1[[#This Row],[Agency Client ID]]</f>
        <v>0</v>
      </c>
      <c r="C66" s="16">
        <f>Table1[[#This Row],[Service Start Date]]</f>
        <v>0</v>
      </c>
      <c r="E66" s="18">
        <f>Table13[[#This Row],[Discharge Date]]-Table13[[#This Row],[Service Start Date]]</f>
        <v>0</v>
      </c>
      <c r="R66" s="20"/>
    </row>
    <row r="67" spans="1:18" x14ac:dyDescent="0.25">
      <c r="A67" s="27">
        <v>66</v>
      </c>
      <c r="B67" s="17">
        <f>Table1[[#This Row],[Agency Client ID]]</f>
        <v>0</v>
      </c>
      <c r="C67" s="16">
        <f>Table1[[#This Row],[Service Start Date]]</f>
        <v>0</v>
      </c>
      <c r="E67" s="18">
        <f>Table13[[#This Row],[Discharge Date]]-Table13[[#This Row],[Service Start Date]]</f>
        <v>0</v>
      </c>
      <c r="R67" s="20"/>
    </row>
    <row r="68" spans="1:18" x14ac:dyDescent="0.25">
      <c r="A68" s="27">
        <v>67</v>
      </c>
      <c r="B68" s="17">
        <f>Table1[[#This Row],[Agency Client ID]]</f>
        <v>0</v>
      </c>
      <c r="C68" s="16">
        <f>Table1[[#This Row],[Service Start Date]]</f>
        <v>0</v>
      </c>
      <c r="E68" s="18">
        <f>Table13[[#This Row],[Discharge Date]]-Table13[[#This Row],[Service Start Date]]</f>
        <v>0</v>
      </c>
      <c r="R68" s="20"/>
    </row>
    <row r="69" spans="1:18" x14ac:dyDescent="0.25">
      <c r="A69" s="27">
        <v>68</v>
      </c>
      <c r="B69" s="17">
        <f>Table1[[#This Row],[Agency Client ID]]</f>
        <v>0</v>
      </c>
      <c r="C69" s="16">
        <f>Table1[[#This Row],[Service Start Date]]</f>
        <v>0</v>
      </c>
      <c r="E69" s="18">
        <f>Table13[[#This Row],[Discharge Date]]-Table13[[#This Row],[Service Start Date]]</f>
        <v>0</v>
      </c>
      <c r="R69" s="20"/>
    </row>
    <row r="70" spans="1:18" x14ac:dyDescent="0.25">
      <c r="A70" s="27">
        <v>69</v>
      </c>
      <c r="B70" s="17">
        <f>Table1[[#This Row],[Agency Client ID]]</f>
        <v>0</v>
      </c>
      <c r="C70" s="16">
        <f>Table1[[#This Row],[Service Start Date]]</f>
        <v>0</v>
      </c>
      <c r="E70" s="18">
        <f>Table13[[#This Row],[Discharge Date]]-Table13[[#This Row],[Service Start Date]]</f>
        <v>0</v>
      </c>
      <c r="R70" s="20"/>
    </row>
    <row r="71" spans="1:18" x14ac:dyDescent="0.25">
      <c r="A71" s="27">
        <v>70</v>
      </c>
      <c r="B71" s="17">
        <f>Table1[[#This Row],[Agency Client ID]]</f>
        <v>0</v>
      </c>
      <c r="C71" s="16">
        <f>Table1[[#This Row],[Service Start Date]]</f>
        <v>0</v>
      </c>
      <c r="E71" s="18">
        <f>Table13[[#This Row],[Discharge Date]]-Table13[[#This Row],[Service Start Date]]</f>
        <v>0</v>
      </c>
      <c r="R71" s="20"/>
    </row>
    <row r="72" spans="1:18" x14ac:dyDescent="0.25">
      <c r="A72" s="27">
        <v>71</v>
      </c>
      <c r="B72" s="17">
        <f>Table1[[#This Row],[Agency Client ID]]</f>
        <v>0</v>
      </c>
      <c r="C72" s="16">
        <f>Table1[[#This Row],[Service Start Date]]</f>
        <v>0</v>
      </c>
      <c r="E72" s="18">
        <f>Table13[[#This Row],[Discharge Date]]-Table13[[#This Row],[Service Start Date]]</f>
        <v>0</v>
      </c>
      <c r="R72" s="20"/>
    </row>
    <row r="73" spans="1:18" x14ac:dyDescent="0.25">
      <c r="A73" s="27">
        <v>72</v>
      </c>
      <c r="B73" s="17">
        <f>Table1[[#This Row],[Agency Client ID]]</f>
        <v>0</v>
      </c>
      <c r="C73" s="16">
        <f>Table1[[#This Row],[Service Start Date]]</f>
        <v>0</v>
      </c>
      <c r="E73" s="18">
        <f>Table13[[#This Row],[Discharge Date]]-Table13[[#This Row],[Service Start Date]]</f>
        <v>0</v>
      </c>
      <c r="R73" s="20"/>
    </row>
    <row r="74" spans="1:18" x14ac:dyDescent="0.25">
      <c r="A74" s="27">
        <v>73</v>
      </c>
      <c r="B74" s="17">
        <f>Table1[[#This Row],[Agency Client ID]]</f>
        <v>0</v>
      </c>
      <c r="C74" s="16">
        <f>Table1[[#This Row],[Service Start Date]]</f>
        <v>0</v>
      </c>
      <c r="E74" s="18">
        <f>Table13[[#This Row],[Discharge Date]]-Table13[[#This Row],[Service Start Date]]</f>
        <v>0</v>
      </c>
      <c r="R74" s="20"/>
    </row>
    <row r="75" spans="1:18" x14ac:dyDescent="0.25">
      <c r="A75" s="27">
        <v>74</v>
      </c>
      <c r="B75" s="17">
        <f>Table1[[#This Row],[Agency Client ID]]</f>
        <v>0</v>
      </c>
      <c r="C75" s="16">
        <f>Table1[[#This Row],[Service Start Date]]</f>
        <v>0</v>
      </c>
      <c r="E75" s="18">
        <f>Table13[[#This Row],[Discharge Date]]-Table13[[#This Row],[Service Start Date]]</f>
        <v>0</v>
      </c>
      <c r="R75" s="20"/>
    </row>
    <row r="76" spans="1:18" x14ac:dyDescent="0.25">
      <c r="A76" s="27">
        <v>75</v>
      </c>
      <c r="B76" s="17">
        <f>Table1[[#This Row],[Agency Client ID]]</f>
        <v>0</v>
      </c>
      <c r="C76" s="16">
        <f>Table1[[#This Row],[Service Start Date]]</f>
        <v>0</v>
      </c>
      <c r="E76" s="18">
        <f>Table13[[#This Row],[Discharge Date]]-Table13[[#This Row],[Service Start Date]]</f>
        <v>0</v>
      </c>
      <c r="R76" s="20"/>
    </row>
    <row r="77" spans="1:18" x14ac:dyDescent="0.25">
      <c r="A77" s="27">
        <v>76</v>
      </c>
      <c r="B77" s="17">
        <f>Table1[[#This Row],[Agency Client ID]]</f>
        <v>0</v>
      </c>
      <c r="C77" s="16">
        <f>Table1[[#This Row],[Service Start Date]]</f>
        <v>0</v>
      </c>
      <c r="E77" s="18">
        <f>Table13[[#This Row],[Discharge Date]]-Table13[[#This Row],[Service Start Date]]</f>
        <v>0</v>
      </c>
      <c r="R77" s="20"/>
    </row>
    <row r="78" spans="1:18" x14ac:dyDescent="0.25">
      <c r="A78" s="27">
        <v>77</v>
      </c>
      <c r="B78" s="17">
        <f>Table1[[#This Row],[Agency Client ID]]</f>
        <v>0</v>
      </c>
      <c r="C78" s="16">
        <f>Table1[[#This Row],[Service Start Date]]</f>
        <v>0</v>
      </c>
      <c r="E78" s="18">
        <f>Table13[[#This Row],[Discharge Date]]-Table13[[#This Row],[Service Start Date]]</f>
        <v>0</v>
      </c>
      <c r="R78" s="20"/>
    </row>
    <row r="79" spans="1:18" x14ac:dyDescent="0.25">
      <c r="A79" s="27">
        <v>78</v>
      </c>
      <c r="B79" s="17">
        <f>Table1[[#This Row],[Agency Client ID]]</f>
        <v>0</v>
      </c>
      <c r="C79" s="16">
        <f>Table1[[#This Row],[Service Start Date]]</f>
        <v>0</v>
      </c>
      <c r="E79" s="18">
        <f>Table13[[#This Row],[Discharge Date]]-Table13[[#This Row],[Service Start Date]]</f>
        <v>0</v>
      </c>
      <c r="R79" s="20"/>
    </row>
    <row r="80" spans="1:18" x14ac:dyDescent="0.25">
      <c r="A80" s="27">
        <v>79</v>
      </c>
      <c r="B80" s="17">
        <f>Table1[[#This Row],[Agency Client ID]]</f>
        <v>0</v>
      </c>
      <c r="C80" s="16">
        <f>Table1[[#This Row],[Service Start Date]]</f>
        <v>0</v>
      </c>
      <c r="E80" s="18">
        <f>Table13[[#This Row],[Discharge Date]]-Table13[[#This Row],[Service Start Date]]</f>
        <v>0</v>
      </c>
      <c r="R80" s="20"/>
    </row>
    <row r="81" spans="1:18" x14ac:dyDescent="0.25">
      <c r="A81" s="27">
        <v>80</v>
      </c>
      <c r="B81" s="17">
        <f>Table1[[#This Row],[Agency Client ID]]</f>
        <v>0</v>
      </c>
      <c r="C81" s="16">
        <f>Table1[[#This Row],[Service Start Date]]</f>
        <v>0</v>
      </c>
      <c r="E81" s="18">
        <f>Table13[[#This Row],[Discharge Date]]-Table13[[#This Row],[Service Start Date]]</f>
        <v>0</v>
      </c>
      <c r="R81" s="20"/>
    </row>
    <row r="82" spans="1:18" x14ac:dyDescent="0.25">
      <c r="A82" s="27">
        <v>81</v>
      </c>
      <c r="B82" s="17">
        <f>Table1[[#This Row],[Agency Client ID]]</f>
        <v>0</v>
      </c>
      <c r="C82" s="16">
        <f>Table1[[#This Row],[Service Start Date]]</f>
        <v>0</v>
      </c>
      <c r="E82" s="18">
        <f>Table13[[#This Row],[Discharge Date]]-Table13[[#This Row],[Service Start Date]]</f>
        <v>0</v>
      </c>
      <c r="R82" s="20"/>
    </row>
    <row r="83" spans="1:18" x14ac:dyDescent="0.25">
      <c r="A83" s="27">
        <v>82</v>
      </c>
      <c r="B83" s="17">
        <f>Table1[[#This Row],[Agency Client ID]]</f>
        <v>0</v>
      </c>
      <c r="C83" s="16">
        <f>Table1[[#This Row],[Service Start Date]]</f>
        <v>0</v>
      </c>
      <c r="E83" s="18">
        <f>Table13[[#This Row],[Discharge Date]]-Table13[[#This Row],[Service Start Date]]</f>
        <v>0</v>
      </c>
      <c r="R83" s="20"/>
    </row>
    <row r="84" spans="1:18" x14ac:dyDescent="0.25">
      <c r="A84" s="27">
        <v>83</v>
      </c>
      <c r="B84" s="17">
        <f>Table1[[#This Row],[Agency Client ID]]</f>
        <v>0</v>
      </c>
      <c r="C84" s="16">
        <f>Table1[[#This Row],[Service Start Date]]</f>
        <v>0</v>
      </c>
      <c r="E84" s="18">
        <f>Table13[[#This Row],[Discharge Date]]-Table13[[#This Row],[Service Start Date]]</f>
        <v>0</v>
      </c>
      <c r="R84" s="20"/>
    </row>
    <row r="85" spans="1:18" x14ac:dyDescent="0.25">
      <c r="A85" s="27">
        <v>84</v>
      </c>
      <c r="B85" s="17">
        <f>Table1[[#This Row],[Agency Client ID]]</f>
        <v>0</v>
      </c>
      <c r="C85" s="16">
        <f>Table1[[#This Row],[Service Start Date]]</f>
        <v>0</v>
      </c>
      <c r="E85" s="18">
        <f>Table13[[#This Row],[Discharge Date]]-Table13[[#This Row],[Service Start Date]]</f>
        <v>0</v>
      </c>
      <c r="R85" s="20"/>
    </row>
    <row r="86" spans="1:18" x14ac:dyDescent="0.25">
      <c r="A86" s="27">
        <v>85</v>
      </c>
      <c r="B86" s="17">
        <f>Table1[[#This Row],[Agency Client ID]]</f>
        <v>0</v>
      </c>
      <c r="C86" s="16">
        <f>Table1[[#This Row],[Service Start Date]]</f>
        <v>0</v>
      </c>
      <c r="E86" s="18">
        <f>Table13[[#This Row],[Discharge Date]]-Table13[[#This Row],[Service Start Date]]</f>
        <v>0</v>
      </c>
      <c r="R86" s="20"/>
    </row>
    <row r="87" spans="1:18" x14ac:dyDescent="0.25">
      <c r="A87" s="27">
        <v>86</v>
      </c>
      <c r="B87" s="17">
        <f>Table1[[#This Row],[Agency Client ID]]</f>
        <v>0</v>
      </c>
      <c r="C87" s="16">
        <f>Table1[[#This Row],[Service Start Date]]</f>
        <v>0</v>
      </c>
      <c r="E87" s="18">
        <f>Table13[[#This Row],[Discharge Date]]-Table13[[#This Row],[Service Start Date]]</f>
        <v>0</v>
      </c>
      <c r="R87" s="20"/>
    </row>
    <row r="88" spans="1:18" x14ac:dyDescent="0.25">
      <c r="A88" s="27">
        <v>87</v>
      </c>
      <c r="B88" s="17">
        <f>Table1[[#This Row],[Agency Client ID]]</f>
        <v>0</v>
      </c>
      <c r="C88" s="16">
        <f>Table1[[#This Row],[Service Start Date]]</f>
        <v>0</v>
      </c>
      <c r="E88" s="18">
        <f>Table13[[#This Row],[Discharge Date]]-Table13[[#This Row],[Service Start Date]]</f>
        <v>0</v>
      </c>
      <c r="R88" s="20"/>
    </row>
    <row r="89" spans="1:18" x14ac:dyDescent="0.25">
      <c r="A89" s="27">
        <v>88</v>
      </c>
      <c r="B89" s="17">
        <f>Table1[[#This Row],[Agency Client ID]]</f>
        <v>0</v>
      </c>
      <c r="C89" s="16">
        <f>Table1[[#This Row],[Service Start Date]]</f>
        <v>0</v>
      </c>
      <c r="E89" s="18">
        <f>Table13[[#This Row],[Discharge Date]]-Table13[[#This Row],[Service Start Date]]</f>
        <v>0</v>
      </c>
      <c r="R89" s="20"/>
    </row>
    <row r="90" spans="1:18" x14ac:dyDescent="0.25">
      <c r="A90" s="27">
        <v>89</v>
      </c>
      <c r="B90" s="17">
        <f>Table1[[#This Row],[Agency Client ID]]</f>
        <v>0</v>
      </c>
      <c r="C90" s="16">
        <f>Table1[[#This Row],[Service Start Date]]</f>
        <v>0</v>
      </c>
      <c r="E90" s="18">
        <f>Table13[[#This Row],[Discharge Date]]-Table13[[#This Row],[Service Start Date]]</f>
        <v>0</v>
      </c>
      <c r="R90" s="20"/>
    </row>
    <row r="91" spans="1:18" x14ac:dyDescent="0.25">
      <c r="A91" s="27">
        <v>90</v>
      </c>
      <c r="B91" s="17">
        <f>Table1[[#This Row],[Agency Client ID]]</f>
        <v>0</v>
      </c>
      <c r="C91" s="16">
        <f>Table1[[#This Row],[Service Start Date]]</f>
        <v>0</v>
      </c>
      <c r="E91" s="18">
        <f>Table13[[#This Row],[Discharge Date]]-Table13[[#This Row],[Service Start Date]]</f>
        <v>0</v>
      </c>
      <c r="R91" s="20"/>
    </row>
    <row r="92" spans="1:18" x14ac:dyDescent="0.25">
      <c r="A92" s="27">
        <v>91</v>
      </c>
      <c r="B92" s="17">
        <f>Table1[[#This Row],[Agency Client ID]]</f>
        <v>0</v>
      </c>
      <c r="C92" s="16">
        <f>Table1[[#This Row],[Service Start Date]]</f>
        <v>0</v>
      </c>
      <c r="E92" s="18">
        <f>Table13[[#This Row],[Discharge Date]]-Table13[[#This Row],[Service Start Date]]</f>
        <v>0</v>
      </c>
      <c r="R92" s="20"/>
    </row>
    <row r="93" spans="1:18" x14ac:dyDescent="0.25">
      <c r="A93" s="27">
        <v>92</v>
      </c>
      <c r="B93" s="17">
        <f>Table1[[#This Row],[Agency Client ID]]</f>
        <v>0</v>
      </c>
      <c r="C93" s="16">
        <f>Table1[[#This Row],[Service Start Date]]</f>
        <v>0</v>
      </c>
      <c r="E93" s="18">
        <f>Table13[[#This Row],[Discharge Date]]-Table13[[#This Row],[Service Start Date]]</f>
        <v>0</v>
      </c>
      <c r="R93" s="20"/>
    </row>
    <row r="94" spans="1:18" x14ac:dyDescent="0.25">
      <c r="A94" s="27">
        <v>93</v>
      </c>
      <c r="B94" s="17">
        <f>Table1[[#This Row],[Agency Client ID]]</f>
        <v>0</v>
      </c>
      <c r="C94" s="16">
        <f>Table1[[#This Row],[Service Start Date]]</f>
        <v>0</v>
      </c>
      <c r="E94" s="18">
        <f>Table13[[#This Row],[Discharge Date]]-Table13[[#This Row],[Service Start Date]]</f>
        <v>0</v>
      </c>
      <c r="R94" s="20"/>
    </row>
    <row r="95" spans="1:18" x14ac:dyDescent="0.25">
      <c r="A95" s="27">
        <v>94</v>
      </c>
      <c r="B95" s="17">
        <f>Table1[[#This Row],[Agency Client ID]]</f>
        <v>0</v>
      </c>
      <c r="C95" s="16">
        <f>Table1[[#This Row],[Service Start Date]]</f>
        <v>0</v>
      </c>
      <c r="E95" s="18">
        <f>Table13[[#This Row],[Discharge Date]]-Table13[[#This Row],[Service Start Date]]</f>
        <v>0</v>
      </c>
      <c r="R95" s="20"/>
    </row>
    <row r="96" spans="1:18" x14ac:dyDescent="0.25">
      <c r="A96" s="27">
        <v>95</v>
      </c>
      <c r="B96" s="17">
        <f>Table1[[#This Row],[Agency Client ID]]</f>
        <v>0</v>
      </c>
      <c r="C96" s="16">
        <f>Table1[[#This Row],[Service Start Date]]</f>
        <v>0</v>
      </c>
      <c r="E96" s="18">
        <f>Table13[[#This Row],[Discharge Date]]-Table13[[#This Row],[Service Start Date]]</f>
        <v>0</v>
      </c>
      <c r="R96" s="20"/>
    </row>
    <row r="97" spans="1:18" x14ac:dyDescent="0.25">
      <c r="A97" s="27">
        <v>96</v>
      </c>
      <c r="B97" s="17">
        <f>Table1[[#This Row],[Agency Client ID]]</f>
        <v>0</v>
      </c>
      <c r="C97" s="16">
        <f>Table1[[#This Row],[Service Start Date]]</f>
        <v>0</v>
      </c>
      <c r="E97" s="18">
        <f>Table13[[#This Row],[Discharge Date]]-Table13[[#This Row],[Service Start Date]]</f>
        <v>0</v>
      </c>
      <c r="R97" s="20"/>
    </row>
    <row r="98" spans="1:18" x14ac:dyDescent="0.25">
      <c r="A98" s="27">
        <v>97</v>
      </c>
      <c r="B98" s="17">
        <f>Table1[[#This Row],[Agency Client ID]]</f>
        <v>0</v>
      </c>
      <c r="C98" s="16">
        <f>Table1[[#This Row],[Service Start Date]]</f>
        <v>0</v>
      </c>
      <c r="E98" s="18">
        <f>Table13[[#This Row],[Discharge Date]]-Table13[[#This Row],[Service Start Date]]</f>
        <v>0</v>
      </c>
      <c r="R98" s="20"/>
    </row>
    <row r="99" spans="1:18" x14ac:dyDescent="0.25">
      <c r="A99" s="27">
        <v>98</v>
      </c>
      <c r="B99" s="17">
        <f>Table1[[#This Row],[Agency Client ID]]</f>
        <v>0</v>
      </c>
      <c r="C99" s="16">
        <f>Table1[[#This Row],[Service Start Date]]</f>
        <v>0</v>
      </c>
      <c r="E99" s="18">
        <f>Table13[[#This Row],[Discharge Date]]-Table13[[#This Row],[Service Start Date]]</f>
        <v>0</v>
      </c>
      <c r="R99" s="20"/>
    </row>
    <row r="100" spans="1:18" x14ac:dyDescent="0.25">
      <c r="A100" s="27">
        <v>99</v>
      </c>
      <c r="B100" s="17">
        <f>Table1[[#This Row],[Agency Client ID]]</f>
        <v>0</v>
      </c>
      <c r="C100" s="16">
        <f>Table1[[#This Row],[Service Start Date]]</f>
        <v>0</v>
      </c>
      <c r="E100" s="18">
        <f>Table13[[#This Row],[Discharge Date]]-Table13[[#This Row],[Service Start Date]]</f>
        <v>0</v>
      </c>
      <c r="R100" s="20"/>
    </row>
    <row r="101" spans="1:18" x14ac:dyDescent="0.25">
      <c r="A101" s="27">
        <v>100</v>
      </c>
      <c r="B101" s="17">
        <f>Table1[[#This Row],[Agency Client ID]]</f>
        <v>0</v>
      </c>
      <c r="C101" s="16">
        <f>Table1[[#This Row],[Service Start Date]]</f>
        <v>0</v>
      </c>
      <c r="E101" s="18">
        <f>Table13[[#This Row],[Discharge Date]]-Table13[[#This Row],[Service Start Date]]</f>
        <v>0</v>
      </c>
      <c r="R101" s="20"/>
    </row>
    <row r="102" spans="1:18" x14ac:dyDescent="0.25">
      <c r="A102" s="27">
        <v>101</v>
      </c>
      <c r="B102" s="17">
        <f>Table1[[#This Row],[Agency Client ID]]</f>
        <v>0</v>
      </c>
      <c r="C102" s="16">
        <f>Table1[[#This Row],[Service Start Date]]</f>
        <v>0</v>
      </c>
      <c r="E102" s="18">
        <f>Table13[[#This Row],[Discharge Date]]-Table13[[#This Row],[Service Start Date]]</f>
        <v>0</v>
      </c>
      <c r="R102" s="20"/>
    </row>
    <row r="103" spans="1:18" x14ac:dyDescent="0.25">
      <c r="A103" s="27">
        <v>102</v>
      </c>
      <c r="B103" s="17">
        <f>Table1[[#This Row],[Agency Client ID]]</f>
        <v>0</v>
      </c>
      <c r="C103" s="16">
        <f>Table1[[#This Row],[Service Start Date]]</f>
        <v>0</v>
      </c>
      <c r="E103" s="18">
        <f>Table13[[#This Row],[Discharge Date]]-Table13[[#This Row],[Service Start Date]]</f>
        <v>0</v>
      </c>
      <c r="R103" s="20"/>
    </row>
    <row r="104" spans="1:18" x14ac:dyDescent="0.25">
      <c r="A104" s="27">
        <v>103</v>
      </c>
      <c r="B104" s="17">
        <f>Table1[[#This Row],[Agency Client ID]]</f>
        <v>0</v>
      </c>
      <c r="C104" s="16">
        <f>Table1[[#This Row],[Service Start Date]]</f>
        <v>0</v>
      </c>
      <c r="E104" s="18">
        <f>Table13[[#This Row],[Discharge Date]]-Table13[[#This Row],[Service Start Date]]</f>
        <v>0</v>
      </c>
      <c r="R104" s="20"/>
    </row>
    <row r="105" spans="1:18" x14ac:dyDescent="0.25">
      <c r="A105" s="27">
        <v>104</v>
      </c>
      <c r="B105" s="17">
        <f>Table1[[#This Row],[Agency Client ID]]</f>
        <v>0</v>
      </c>
      <c r="C105" s="16">
        <f>Table1[[#This Row],[Service Start Date]]</f>
        <v>0</v>
      </c>
      <c r="E105" s="18">
        <f>Table13[[#This Row],[Discharge Date]]-Table13[[#This Row],[Service Start Date]]</f>
        <v>0</v>
      </c>
      <c r="R105" s="20"/>
    </row>
    <row r="106" spans="1:18" x14ac:dyDescent="0.25">
      <c r="A106" s="27">
        <v>105</v>
      </c>
      <c r="B106" s="17">
        <f>Table1[[#This Row],[Agency Client ID]]</f>
        <v>0</v>
      </c>
      <c r="C106" s="16">
        <f>Table1[[#This Row],[Service Start Date]]</f>
        <v>0</v>
      </c>
      <c r="E106" s="18">
        <f>Table13[[#This Row],[Discharge Date]]-Table13[[#This Row],[Service Start Date]]</f>
        <v>0</v>
      </c>
      <c r="R106" s="20"/>
    </row>
    <row r="107" spans="1:18" x14ac:dyDescent="0.25">
      <c r="A107" s="27">
        <v>106</v>
      </c>
      <c r="B107" s="17">
        <f>Table1[[#This Row],[Agency Client ID]]</f>
        <v>0</v>
      </c>
      <c r="C107" s="16">
        <f>Table1[[#This Row],[Service Start Date]]</f>
        <v>0</v>
      </c>
      <c r="E107" s="18">
        <f>Table13[[#This Row],[Discharge Date]]-Table13[[#This Row],[Service Start Date]]</f>
        <v>0</v>
      </c>
      <c r="R107" s="20"/>
    </row>
    <row r="108" spans="1:18" x14ac:dyDescent="0.25">
      <c r="A108" s="27">
        <v>107</v>
      </c>
      <c r="B108" s="17">
        <f>Table1[[#This Row],[Agency Client ID]]</f>
        <v>0</v>
      </c>
      <c r="C108" s="16">
        <f>Table1[[#This Row],[Service Start Date]]</f>
        <v>0</v>
      </c>
      <c r="E108" s="18">
        <f>Table13[[#This Row],[Discharge Date]]-Table13[[#This Row],[Service Start Date]]</f>
        <v>0</v>
      </c>
      <c r="R108" s="20"/>
    </row>
    <row r="109" spans="1:18" x14ac:dyDescent="0.25">
      <c r="A109" s="27">
        <v>108</v>
      </c>
      <c r="B109" s="17">
        <f>Table1[[#This Row],[Agency Client ID]]</f>
        <v>0</v>
      </c>
      <c r="C109" s="16">
        <f>Table1[[#This Row],[Service Start Date]]</f>
        <v>0</v>
      </c>
      <c r="E109" s="18">
        <f>Table13[[#This Row],[Discharge Date]]-Table13[[#This Row],[Service Start Date]]</f>
        <v>0</v>
      </c>
      <c r="R109" s="20"/>
    </row>
    <row r="110" spans="1:18" x14ac:dyDescent="0.25">
      <c r="A110" s="27">
        <v>109</v>
      </c>
      <c r="B110" s="17">
        <f>Table1[[#This Row],[Agency Client ID]]</f>
        <v>0</v>
      </c>
      <c r="C110" s="16">
        <f>Table1[[#This Row],[Service Start Date]]</f>
        <v>0</v>
      </c>
      <c r="E110" s="18">
        <f>Table13[[#This Row],[Discharge Date]]-Table13[[#This Row],[Service Start Date]]</f>
        <v>0</v>
      </c>
      <c r="R110" s="20"/>
    </row>
    <row r="111" spans="1:18" x14ac:dyDescent="0.25">
      <c r="A111" s="27">
        <v>110</v>
      </c>
      <c r="B111" s="17">
        <f>Table1[[#This Row],[Agency Client ID]]</f>
        <v>0</v>
      </c>
      <c r="C111" s="16">
        <f>Table1[[#This Row],[Service Start Date]]</f>
        <v>0</v>
      </c>
      <c r="E111" s="18">
        <f>Table13[[#This Row],[Discharge Date]]-Table13[[#This Row],[Service Start Date]]</f>
        <v>0</v>
      </c>
      <c r="R111" s="20"/>
    </row>
    <row r="112" spans="1:18" x14ac:dyDescent="0.25">
      <c r="A112" s="27">
        <v>111</v>
      </c>
      <c r="B112" s="17">
        <f>Table1[[#This Row],[Agency Client ID]]</f>
        <v>0</v>
      </c>
      <c r="C112" s="16">
        <f>Table1[[#This Row],[Service Start Date]]</f>
        <v>0</v>
      </c>
      <c r="E112" s="18">
        <f>Table13[[#This Row],[Discharge Date]]-Table13[[#This Row],[Service Start Date]]</f>
        <v>0</v>
      </c>
      <c r="R112" s="20"/>
    </row>
    <row r="113" spans="1:18" x14ac:dyDescent="0.25">
      <c r="A113" s="27">
        <v>112</v>
      </c>
      <c r="B113" s="17">
        <f>Table1[[#This Row],[Agency Client ID]]</f>
        <v>0</v>
      </c>
      <c r="C113" s="16">
        <f>Table1[[#This Row],[Service Start Date]]</f>
        <v>0</v>
      </c>
      <c r="E113" s="18">
        <f>Table13[[#This Row],[Discharge Date]]-Table13[[#This Row],[Service Start Date]]</f>
        <v>0</v>
      </c>
      <c r="R113" s="20"/>
    </row>
    <row r="114" spans="1:18" x14ac:dyDescent="0.25">
      <c r="A114" s="27">
        <v>113</v>
      </c>
      <c r="B114" s="17">
        <f>Table1[[#This Row],[Agency Client ID]]</f>
        <v>0</v>
      </c>
      <c r="C114" s="16">
        <f>Table1[[#This Row],[Service Start Date]]</f>
        <v>0</v>
      </c>
      <c r="E114" s="18">
        <f>Table13[[#This Row],[Discharge Date]]-Table13[[#This Row],[Service Start Date]]</f>
        <v>0</v>
      </c>
      <c r="R114" s="20"/>
    </row>
    <row r="115" spans="1:18" x14ac:dyDescent="0.25">
      <c r="A115" s="27">
        <v>114</v>
      </c>
      <c r="B115" s="17">
        <f>Table1[[#This Row],[Agency Client ID]]</f>
        <v>0</v>
      </c>
      <c r="C115" s="16">
        <f>Table1[[#This Row],[Service Start Date]]</f>
        <v>0</v>
      </c>
      <c r="E115" s="18">
        <f>Table13[[#This Row],[Discharge Date]]-Table13[[#This Row],[Service Start Date]]</f>
        <v>0</v>
      </c>
      <c r="R115" s="20"/>
    </row>
    <row r="116" spans="1:18" x14ac:dyDescent="0.25">
      <c r="A116" s="27">
        <v>115</v>
      </c>
      <c r="B116" s="17">
        <f>Table1[[#This Row],[Agency Client ID]]</f>
        <v>0</v>
      </c>
      <c r="C116" s="16">
        <f>Table1[[#This Row],[Service Start Date]]</f>
        <v>0</v>
      </c>
      <c r="E116" s="18">
        <f>Table13[[#This Row],[Discharge Date]]-Table13[[#This Row],[Service Start Date]]</f>
        <v>0</v>
      </c>
      <c r="R116" s="20"/>
    </row>
    <row r="117" spans="1:18" x14ac:dyDescent="0.25">
      <c r="A117" s="27">
        <v>116</v>
      </c>
      <c r="B117" s="17">
        <f>Table1[[#This Row],[Agency Client ID]]</f>
        <v>0</v>
      </c>
      <c r="C117" s="16">
        <f>Table1[[#This Row],[Service Start Date]]</f>
        <v>0</v>
      </c>
      <c r="E117" s="18">
        <f>Table13[[#This Row],[Discharge Date]]-Table13[[#This Row],[Service Start Date]]</f>
        <v>0</v>
      </c>
      <c r="R117" s="20"/>
    </row>
    <row r="118" spans="1:18" x14ac:dyDescent="0.25">
      <c r="A118" s="27">
        <v>117</v>
      </c>
      <c r="B118" s="17">
        <f>Table1[[#This Row],[Agency Client ID]]</f>
        <v>0</v>
      </c>
      <c r="C118" s="16">
        <f>Table1[[#This Row],[Service Start Date]]</f>
        <v>0</v>
      </c>
      <c r="E118" s="18">
        <f>Table13[[#This Row],[Discharge Date]]-Table13[[#This Row],[Service Start Date]]</f>
        <v>0</v>
      </c>
      <c r="R118" s="20"/>
    </row>
    <row r="119" spans="1:18" x14ac:dyDescent="0.25">
      <c r="A119" s="27">
        <v>118</v>
      </c>
      <c r="B119" s="17">
        <f>Table1[[#This Row],[Agency Client ID]]</f>
        <v>0</v>
      </c>
      <c r="C119" s="16">
        <f>Table1[[#This Row],[Service Start Date]]</f>
        <v>0</v>
      </c>
      <c r="E119" s="18">
        <f>Table13[[#This Row],[Discharge Date]]-Table13[[#This Row],[Service Start Date]]</f>
        <v>0</v>
      </c>
      <c r="R119" s="20"/>
    </row>
    <row r="120" spans="1:18" x14ac:dyDescent="0.25">
      <c r="A120" s="27">
        <v>119</v>
      </c>
      <c r="B120" s="17">
        <f>Table1[[#This Row],[Agency Client ID]]</f>
        <v>0</v>
      </c>
      <c r="C120" s="16">
        <f>Table1[[#This Row],[Service Start Date]]</f>
        <v>0</v>
      </c>
      <c r="E120" s="18">
        <f>Table13[[#This Row],[Discharge Date]]-Table13[[#This Row],[Service Start Date]]</f>
        <v>0</v>
      </c>
      <c r="R120" s="20"/>
    </row>
    <row r="121" spans="1:18" x14ac:dyDescent="0.25">
      <c r="A121" s="27">
        <v>120</v>
      </c>
      <c r="B121" s="17">
        <f>Table1[[#This Row],[Agency Client ID]]</f>
        <v>0</v>
      </c>
      <c r="C121" s="16">
        <f>Table1[[#This Row],[Service Start Date]]</f>
        <v>0</v>
      </c>
      <c r="E121" s="18">
        <f>Table13[[#This Row],[Discharge Date]]-Table13[[#This Row],[Service Start Date]]</f>
        <v>0</v>
      </c>
      <c r="R121" s="20"/>
    </row>
    <row r="122" spans="1:18" x14ac:dyDescent="0.25">
      <c r="A122" s="27">
        <v>121</v>
      </c>
      <c r="B122" s="17">
        <f>Table1[[#This Row],[Agency Client ID]]</f>
        <v>0</v>
      </c>
      <c r="C122" s="16">
        <f>Table1[[#This Row],[Service Start Date]]</f>
        <v>0</v>
      </c>
      <c r="E122" s="18">
        <f>Table13[[#This Row],[Discharge Date]]-Table13[[#This Row],[Service Start Date]]</f>
        <v>0</v>
      </c>
      <c r="R122" s="20"/>
    </row>
    <row r="123" spans="1:18" x14ac:dyDescent="0.25">
      <c r="A123" s="27">
        <v>122</v>
      </c>
      <c r="B123" s="17">
        <f>Table1[[#This Row],[Agency Client ID]]</f>
        <v>0</v>
      </c>
      <c r="C123" s="16">
        <f>Table1[[#This Row],[Service Start Date]]</f>
        <v>0</v>
      </c>
      <c r="E123" s="18">
        <f>Table13[[#This Row],[Discharge Date]]-Table13[[#This Row],[Service Start Date]]</f>
        <v>0</v>
      </c>
      <c r="R123" s="20"/>
    </row>
    <row r="124" spans="1:18" x14ac:dyDescent="0.25">
      <c r="A124" s="27">
        <v>123</v>
      </c>
      <c r="B124" s="17">
        <f>Table1[[#This Row],[Agency Client ID]]</f>
        <v>0</v>
      </c>
      <c r="C124" s="16">
        <f>Table1[[#This Row],[Service Start Date]]</f>
        <v>0</v>
      </c>
      <c r="E124" s="18">
        <f>Table13[[#This Row],[Discharge Date]]-Table13[[#This Row],[Service Start Date]]</f>
        <v>0</v>
      </c>
      <c r="R124" s="20"/>
    </row>
    <row r="125" spans="1:18" x14ac:dyDescent="0.25">
      <c r="A125" s="27">
        <v>124</v>
      </c>
      <c r="B125" s="17">
        <f>Table1[[#This Row],[Agency Client ID]]</f>
        <v>0</v>
      </c>
      <c r="C125" s="16">
        <f>Table1[[#This Row],[Service Start Date]]</f>
        <v>0</v>
      </c>
      <c r="E125" s="18">
        <f>Table13[[#This Row],[Discharge Date]]-Table13[[#This Row],[Service Start Date]]</f>
        <v>0</v>
      </c>
      <c r="R125" s="20"/>
    </row>
    <row r="126" spans="1:18" x14ac:dyDescent="0.25">
      <c r="A126" s="27">
        <v>125</v>
      </c>
      <c r="B126" s="17">
        <f>Table1[[#This Row],[Agency Client ID]]</f>
        <v>0</v>
      </c>
      <c r="C126" s="16">
        <f>Table1[[#This Row],[Service Start Date]]</f>
        <v>0</v>
      </c>
      <c r="E126" s="18">
        <f>Table13[[#This Row],[Discharge Date]]-Table13[[#This Row],[Service Start Date]]</f>
        <v>0</v>
      </c>
      <c r="R126" s="20"/>
    </row>
    <row r="127" spans="1:18" x14ac:dyDescent="0.25">
      <c r="A127" s="27">
        <v>126</v>
      </c>
      <c r="B127" s="17">
        <f>Table1[[#This Row],[Agency Client ID]]</f>
        <v>0</v>
      </c>
      <c r="C127" s="16">
        <f>Table1[[#This Row],[Service Start Date]]</f>
        <v>0</v>
      </c>
      <c r="E127" s="18">
        <f>Table13[[#This Row],[Discharge Date]]-Table13[[#This Row],[Service Start Date]]</f>
        <v>0</v>
      </c>
      <c r="R127" s="20"/>
    </row>
    <row r="128" spans="1:18" x14ac:dyDescent="0.25">
      <c r="A128" s="27">
        <v>127</v>
      </c>
      <c r="B128" s="17">
        <f>Table1[[#This Row],[Agency Client ID]]</f>
        <v>0</v>
      </c>
      <c r="C128" s="16">
        <f>Table1[[#This Row],[Service Start Date]]</f>
        <v>0</v>
      </c>
      <c r="E128" s="18">
        <f>Table13[[#This Row],[Discharge Date]]-Table13[[#This Row],[Service Start Date]]</f>
        <v>0</v>
      </c>
      <c r="R128" s="20"/>
    </row>
    <row r="129" spans="1:18" x14ac:dyDescent="0.25">
      <c r="A129" s="27">
        <v>128</v>
      </c>
      <c r="B129" s="17">
        <f>Table1[[#This Row],[Agency Client ID]]</f>
        <v>0</v>
      </c>
      <c r="C129" s="16">
        <f>Table1[[#This Row],[Service Start Date]]</f>
        <v>0</v>
      </c>
      <c r="E129" s="18">
        <f>Table13[[#This Row],[Discharge Date]]-Table13[[#This Row],[Service Start Date]]</f>
        <v>0</v>
      </c>
      <c r="R129" s="20"/>
    </row>
    <row r="130" spans="1:18" x14ac:dyDescent="0.25">
      <c r="A130" s="27">
        <v>129</v>
      </c>
      <c r="B130" s="17">
        <f>Table1[[#This Row],[Agency Client ID]]</f>
        <v>0</v>
      </c>
      <c r="C130" s="16">
        <f>Table1[[#This Row],[Service Start Date]]</f>
        <v>0</v>
      </c>
      <c r="E130" s="18">
        <f>Table13[[#This Row],[Discharge Date]]-Table13[[#This Row],[Service Start Date]]</f>
        <v>0</v>
      </c>
      <c r="R130" s="20"/>
    </row>
    <row r="131" spans="1:18" x14ac:dyDescent="0.25">
      <c r="A131" s="27">
        <v>130</v>
      </c>
      <c r="B131" s="17">
        <f>Table1[[#This Row],[Agency Client ID]]</f>
        <v>0</v>
      </c>
      <c r="C131" s="16">
        <f>Table1[[#This Row],[Service Start Date]]</f>
        <v>0</v>
      </c>
      <c r="E131" s="18">
        <f>Table13[[#This Row],[Discharge Date]]-Table13[[#This Row],[Service Start Date]]</f>
        <v>0</v>
      </c>
      <c r="R131" s="20"/>
    </row>
    <row r="132" spans="1:18" x14ac:dyDescent="0.25">
      <c r="A132" s="27">
        <v>131</v>
      </c>
      <c r="B132" s="17">
        <f>Table1[[#This Row],[Agency Client ID]]</f>
        <v>0</v>
      </c>
      <c r="C132" s="16">
        <f>Table1[[#This Row],[Service Start Date]]</f>
        <v>0</v>
      </c>
      <c r="E132" s="18">
        <f>Table13[[#This Row],[Discharge Date]]-Table13[[#This Row],[Service Start Date]]</f>
        <v>0</v>
      </c>
      <c r="R132" s="20"/>
    </row>
    <row r="133" spans="1:18" x14ac:dyDescent="0.25">
      <c r="A133" s="27">
        <v>132</v>
      </c>
      <c r="B133" s="17">
        <f>Table1[[#This Row],[Agency Client ID]]</f>
        <v>0</v>
      </c>
      <c r="C133" s="16">
        <f>Table1[[#This Row],[Service Start Date]]</f>
        <v>0</v>
      </c>
      <c r="E133" s="18">
        <f>Table13[[#This Row],[Discharge Date]]-Table13[[#This Row],[Service Start Date]]</f>
        <v>0</v>
      </c>
      <c r="R133" s="20"/>
    </row>
    <row r="134" spans="1:18" x14ac:dyDescent="0.25">
      <c r="A134" s="27">
        <v>133</v>
      </c>
      <c r="B134" s="17">
        <f>Table1[[#This Row],[Agency Client ID]]</f>
        <v>0</v>
      </c>
      <c r="C134" s="16">
        <f>Table1[[#This Row],[Service Start Date]]</f>
        <v>0</v>
      </c>
      <c r="E134" s="18">
        <f>Table13[[#This Row],[Discharge Date]]-Table13[[#This Row],[Service Start Date]]</f>
        <v>0</v>
      </c>
      <c r="R134" s="20"/>
    </row>
    <row r="135" spans="1:18" x14ac:dyDescent="0.25">
      <c r="A135" s="27">
        <v>134</v>
      </c>
      <c r="B135" s="17">
        <f>Table1[[#This Row],[Agency Client ID]]</f>
        <v>0</v>
      </c>
      <c r="C135" s="16">
        <f>Table1[[#This Row],[Service Start Date]]</f>
        <v>0</v>
      </c>
      <c r="E135" s="18">
        <f>Table13[[#This Row],[Discharge Date]]-Table13[[#This Row],[Service Start Date]]</f>
        <v>0</v>
      </c>
      <c r="R135" s="20"/>
    </row>
    <row r="136" spans="1:18" x14ac:dyDescent="0.25">
      <c r="A136" s="27">
        <v>135</v>
      </c>
      <c r="B136" s="17">
        <f>Table1[[#This Row],[Agency Client ID]]</f>
        <v>0</v>
      </c>
      <c r="C136" s="16">
        <f>Table1[[#This Row],[Service Start Date]]</f>
        <v>0</v>
      </c>
      <c r="E136" s="18">
        <f>Table13[[#This Row],[Discharge Date]]-Table13[[#This Row],[Service Start Date]]</f>
        <v>0</v>
      </c>
      <c r="R136" s="20"/>
    </row>
    <row r="137" spans="1:18" x14ac:dyDescent="0.25">
      <c r="A137" s="27">
        <v>136</v>
      </c>
      <c r="B137" s="17">
        <f>Table1[[#This Row],[Agency Client ID]]</f>
        <v>0</v>
      </c>
      <c r="C137" s="16">
        <f>Table1[[#This Row],[Service Start Date]]</f>
        <v>0</v>
      </c>
      <c r="E137" s="18">
        <f>Table13[[#This Row],[Discharge Date]]-Table13[[#This Row],[Service Start Date]]</f>
        <v>0</v>
      </c>
      <c r="R137" s="20"/>
    </row>
    <row r="138" spans="1:18" x14ac:dyDescent="0.25">
      <c r="A138" s="27">
        <v>137</v>
      </c>
      <c r="B138" s="17">
        <f>Table1[[#This Row],[Agency Client ID]]</f>
        <v>0</v>
      </c>
      <c r="C138" s="16">
        <f>Table1[[#This Row],[Service Start Date]]</f>
        <v>0</v>
      </c>
      <c r="E138" s="18">
        <f>Table13[[#This Row],[Discharge Date]]-Table13[[#This Row],[Service Start Date]]</f>
        <v>0</v>
      </c>
      <c r="R138" s="20"/>
    </row>
    <row r="139" spans="1:18" x14ac:dyDescent="0.25">
      <c r="A139" s="27">
        <v>138</v>
      </c>
      <c r="B139" s="17">
        <f>Table1[[#This Row],[Agency Client ID]]</f>
        <v>0</v>
      </c>
      <c r="C139" s="16">
        <f>Table1[[#This Row],[Service Start Date]]</f>
        <v>0</v>
      </c>
      <c r="E139" s="18">
        <f>Table13[[#This Row],[Discharge Date]]-Table13[[#This Row],[Service Start Date]]</f>
        <v>0</v>
      </c>
      <c r="R139" s="20"/>
    </row>
    <row r="140" spans="1:18" x14ac:dyDescent="0.25">
      <c r="A140" s="27">
        <v>139</v>
      </c>
      <c r="B140" s="17">
        <f>Table1[[#This Row],[Agency Client ID]]</f>
        <v>0</v>
      </c>
      <c r="C140" s="16">
        <f>Table1[[#This Row],[Service Start Date]]</f>
        <v>0</v>
      </c>
      <c r="E140" s="18">
        <f>Table13[[#This Row],[Discharge Date]]-Table13[[#This Row],[Service Start Date]]</f>
        <v>0</v>
      </c>
      <c r="R140" s="20"/>
    </row>
    <row r="141" spans="1:18" x14ac:dyDescent="0.25">
      <c r="A141" s="27">
        <v>140</v>
      </c>
      <c r="B141" s="17">
        <f>Table1[[#This Row],[Agency Client ID]]</f>
        <v>0</v>
      </c>
      <c r="C141" s="16">
        <f>Table1[[#This Row],[Service Start Date]]</f>
        <v>0</v>
      </c>
      <c r="E141" s="18">
        <f>Table13[[#This Row],[Discharge Date]]-Table13[[#This Row],[Service Start Date]]</f>
        <v>0</v>
      </c>
      <c r="R141" s="20"/>
    </row>
    <row r="142" spans="1:18" x14ac:dyDescent="0.25">
      <c r="A142" s="27">
        <v>141</v>
      </c>
      <c r="B142" s="17">
        <f>Table1[[#This Row],[Agency Client ID]]</f>
        <v>0</v>
      </c>
      <c r="C142" s="16">
        <f>Table1[[#This Row],[Service Start Date]]</f>
        <v>0</v>
      </c>
      <c r="E142" s="18">
        <f>Table13[[#This Row],[Discharge Date]]-Table13[[#This Row],[Service Start Date]]</f>
        <v>0</v>
      </c>
      <c r="R142" s="20"/>
    </row>
    <row r="143" spans="1:18" x14ac:dyDescent="0.25">
      <c r="A143" s="27">
        <v>142</v>
      </c>
      <c r="B143" s="17">
        <f>Table1[[#This Row],[Agency Client ID]]</f>
        <v>0</v>
      </c>
      <c r="C143" s="16">
        <f>Table1[[#This Row],[Service Start Date]]</f>
        <v>0</v>
      </c>
      <c r="E143" s="18">
        <f>Table13[[#This Row],[Discharge Date]]-Table13[[#This Row],[Service Start Date]]</f>
        <v>0</v>
      </c>
      <c r="R143" s="20"/>
    </row>
    <row r="144" spans="1:18" x14ac:dyDescent="0.25">
      <c r="A144" s="27">
        <v>143</v>
      </c>
      <c r="B144" s="17">
        <f>Table1[[#This Row],[Agency Client ID]]</f>
        <v>0</v>
      </c>
      <c r="C144" s="16">
        <f>Table1[[#This Row],[Service Start Date]]</f>
        <v>0</v>
      </c>
      <c r="E144" s="18">
        <f>Table13[[#This Row],[Discharge Date]]-Table13[[#This Row],[Service Start Date]]</f>
        <v>0</v>
      </c>
      <c r="R144" s="20"/>
    </row>
    <row r="145" spans="1:18" x14ac:dyDescent="0.25">
      <c r="A145" s="27">
        <v>144</v>
      </c>
      <c r="B145" s="17">
        <f>Table1[[#This Row],[Agency Client ID]]</f>
        <v>0</v>
      </c>
      <c r="C145" s="16">
        <f>Table1[[#This Row],[Service Start Date]]</f>
        <v>0</v>
      </c>
      <c r="E145" s="18">
        <f>Table13[[#This Row],[Discharge Date]]-Table13[[#This Row],[Service Start Date]]</f>
        <v>0</v>
      </c>
      <c r="R145" s="20"/>
    </row>
    <row r="146" spans="1:18" x14ac:dyDescent="0.25">
      <c r="A146" s="27">
        <v>145</v>
      </c>
      <c r="B146" s="17">
        <f>Table1[[#This Row],[Agency Client ID]]</f>
        <v>0</v>
      </c>
      <c r="C146" s="16">
        <f>Table1[[#This Row],[Service Start Date]]</f>
        <v>0</v>
      </c>
      <c r="E146" s="18">
        <f>Table13[[#This Row],[Discharge Date]]-Table13[[#This Row],[Service Start Date]]</f>
        <v>0</v>
      </c>
      <c r="R146" s="20"/>
    </row>
    <row r="147" spans="1:18" x14ac:dyDescent="0.25">
      <c r="A147" s="27">
        <v>146</v>
      </c>
      <c r="B147" s="17">
        <f>Table1[[#This Row],[Agency Client ID]]</f>
        <v>0</v>
      </c>
      <c r="C147" s="16">
        <f>Table1[[#This Row],[Service Start Date]]</f>
        <v>0</v>
      </c>
      <c r="E147" s="18">
        <f>Table13[[#This Row],[Discharge Date]]-Table13[[#This Row],[Service Start Date]]</f>
        <v>0</v>
      </c>
      <c r="R147" s="20"/>
    </row>
    <row r="148" spans="1:18" x14ac:dyDescent="0.25">
      <c r="A148" s="27">
        <v>147</v>
      </c>
      <c r="B148" s="17">
        <f>Table1[[#This Row],[Agency Client ID]]</f>
        <v>0</v>
      </c>
      <c r="C148" s="16">
        <f>Table1[[#This Row],[Service Start Date]]</f>
        <v>0</v>
      </c>
      <c r="E148" s="18">
        <f>Table13[[#This Row],[Discharge Date]]-Table13[[#This Row],[Service Start Date]]</f>
        <v>0</v>
      </c>
      <c r="R148" s="20"/>
    </row>
    <row r="149" spans="1:18" x14ac:dyDescent="0.25">
      <c r="A149" s="27">
        <v>148</v>
      </c>
      <c r="B149" s="17">
        <f>Table1[[#This Row],[Agency Client ID]]</f>
        <v>0</v>
      </c>
      <c r="C149" s="16">
        <f>Table1[[#This Row],[Service Start Date]]</f>
        <v>0</v>
      </c>
      <c r="E149" s="18">
        <f>Table13[[#This Row],[Discharge Date]]-Table13[[#This Row],[Service Start Date]]</f>
        <v>0</v>
      </c>
      <c r="R149" s="20"/>
    </row>
    <row r="150" spans="1:18" x14ac:dyDescent="0.25">
      <c r="A150" s="27">
        <v>149</v>
      </c>
      <c r="B150" s="17">
        <f>Table1[[#This Row],[Agency Client ID]]</f>
        <v>0</v>
      </c>
      <c r="C150" s="16">
        <f>Table1[[#This Row],[Service Start Date]]</f>
        <v>0</v>
      </c>
      <c r="E150" s="18">
        <f>Table13[[#This Row],[Discharge Date]]-Table13[[#This Row],[Service Start Date]]</f>
        <v>0</v>
      </c>
      <c r="R150" s="20"/>
    </row>
    <row r="151" spans="1:18" x14ac:dyDescent="0.25">
      <c r="A151" s="27">
        <v>150</v>
      </c>
      <c r="B151" s="17">
        <f>Table1[[#This Row],[Agency Client ID]]</f>
        <v>0</v>
      </c>
      <c r="C151" s="16">
        <f>Table1[[#This Row],[Service Start Date]]</f>
        <v>0</v>
      </c>
      <c r="E151" s="18">
        <f>Table13[[#This Row],[Discharge Date]]-Table13[[#This Row],[Service Start Date]]</f>
        <v>0</v>
      </c>
      <c r="R151" s="20"/>
    </row>
    <row r="152" spans="1:18" x14ac:dyDescent="0.25">
      <c r="A152" s="27">
        <v>151</v>
      </c>
      <c r="B152" s="17">
        <f>Table1[[#This Row],[Agency Client ID]]</f>
        <v>0</v>
      </c>
      <c r="C152" s="16">
        <f>Table1[[#This Row],[Service Start Date]]</f>
        <v>0</v>
      </c>
      <c r="E152" s="18">
        <f>Table13[[#This Row],[Discharge Date]]-Table13[[#This Row],[Service Start Date]]</f>
        <v>0</v>
      </c>
      <c r="R152" s="20"/>
    </row>
    <row r="153" spans="1:18" x14ac:dyDescent="0.25">
      <c r="A153" s="27">
        <v>152</v>
      </c>
      <c r="B153" s="17">
        <f>Table1[[#This Row],[Agency Client ID]]</f>
        <v>0</v>
      </c>
      <c r="C153" s="16">
        <f>Table1[[#This Row],[Service Start Date]]</f>
        <v>0</v>
      </c>
      <c r="E153" s="18">
        <f>Table13[[#This Row],[Discharge Date]]-Table13[[#This Row],[Service Start Date]]</f>
        <v>0</v>
      </c>
      <c r="R153" s="20"/>
    </row>
    <row r="154" spans="1:18" x14ac:dyDescent="0.25">
      <c r="A154" s="27">
        <v>153</v>
      </c>
      <c r="B154" s="17">
        <f>Table1[[#This Row],[Agency Client ID]]</f>
        <v>0</v>
      </c>
      <c r="C154" s="16">
        <f>Table1[[#This Row],[Service Start Date]]</f>
        <v>0</v>
      </c>
      <c r="E154" s="18">
        <f>Table13[[#This Row],[Discharge Date]]-Table13[[#This Row],[Service Start Date]]</f>
        <v>0</v>
      </c>
      <c r="R154" s="20"/>
    </row>
    <row r="155" spans="1:18" x14ac:dyDescent="0.25">
      <c r="A155" s="27">
        <v>154</v>
      </c>
      <c r="B155" s="17">
        <f>Table1[[#This Row],[Agency Client ID]]</f>
        <v>0</v>
      </c>
      <c r="C155" s="16">
        <f>Table1[[#This Row],[Service Start Date]]</f>
        <v>0</v>
      </c>
      <c r="E155" s="18">
        <f>Table13[[#This Row],[Discharge Date]]-Table13[[#This Row],[Service Start Date]]</f>
        <v>0</v>
      </c>
      <c r="R155" s="20"/>
    </row>
    <row r="156" spans="1:18" x14ac:dyDescent="0.25">
      <c r="A156" s="27">
        <v>155</v>
      </c>
      <c r="B156" s="17">
        <f>Table1[[#This Row],[Agency Client ID]]</f>
        <v>0</v>
      </c>
      <c r="C156" s="16">
        <f>Table1[[#This Row],[Service Start Date]]</f>
        <v>0</v>
      </c>
      <c r="E156" s="18">
        <f>Table13[[#This Row],[Discharge Date]]-Table13[[#This Row],[Service Start Date]]</f>
        <v>0</v>
      </c>
      <c r="R156" s="20"/>
    </row>
    <row r="157" spans="1:18" x14ac:dyDescent="0.25">
      <c r="A157" s="27">
        <v>156</v>
      </c>
      <c r="B157" s="17">
        <f>Table1[[#This Row],[Agency Client ID]]</f>
        <v>0</v>
      </c>
      <c r="C157" s="16">
        <f>Table1[[#This Row],[Service Start Date]]</f>
        <v>0</v>
      </c>
      <c r="E157" s="18">
        <f>Table13[[#This Row],[Discharge Date]]-Table13[[#This Row],[Service Start Date]]</f>
        <v>0</v>
      </c>
      <c r="R157" s="20"/>
    </row>
    <row r="158" spans="1:18" x14ac:dyDescent="0.25">
      <c r="A158" s="27">
        <v>157</v>
      </c>
      <c r="B158" s="17">
        <f>Table1[[#This Row],[Agency Client ID]]</f>
        <v>0</v>
      </c>
      <c r="C158" s="16">
        <f>Table1[[#This Row],[Service Start Date]]</f>
        <v>0</v>
      </c>
      <c r="E158" s="18">
        <f>Table13[[#This Row],[Discharge Date]]-Table13[[#This Row],[Service Start Date]]</f>
        <v>0</v>
      </c>
      <c r="R158" s="20"/>
    </row>
    <row r="159" spans="1:18" x14ac:dyDescent="0.25">
      <c r="A159" s="27">
        <v>158</v>
      </c>
      <c r="B159" s="17">
        <f>Table1[[#This Row],[Agency Client ID]]</f>
        <v>0</v>
      </c>
      <c r="C159" s="16">
        <f>Table1[[#This Row],[Service Start Date]]</f>
        <v>0</v>
      </c>
      <c r="E159" s="18">
        <f>Table13[[#This Row],[Discharge Date]]-Table13[[#This Row],[Service Start Date]]</f>
        <v>0</v>
      </c>
      <c r="R159" s="20"/>
    </row>
    <row r="160" spans="1:18" x14ac:dyDescent="0.25">
      <c r="A160" s="27">
        <v>159</v>
      </c>
      <c r="B160" s="17">
        <f>Table1[[#This Row],[Agency Client ID]]</f>
        <v>0</v>
      </c>
      <c r="C160" s="16">
        <f>Table1[[#This Row],[Service Start Date]]</f>
        <v>0</v>
      </c>
      <c r="E160" s="18">
        <f>Table13[[#This Row],[Discharge Date]]-Table13[[#This Row],[Service Start Date]]</f>
        <v>0</v>
      </c>
      <c r="R160" s="20"/>
    </row>
    <row r="161" spans="1:18" x14ac:dyDescent="0.25">
      <c r="A161" s="27">
        <v>160</v>
      </c>
      <c r="B161" s="17">
        <f>Table1[[#This Row],[Agency Client ID]]</f>
        <v>0</v>
      </c>
      <c r="C161" s="16">
        <f>Table1[[#This Row],[Service Start Date]]</f>
        <v>0</v>
      </c>
      <c r="E161" s="18">
        <f>Table13[[#This Row],[Discharge Date]]-Table13[[#This Row],[Service Start Date]]</f>
        <v>0</v>
      </c>
      <c r="R161" s="20"/>
    </row>
    <row r="162" spans="1:18" x14ac:dyDescent="0.25">
      <c r="A162" s="27">
        <v>161</v>
      </c>
      <c r="B162" s="17">
        <f>Table1[[#This Row],[Agency Client ID]]</f>
        <v>0</v>
      </c>
      <c r="C162" s="16">
        <f>Table1[[#This Row],[Service Start Date]]</f>
        <v>0</v>
      </c>
      <c r="E162" s="18">
        <f>Table13[[#This Row],[Discharge Date]]-Table13[[#This Row],[Service Start Date]]</f>
        <v>0</v>
      </c>
      <c r="R162" s="20"/>
    </row>
    <row r="163" spans="1:18" x14ac:dyDescent="0.25">
      <c r="A163" s="27">
        <v>162</v>
      </c>
      <c r="B163" s="17">
        <f>Table1[[#This Row],[Agency Client ID]]</f>
        <v>0</v>
      </c>
      <c r="C163" s="16">
        <f>Table1[[#This Row],[Service Start Date]]</f>
        <v>0</v>
      </c>
      <c r="E163" s="18">
        <f>Table13[[#This Row],[Discharge Date]]-Table13[[#This Row],[Service Start Date]]</f>
        <v>0</v>
      </c>
      <c r="R163" s="20"/>
    </row>
    <row r="164" spans="1:18" x14ac:dyDescent="0.25">
      <c r="A164" s="27">
        <v>163</v>
      </c>
      <c r="B164" s="17">
        <f>Table1[[#This Row],[Agency Client ID]]</f>
        <v>0</v>
      </c>
      <c r="C164" s="16">
        <f>Table1[[#This Row],[Service Start Date]]</f>
        <v>0</v>
      </c>
      <c r="E164" s="18">
        <f>Table13[[#This Row],[Discharge Date]]-Table13[[#This Row],[Service Start Date]]</f>
        <v>0</v>
      </c>
      <c r="R164" s="20"/>
    </row>
    <row r="165" spans="1:18" x14ac:dyDescent="0.25">
      <c r="A165" s="27">
        <v>164</v>
      </c>
      <c r="B165" s="17">
        <f>Table1[[#This Row],[Agency Client ID]]</f>
        <v>0</v>
      </c>
      <c r="C165" s="16">
        <f>Table1[[#This Row],[Service Start Date]]</f>
        <v>0</v>
      </c>
      <c r="E165" s="18">
        <f>Table13[[#This Row],[Discharge Date]]-Table13[[#This Row],[Service Start Date]]</f>
        <v>0</v>
      </c>
      <c r="R165" s="20"/>
    </row>
    <row r="166" spans="1:18" x14ac:dyDescent="0.25">
      <c r="A166" s="27">
        <v>165</v>
      </c>
      <c r="B166" s="17">
        <f>Table1[[#This Row],[Agency Client ID]]</f>
        <v>0</v>
      </c>
      <c r="C166" s="16">
        <f>Table1[[#This Row],[Service Start Date]]</f>
        <v>0</v>
      </c>
      <c r="E166" s="18">
        <f>Table13[[#This Row],[Discharge Date]]-Table13[[#This Row],[Service Start Date]]</f>
        <v>0</v>
      </c>
      <c r="R166" s="20"/>
    </row>
    <row r="167" spans="1:18" x14ac:dyDescent="0.25">
      <c r="A167" s="27">
        <v>166</v>
      </c>
      <c r="B167" s="17">
        <f>Table1[[#This Row],[Agency Client ID]]</f>
        <v>0</v>
      </c>
      <c r="C167" s="16">
        <f>Table1[[#This Row],[Service Start Date]]</f>
        <v>0</v>
      </c>
      <c r="E167" s="18">
        <f>Table13[[#This Row],[Discharge Date]]-Table13[[#This Row],[Service Start Date]]</f>
        <v>0</v>
      </c>
      <c r="R167" s="20"/>
    </row>
    <row r="168" spans="1:18" x14ac:dyDescent="0.25">
      <c r="A168" s="27">
        <v>167</v>
      </c>
      <c r="B168" s="17">
        <f>Table1[[#This Row],[Agency Client ID]]</f>
        <v>0</v>
      </c>
      <c r="C168" s="16">
        <f>Table1[[#This Row],[Service Start Date]]</f>
        <v>0</v>
      </c>
      <c r="E168" s="18">
        <f>Table13[[#This Row],[Discharge Date]]-Table13[[#This Row],[Service Start Date]]</f>
        <v>0</v>
      </c>
      <c r="R168" s="20"/>
    </row>
    <row r="169" spans="1:18" x14ac:dyDescent="0.25">
      <c r="A169" s="27">
        <v>168</v>
      </c>
      <c r="B169" s="17">
        <f>Table1[[#This Row],[Agency Client ID]]</f>
        <v>0</v>
      </c>
      <c r="C169" s="16">
        <f>Table1[[#This Row],[Service Start Date]]</f>
        <v>0</v>
      </c>
      <c r="E169" s="18">
        <f>Table13[[#This Row],[Discharge Date]]-Table13[[#This Row],[Service Start Date]]</f>
        <v>0</v>
      </c>
      <c r="R169" s="20"/>
    </row>
    <row r="170" spans="1:18" x14ac:dyDescent="0.25">
      <c r="A170" s="27">
        <v>169</v>
      </c>
      <c r="B170" s="17">
        <f>Table1[[#This Row],[Agency Client ID]]</f>
        <v>0</v>
      </c>
      <c r="C170" s="16">
        <f>Table1[[#This Row],[Service Start Date]]</f>
        <v>0</v>
      </c>
      <c r="E170" s="18">
        <f>Table13[[#This Row],[Discharge Date]]-Table13[[#This Row],[Service Start Date]]</f>
        <v>0</v>
      </c>
      <c r="R170" s="20"/>
    </row>
    <row r="171" spans="1:18" x14ac:dyDescent="0.25">
      <c r="A171" s="27">
        <v>170</v>
      </c>
      <c r="B171" s="17">
        <f>Table1[[#This Row],[Agency Client ID]]</f>
        <v>0</v>
      </c>
      <c r="C171" s="16">
        <f>Table1[[#This Row],[Service Start Date]]</f>
        <v>0</v>
      </c>
      <c r="E171" s="18">
        <f>Table13[[#This Row],[Discharge Date]]-Table13[[#This Row],[Service Start Date]]</f>
        <v>0</v>
      </c>
      <c r="R171" s="20"/>
    </row>
    <row r="172" spans="1:18" x14ac:dyDescent="0.25">
      <c r="A172" s="27">
        <v>171</v>
      </c>
      <c r="B172" s="17">
        <f>Table1[[#This Row],[Agency Client ID]]</f>
        <v>0</v>
      </c>
      <c r="C172" s="16">
        <f>Table1[[#This Row],[Service Start Date]]</f>
        <v>0</v>
      </c>
      <c r="E172" s="18">
        <f>Table13[[#This Row],[Discharge Date]]-Table13[[#This Row],[Service Start Date]]</f>
        <v>0</v>
      </c>
      <c r="R172" s="20"/>
    </row>
    <row r="173" spans="1:18" x14ac:dyDescent="0.25">
      <c r="A173" s="27">
        <v>172</v>
      </c>
      <c r="B173" s="17">
        <f>Table1[[#This Row],[Agency Client ID]]</f>
        <v>0</v>
      </c>
      <c r="C173" s="16">
        <f>Table1[[#This Row],[Service Start Date]]</f>
        <v>0</v>
      </c>
      <c r="E173" s="18">
        <f>Table13[[#This Row],[Discharge Date]]-Table13[[#This Row],[Service Start Date]]</f>
        <v>0</v>
      </c>
      <c r="R173" s="20"/>
    </row>
    <row r="174" spans="1:18" x14ac:dyDescent="0.25">
      <c r="A174" s="27">
        <v>173</v>
      </c>
      <c r="B174" s="17">
        <f>Table1[[#This Row],[Agency Client ID]]</f>
        <v>0</v>
      </c>
      <c r="C174" s="16">
        <f>Table1[[#This Row],[Service Start Date]]</f>
        <v>0</v>
      </c>
      <c r="E174" s="18">
        <f>Table13[[#This Row],[Discharge Date]]-Table13[[#This Row],[Service Start Date]]</f>
        <v>0</v>
      </c>
      <c r="R174" s="20"/>
    </row>
    <row r="175" spans="1:18" x14ac:dyDescent="0.25">
      <c r="A175" s="27">
        <v>174</v>
      </c>
      <c r="B175" s="17">
        <f>Table1[[#This Row],[Agency Client ID]]</f>
        <v>0</v>
      </c>
      <c r="C175" s="16">
        <f>Table1[[#This Row],[Service Start Date]]</f>
        <v>0</v>
      </c>
      <c r="E175" s="18">
        <f>Table13[[#This Row],[Discharge Date]]-Table13[[#This Row],[Service Start Date]]</f>
        <v>0</v>
      </c>
      <c r="R175" s="20"/>
    </row>
    <row r="176" spans="1:18" x14ac:dyDescent="0.25">
      <c r="A176" s="27">
        <v>175</v>
      </c>
      <c r="B176" s="17">
        <f>Table1[[#This Row],[Agency Client ID]]</f>
        <v>0</v>
      </c>
      <c r="C176" s="16">
        <f>Table1[[#This Row],[Service Start Date]]</f>
        <v>0</v>
      </c>
      <c r="E176" s="18">
        <f>Table13[[#This Row],[Discharge Date]]-Table13[[#This Row],[Service Start Date]]</f>
        <v>0</v>
      </c>
      <c r="R176" s="20"/>
    </row>
    <row r="177" spans="1:18" x14ac:dyDescent="0.25">
      <c r="A177" s="27">
        <v>176</v>
      </c>
      <c r="B177" s="17">
        <f>Table1[[#This Row],[Agency Client ID]]</f>
        <v>0</v>
      </c>
      <c r="C177" s="16">
        <f>Table1[[#This Row],[Service Start Date]]</f>
        <v>0</v>
      </c>
      <c r="E177" s="18">
        <f>Table13[[#This Row],[Discharge Date]]-Table13[[#This Row],[Service Start Date]]</f>
        <v>0</v>
      </c>
      <c r="R177" s="20"/>
    </row>
    <row r="178" spans="1:18" x14ac:dyDescent="0.25">
      <c r="A178" s="27">
        <v>177</v>
      </c>
      <c r="B178" s="17">
        <f>Table1[[#This Row],[Agency Client ID]]</f>
        <v>0</v>
      </c>
      <c r="C178" s="16">
        <f>Table1[[#This Row],[Service Start Date]]</f>
        <v>0</v>
      </c>
      <c r="E178" s="18">
        <f>Table13[[#This Row],[Discharge Date]]-Table13[[#This Row],[Service Start Date]]</f>
        <v>0</v>
      </c>
      <c r="R178" s="20"/>
    </row>
    <row r="179" spans="1:18" x14ac:dyDescent="0.25">
      <c r="A179" s="27">
        <v>178</v>
      </c>
      <c r="B179" s="17">
        <f>Table1[[#This Row],[Agency Client ID]]</f>
        <v>0</v>
      </c>
      <c r="C179" s="16">
        <f>Table1[[#This Row],[Service Start Date]]</f>
        <v>0</v>
      </c>
      <c r="E179" s="18">
        <f>Table13[[#This Row],[Discharge Date]]-Table13[[#This Row],[Service Start Date]]</f>
        <v>0</v>
      </c>
      <c r="R179" s="20"/>
    </row>
    <row r="180" spans="1:18" x14ac:dyDescent="0.25">
      <c r="A180" s="27">
        <v>179</v>
      </c>
      <c r="B180" s="17">
        <f>Table1[[#This Row],[Agency Client ID]]</f>
        <v>0</v>
      </c>
      <c r="C180" s="16">
        <f>Table1[[#This Row],[Service Start Date]]</f>
        <v>0</v>
      </c>
      <c r="E180" s="18">
        <f>Table13[[#This Row],[Discharge Date]]-Table13[[#This Row],[Service Start Date]]</f>
        <v>0</v>
      </c>
      <c r="R180" s="20"/>
    </row>
    <row r="181" spans="1:18" x14ac:dyDescent="0.25">
      <c r="A181" s="27">
        <v>180</v>
      </c>
      <c r="B181" s="17">
        <f>Table1[[#This Row],[Agency Client ID]]</f>
        <v>0</v>
      </c>
      <c r="C181" s="16">
        <f>Table1[[#This Row],[Service Start Date]]</f>
        <v>0</v>
      </c>
      <c r="E181" s="18">
        <f>Table13[[#This Row],[Discharge Date]]-Table13[[#This Row],[Service Start Date]]</f>
        <v>0</v>
      </c>
      <c r="R181" s="20"/>
    </row>
    <row r="182" spans="1:18" x14ac:dyDescent="0.25">
      <c r="A182" s="27">
        <v>181</v>
      </c>
      <c r="B182" s="17">
        <f>Table1[[#This Row],[Agency Client ID]]</f>
        <v>0</v>
      </c>
      <c r="C182" s="16">
        <f>Table1[[#This Row],[Service Start Date]]</f>
        <v>0</v>
      </c>
      <c r="E182" s="18">
        <f>Table13[[#This Row],[Discharge Date]]-Table13[[#This Row],[Service Start Date]]</f>
        <v>0</v>
      </c>
      <c r="R182" s="20"/>
    </row>
    <row r="183" spans="1:18" x14ac:dyDescent="0.25">
      <c r="A183" s="27">
        <v>182</v>
      </c>
      <c r="B183" s="17">
        <f>Table1[[#This Row],[Agency Client ID]]</f>
        <v>0</v>
      </c>
      <c r="C183" s="16">
        <f>Table1[[#This Row],[Service Start Date]]</f>
        <v>0</v>
      </c>
      <c r="E183" s="18">
        <f>Table13[[#This Row],[Discharge Date]]-Table13[[#This Row],[Service Start Date]]</f>
        <v>0</v>
      </c>
      <c r="R183" s="20"/>
    </row>
    <row r="184" spans="1:18" x14ac:dyDescent="0.25">
      <c r="A184" s="27">
        <v>183</v>
      </c>
      <c r="B184" s="17">
        <f>Table1[[#This Row],[Agency Client ID]]</f>
        <v>0</v>
      </c>
      <c r="C184" s="16">
        <f>Table1[[#This Row],[Service Start Date]]</f>
        <v>0</v>
      </c>
      <c r="E184" s="18">
        <f>Table13[[#This Row],[Discharge Date]]-Table13[[#This Row],[Service Start Date]]</f>
        <v>0</v>
      </c>
      <c r="R184" s="20"/>
    </row>
    <row r="185" spans="1:18" x14ac:dyDescent="0.25">
      <c r="A185" s="27">
        <v>184</v>
      </c>
      <c r="B185" s="17">
        <f>Table1[[#This Row],[Agency Client ID]]</f>
        <v>0</v>
      </c>
      <c r="C185" s="16">
        <f>Table1[[#This Row],[Service Start Date]]</f>
        <v>0</v>
      </c>
      <c r="E185" s="18">
        <f>Table13[[#This Row],[Discharge Date]]-Table13[[#This Row],[Service Start Date]]</f>
        <v>0</v>
      </c>
      <c r="R185" s="20"/>
    </row>
    <row r="186" spans="1:18" x14ac:dyDescent="0.25">
      <c r="A186" s="27">
        <v>185</v>
      </c>
      <c r="B186" s="17">
        <f>Table1[[#This Row],[Agency Client ID]]</f>
        <v>0</v>
      </c>
      <c r="C186" s="16">
        <f>Table1[[#This Row],[Service Start Date]]</f>
        <v>0</v>
      </c>
      <c r="E186" s="18">
        <f>Table13[[#This Row],[Discharge Date]]-Table13[[#This Row],[Service Start Date]]</f>
        <v>0</v>
      </c>
      <c r="R186" s="20"/>
    </row>
    <row r="187" spans="1:18" x14ac:dyDescent="0.25">
      <c r="A187" s="27">
        <v>186</v>
      </c>
      <c r="B187" s="17">
        <f>Table1[[#This Row],[Agency Client ID]]</f>
        <v>0</v>
      </c>
      <c r="C187" s="16">
        <f>Table1[[#This Row],[Service Start Date]]</f>
        <v>0</v>
      </c>
      <c r="E187" s="18">
        <f>Table13[[#This Row],[Discharge Date]]-Table13[[#This Row],[Service Start Date]]</f>
        <v>0</v>
      </c>
      <c r="R187" s="20"/>
    </row>
    <row r="188" spans="1:18" x14ac:dyDescent="0.25">
      <c r="A188" s="27">
        <v>187</v>
      </c>
      <c r="B188" s="17">
        <f>Table1[[#This Row],[Agency Client ID]]</f>
        <v>0</v>
      </c>
      <c r="C188" s="16">
        <f>Table1[[#This Row],[Service Start Date]]</f>
        <v>0</v>
      </c>
      <c r="E188" s="18">
        <f>Table13[[#This Row],[Discharge Date]]-Table13[[#This Row],[Service Start Date]]</f>
        <v>0</v>
      </c>
      <c r="R188" s="20"/>
    </row>
    <row r="189" spans="1:18" x14ac:dyDescent="0.25">
      <c r="A189" s="27">
        <v>188</v>
      </c>
      <c r="B189" s="17">
        <f>Table1[[#This Row],[Agency Client ID]]</f>
        <v>0</v>
      </c>
      <c r="C189" s="16">
        <f>Table1[[#This Row],[Service Start Date]]</f>
        <v>0</v>
      </c>
      <c r="E189" s="18">
        <f>Table13[[#This Row],[Discharge Date]]-Table13[[#This Row],[Service Start Date]]</f>
        <v>0</v>
      </c>
      <c r="R189" s="20"/>
    </row>
    <row r="190" spans="1:18" x14ac:dyDescent="0.25">
      <c r="A190" s="27">
        <v>189</v>
      </c>
      <c r="B190" s="17">
        <f>Table1[[#This Row],[Agency Client ID]]</f>
        <v>0</v>
      </c>
      <c r="C190" s="16">
        <f>Table1[[#This Row],[Service Start Date]]</f>
        <v>0</v>
      </c>
      <c r="E190" s="18">
        <f>Table13[[#This Row],[Discharge Date]]-Table13[[#This Row],[Service Start Date]]</f>
        <v>0</v>
      </c>
      <c r="R190" s="20"/>
    </row>
    <row r="191" spans="1:18" x14ac:dyDescent="0.25">
      <c r="A191" s="27">
        <v>190</v>
      </c>
      <c r="B191" s="17">
        <f>Table1[[#This Row],[Agency Client ID]]</f>
        <v>0</v>
      </c>
      <c r="C191" s="16">
        <f>Table1[[#This Row],[Service Start Date]]</f>
        <v>0</v>
      </c>
      <c r="E191" s="18">
        <f>Table13[[#This Row],[Discharge Date]]-Table13[[#This Row],[Service Start Date]]</f>
        <v>0</v>
      </c>
      <c r="R191" s="20"/>
    </row>
    <row r="192" spans="1:18" x14ac:dyDescent="0.25">
      <c r="A192" s="27">
        <v>191</v>
      </c>
      <c r="B192" s="17">
        <f>Table1[[#This Row],[Agency Client ID]]</f>
        <v>0</v>
      </c>
      <c r="C192" s="16">
        <f>Table1[[#This Row],[Service Start Date]]</f>
        <v>0</v>
      </c>
      <c r="E192" s="18">
        <f>Table13[[#This Row],[Discharge Date]]-Table13[[#This Row],[Service Start Date]]</f>
        <v>0</v>
      </c>
      <c r="R192" s="20"/>
    </row>
    <row r="193" spans="1:18" x14ac:dyDescent="0.25">
      <c r="A193" s="27">
        <v>192</v>
      </c>
      <c r="B193" s="17">
        <f>Table1[[#This Row],[Agency Client ID]]</f>
        <v>0</v>
      </c>
      <c r="C193" s="16">
        <f>Table1[[#This Row],[Service Start Date]]</f>
        <v>0</v>
      </c>
      <c r="E193" s="18">
        <f>Table13[[#This Row],[Discharge Date]]-Table13[[#This Row],[Service Start Date]]</f>
        <v>0</v>
      </c>
      <c r="R193" s="20"/>
    </row>
    <row r="194" spans="1:18" x14ac:dyDescent="0.25">
      <c r="A194" s="27">
        <v>193</v>
      </c>
      <c r="B194" s="17">
        <f>Table1[[#This Row],[Agency Client ID]]</f>
        <v>0</v>
      </c>
      <c r="C194" s="16">
        <f>Table1[[#This Row],[Service Start Date]]</f>
        <v>0</v>
      </c>
      <c r="E194" s="18">
        <f>Table13[[#This Row],[Discharge Date]]-Table13[[#This Row],[Service Start Date]]</f>
        <v>0</v>
      </c>
      <c r="R194" s="20"/>
    </row>
    <row r="195" spans="1:18" x14ac:dyDescent="0.25">
      <c r="A195" s="27">
        <v>194</v>
      </c>
      <c r="B195" s="17">
        <f>Table1[[#This Row],[Agency Client ID]]</f>
        <v>0</v>
      </c>
      <c r="C195" s="16">
        <f>Table1[[#This Row],[Service Start Date]]</f>
        <v>0</v>
      </c>
      <c r="E195" s="18">
        <f>Table13[[#This Row],[Discharge Date]]-Table13[[#This Row],[Service Start Date]]</f>
        <v>0</v>
      </c>
      <c r="R195" s="20"/>
    </row>
    <row r="196" spans="1:18" x14ac:dyDescent="0.25">
      <c r="A196" s="27">
        <v>195</v>
      </c>
      <c r="B196" s="17">
        <f>Table1[[#This Row],[Agency Client ID]]</f>
        <v>0</v>
      </c>
      <c r="C196" s="16">
        <f>Table1[[#This Row],[Service Start Date]]</f>
        <v>0</v>
      </c>
      <c r="E196" s="18">
        <f>Table13[[#This Row],[Discharge Date]]-Table13[[#This Row],[Service Start Date]]</f>
        <v>0</v>
      </c>
      <c r="R196" s="20"/>
    </row>
    <row r="197" spans="1:18" x14ac:dyDescent="0.25">
      <c r="A197" s="27">
        <v>196</v>
      </c>
      <c r="B197" s="17">
        <f>Table1[[#This Row],[Agency Client ID]]</f>
        <v>0</v>
      </c>
      <c r="C197" s="16">
        <f>Table1[[#This Row],[Service Start Date]]</f>
        <v>0</v>
      </c>
      <c r="E197" s="18">
        <f>Table13[[#This Row],[Discharge Date]]-Table13[[#This Row],[Service Start Date]]</f>
        <v>0</v>
      </c>
      <c r="R197" s="20"/>
    </row>
    <row r="198" spans="1:18" x14ac:dyDescent="0.25">
      <c r="A198" s="27">
        <v>197</v>
      </c>
      <c r="B198" s="17">
        <f>Table1[[#This Row],[Agency Client ID]]</f>
        <v>0</v>
      </c>
      <c r="C198" s="16">
        <f>Table1[[#This Row],[Service Start Date]]</f>
        <v>0</v>
      </c>
      <c r="E198" s="18">
        <f>Table13[[#This Row],[Discharge Date]]-Table13[[#This Row],[Service Start Date]]</f>
        <v>0</v>
      </c>
      <c r="R198" s="20"/>
    </row>
    <row r="199" spans="1:18" x14ac:dyDescent="0.25">
      <c r="A199" s="27">
        <v>198</v>
      </c>
      <c r="B199" s="17">
        <f>Table1[[#This Row],[Agency Client ID]]</f>
        <v>0</v>
      </c>
      <c r="C199" s="16">
        <f>Table1[[#This Row],[Service Start Date]]</f>
        <v>0</v>
      </c>
      <c r="E199" s="18">
        <f>Table13[[#This Row],[Discharge Date]]-Table13[[#This Row],[Service Start Date]]</f>
        <v>0</v>
      </c>
      <c r="R199" s="20"/>
    </row>
    <row r="200" spans="1:18" x14ac:dyDescent="0.25">
      <c r="A200" s="27">
        <v>199</v>
      </c>
      <c r="B200" s="17">
        <f>Table1[[#This Row],[Agency Client ID]]</f>
        <v>0</v>
      </c>
      <c r="C200" s="16">
        <f>Table1[[#This Row],[Service Start Date]]</f>
        <v>0</v>
      </c>
      <c r="E200" s="18">
        <f>Table13[[#This Row],[Discharge Date]]-Table13[[#This Row],[Service Start Date]]</f>
        <v>0</v>
      </c>
      <c r="R200" s="20"/>
    </row>
    <row r="201" spans="1:18" x14ac:dyDescent="0.25">
      <c r="A201" s="27">
        <v>200</v>
      </c>
      <c r="B201" s="17">
        <f>Table1[[#This Row],[Agency Client ID]]</f>
        <v>0</v>
      </c>
      <c r="C201" s="16">
        <f>Table1[[#This Row],[Service Start Date]]</f>
        <v>0</v>
      </c>
      <c r="E201" s="18">
        <f>Table13[[#This Row],[Discharge Date]]-Table13[[#This Row],[Service Start Date]]</f>
        <v>0</v>
      </c>
      <c r="R201" s="20"/>
    </row>
    <row r="202" spans="1:18" x14ac:dyDescent="0.25">
      <c r="A202" s="27">
        <v>201</v>
      </c>
      <c r="B202" s="17">
        <f>Table1[[#This Row],[Agency Client ID]]</f>
        <v>0</v>
      </c>
      <c r="C202" s="16">
        <f>Table1[[#This Row],[Service Start Date]]</f>
        <v>0</v>
      </c>
      <c r="E202" s="18">
        <f>Table13[[#This Row],[Discharge Date]]-Table13[[#This Row],[Service Start Date]]</f>
        <v>0</v>
      </c>
      <c r="R202" s="20"/>
    </row>
    <row r="203" spans="1:18" x14ac:dyDescent="0.25">
      <c r="A203" s="27">
        <v>202</v>
      </c>
      <c r="B203" s="17">
        <f>Table1[[#This Row],[Agency Client ID]]</f>
        <v>0</v>
      </c>
      <c r="C203" s="16">
        <f>Table1[[#This Row],[Service Start Date]]</f>
        <v>0</v>
      </c>
      <c r="E203" s="18">
        <f>Table13[[#This Row],[Discharge Date]]-Table13[[#This Row],[Service Start Date]]</f>
        <v>0</v>
      </c>
      <c r="R203" s="20"/>
    </row>
    <row r="204" spans="1:18" x14ac:dyDescent="0.25">
      <c r="A204" s="27">
        <v>203</v>
      </c>
      <c r="B204" s="17">
        <f>Table1[[#This Row],[Agency Client ID]]</f>
        <v>0</v>
      </c>
      <c r="C204" s="16">
        <f>Table1[[#This Row],[Service Start Date]]</f>
        <v>0</v>
      </c>
      <c r="E204" s="18">
        <f>Table13[[#This Row],[Discharge Date]]-Table13[[#This Row],[Service Start Date]]</f>
        <v>0</v>
      </c>
      <c r="R204" s="20"/>
    </row>
    <row r="205" spans="1:18" x14ac:dyDescent="0.25">
      <c r="A205" s="27">
        <v>204</v>
      </c>
      <c r="B205" s="17">
        <f>Table1[[#This Row],[Agency Client ID]]</f>
        <v>0</v>
      </c>
      <c r="C205" s="16">
        <f>Table1[[#This Row],[Service Start Date]]</f>
        <v>0</v>
      </c>
      <c r="E205" s="18">
        <f>Table13[[#This Row],[Discharge Date]]-Table13[[#This Row],[Service Start Date]]</f>
        <v>0</v>
      </c>
      <c r="R205" s="20"/>
    </row>
    <row r="206" spans="1:18" x14ac:dyDescent="0.25">
      <c r="A206" s="27">
        <v>205</v>
      </c>
      <c r="B206" s="17">
        <f>Table1[[#This Row],[Agency Client ID]]</f>
        <v>0</v>
      </c>
      <c r="C206" s="16">
        <f>Table1[[#This Row],[Service Start Date]]</f>
        <v>0</v>
      </c>
      <c r="E206" s="18">
        <f>Table13[[#This Row],[Discharge Date]]-Table13[[#This Row],[Service Start Date]]</f>
        <v>0</v>
      </c>
      <c r="R206" s="20"/>
    </row>
    <row r="207" spans="1:18" x14ac:dyDescent="0.25">
      <c r="A207" s="27">
        <v>206</v>
      </c>
      <c r="B207" s="17">
        <f>Table1[[#This Row],[Agency Client ID]]</f>
        <v>0</v>
      </c>
      <c r="C207" s="16">
        <f>Table1[[#This Row],[Service Start Date]]</f>
        <v>0</v>
      </c>
      <c r="E207" s="18">
        <f>Table13[[#This Row],[Discharge Date]]-Table13[[#This Row],[Service Start Date]]</f>
        <v>0</v>
      </c>
      <c r="R207" s="20"/>
    </row>
    <row r="208" spans="1:18" x14ac:dyDescent="0.25">
      <c r="A208" s="27">
        <v>207</v>
      </c>
      <c r="B208" s="17">
        <f>Table1[[#This Row],[Agency Client ID]]</f>
        <v>0</v>
      </c>
      <c r="C208" s="16">
        <f>Table1[[#This Row],[Service Start Date]]</f>
        <v>0</v>
      </c>
      <c r="E208" s="18">
        <f>Table13[[#This Row],[Discharge Date]]-Table13[[#This Row],[Service Start Date]]</f>
        <v>0</v>
      </c>
      <c r="R208" s="20"/>
    </row>
    <row r="209" spans="1:18" x14ac:dyDescent="0.25">
      <c r="A209" s="27">
        <v>208</v>
      </c>
      <c r="B209" s="17">
        <f>Table1[[#This Row],[Agency Client ID]]</f>
        <v>0</v>
      </c>
      <c r="C209" s="16">
        <f>Table1[[#This Row],[Service Start Date]]</f>
        <v>0</v>
      </c>
      <c r="E209" s="18">
        <f>Table13[[#This Row],[Discharge Date]]-Table13[[#This Row],[Service Start Date]]</f>
        <v>0</v>
      </c>
      <c r="R209" s="20"/>
    </row>
    <row r="210" spans="1:18" x14ac:dyDescent="0.25">
      <c r="A210" s="27">
        <v>209</v>
      </c>
      <c r="B210" s="17">
        <f>Table1[[#This Row],[Agency Client ID]]</f>
        <v>0</v>
      </c>
      <c r="C210" s="16">
        <f>Table1[[#This Row],[Service Start Date]]</f>
        <v>0</v>
      </c>
      <c r="E210" s="18">
        <f>Table13[[#This Row],[Discharge Date]]-Table13[[#This Row],[Service Start Date]]</f>
        <v>0</v>
      </c>
      <c r="R210" s="20"/>
    </row>
    <row r="211" spans="1:18" x14ac:dyDescent="0.25">
      <c r="A211" s="27">
        <v>210</v>
      </c>
      <c r="B211" s="17">
        <f>Table1[[#This Row],[Agency Client ID]]</f>
        <v>0</v>
      </c>
      <c r="C211" s="16">
        <f>Table1[[#This Row],[Service Start Date]]</f>
        <v>0</v>
      </c>
      <c r="E211" s="18">
        <f>Table13[[#This Row],[Discharge Date]]-Table13[[#This Row],[Service Start Date]]</f>
        <v>0</v>
      </c>
      <c r="R211" s="20"/>
    </row>
    <row r="212" spans="1:18" x14ac:dyDescent="0.25">
      <c r="A212" s="27">
        <v>211</v>
      </c>
      <c r="B212" s="17">
        <f>Table1[[#This Row],[Agency Client ID]]</f>
        <v>0</v>
      </c>
      <c r="C212" s="16">
        <f>Table1[[#This Row],[Service Start Date]]</f>
        <v>0</v>
      </c>
      <c r="E212" s="18">
        <f>Table13[[#This Row],[Discharge Date]]-Table13[[#This Row],[Service Start Date]]</f>
        <v>0</v>
      </c>
      <c r="R212" s="20"/>
    </row>
    <row r="213" spans="1:18" x14ac:dyDescent="0.25">
      <c r="A213" s="27">
        <v>212</v>
      </c>
      <c r="B213" s="17">
        <f>Table1[[#This Row],[Agency Client ID]]</f>
        <v>0</v>
      </c>
      <c r="C213" s="16">
        <f>Table1[[#This Row],[Service Start Date]]</f>
        <v>0</v>
      </c>
      <c r="E213" s="18">
        <f>Table13[[#This Row],[Discharge Date]]-Table13[[#This Row],[Service Start Date]]</f>
        <v>0</v>
      </c>
      <c r="R213" s="20"/>
    </row>
    <row r="214" spans="1:18" x14ac:dyDescent="0.25">
      <c r="A214" s="27">
        <v>213</v>
      </c>
      <c r="B214" s="17">
        <f>Table1[[#This Row],[Agency Client ID]]</f>
        <v>0</v>
      </c>
      <c r="C214" s="16">
        <f>Table1[[#This Row],[Service Start Date]]</f>
        <v>0</v>
      </c>
      <c r="E214" s="18">
        <f>Table13[[#This Row],[Discharge Date]]-Table13[[#This Row],[Service Start Date]]</f>
        <v>0</v>
      </c>
      <c r="R214" s="20"/>
    </row>
    <row r="215" spans="1:18" x14ac:dyDescent="0.25">
      <c r="A215" s="27">
        <v>214</v>
      </c>
      <c r="B215" s="17">
        <f>Table1[[#This Row],[Agency Client ID]]</f>
        <v>0</v>
      </c>
      <c r="C215" s="16">
        <f>Table1[[#This Row],[Service Start Date]]</f>
        <v>0</v>
      </c>
      <c r="E215" s="18">
        <f>Table13[[#This Row],[Discharge Date]]-Table13[[#This Row],[Service Start Date]]</f>
        <v>0</v>
      </c>
      <c r="R215" s="20"/>
    </row>
    <row r="216" spans="1:18" x14ac:dyDescent="0.25">
      <c r="A216" s="27">
        <v>215</v>
      </c>
      <c r="B216" s="17">
        <f>Table1[[#This Row],[Agency Client ID]]</f>
        <v>0</v>
      </c>
      <c r="C216" s="16">
        <f>Table1[[#This Row],[Service Start Date]]</f>
        <v>0</v>
      </c>
      <c r="E216" s="18">
        <f>Table13[[#This Row],[Discharge Date]]-Table13[[#This Row],[Service Start Date]]</f>
        <v>0</v>
      </c>
      <c r="R216" s="20"/>
    </row>
    <row r="217" spans="1:18" x14ac:dyDescent="0.25">
      <c r="A217" s="27">
        <v>216</v>
      </c>
      <c r="B217" s="17">
        <f>Table1[[#This Row],[Agency Client ID]]</f>
        <v>0</v>
      </c>
      <c r="C217" s="16">
        <f>Table1[[#This Row],[Service Start Date]]</f>
        <v>0</v>
      </c>
      <c r="E217" s="18">
        <f>Table13[[#This Row],[Discharge Date]]-Table13[[#This Row],[Service Start Date]]</f>
        <v>0</v>
      </c>
      <c r="R217" s="20"/>
    </row>
    <row r="218" spans="1:18" x14ac:dyDescent="0.25">
      <c r="A218" s="27">
        <v>217</v>
      </c>
      <c r="B218" s="17">
        <f>Table1[[#This Row],[Agency Client ID]]</f>
        <v>0</v>
      </c>
      <c r="C218" s="16">
        <f>Table1[[#This Row],[Service Start Date]]</f>
        <v>0</v>
      </c>
      <c r="E218" s="18">
        <f>Table13[[#This Row],[Discharge Date]]-Table13[[#This Row],[Service Start Date]]</f>
        <v>0</v>
      </c>
      <c r="R218" s="20"/>
    </row>
    <row r="219" spans="1:18" x14ac:dyDescent="0.25">
      <c r="A219" s="27">
        <v>218</v>
      </c>
      <c r="B219" s="17">
        <f>Table1[[#This Row],[Agency Client ID]]</f>
        <v>0</v>
      </c>
      <c r="C219" s="16">
        <f>Table1[[#This Row],[Service Start Date]]</f>
        <v>0</v>
      </c>
      <c r="E219" s="18">
        <f>Table13[[#This Row],[Discharge Date]]-Table13[[#This Row],[Service Start Date]]</f>
        <v>0</v>
      </c>
      <c r="R219" s="20"/>
    </row>
    <row r="220" spans="1:18" x14ac:dyDescent="0.25">
      <c r="A220" s="27">
        <v>219</v>
      </c>
      <c r="B220" s="17">
        <f>Table1[[#This Row],[Agency Client ID]]</f>
        <v>0</v>
      </c>
      <c r="C220" s="16">
        <f>Table1[[#This Row],[Service Start Date]]</f>
        <v>0</v>
      </c>
      <c r="E220" s="18">
        <f>Table13[[#This Row],[Discharge Date]]-Table13[[#This Row],[Service Start Date]]</f>
        <v>0</v>
      </c>
      <c r="R220" s="20"/>
    </row>
    <row r="221" spans="1:18" x14ac:dyDescent="0.25">
      <c r="A221" s="27">
        <v>220</v>
      </c>
      <c r="B221" s="17">
        <f>Table1[[#This Row],[Agency Client ID]]</f>
        <v>0</v>
      </c>
      <c r="C221" s="16">
        <f>Table1[[#This Row],[Service Start Date]]</f>
        <v>0</v>
      </c>
      <c r="E221" s="18">
        <f>Table13[[#This Row],[Discharge Date]]-Table13[[#This Row],[Service Start Date]]</f>
        <v>0</v>
      </c>
      <c r="R221" s="20"/>
    </row>
    <row r="222" spans="1:18" x14ac:dyDescent="0.25">
      <c r="A222" s="27">
        <v>221</v>
      </c>
      <c r="B222" s="17">
        <f>Table1[[#This Row],[Agency Client ID]]</f>
        <v>0</v>
      </c>
      <c r="C222" s="16">
        <f>Table1[[#This Row],[Service Start Date]]</f>
        <v>0</v>
      </c>
      <c r="E222" s="18">
        <f>Table13[[#This Row],[Discharge Date]]-Table13[[#This Row],[Service Start Date]]</f>
        <v>0</v>
      </c>
      <c r="R222" s="20"/>
    </row>
    <row r="223" spans="1:18" x14ac:dyDescent="0.25">
      <c r="A223" s="27">
        <v>222</v>
      </c>
      <c r="B223" s="17">
        <f>Table1[[#This Row],[Agency Client ID]]</f>
        <v>0</v>
      </c>
      <c r="C223" s="16">
        <f>Table1[[#This Row],[Service Start Date]]</f>
        <v>0</v>
      </c>
      <c r="E223" s="18">
        <f>Table13[[#This Row],[Discharge Date]]-Table13[[#This Row],[Service Start Date]]</f>
        <v>0</v>
      </c>
      <c r="R223" s="20"/>
    </row>
    <row r="224" spans="1:18" x14ac:dyDescent="0.25">
      <c r="A224" s="27">
        <v>223</v>
      </c>
      <c r="B224" s="17">
        <f>Table1[[#This Row],[Agency Client ID]]</f>
        <v>0</v>
      </c>
      <c r="C224" s="16">
        <f>Table1[[#This Row],[Service Start Date]]</f>
        <v>0</v>
      </c>
      <c r="E224" s="18">
        <f>Table13[[#This Row],[Discharge Date]]-Table13[[#This Row],[Service Start Date]]</f>
        <v>0</v>
      </c>
      <c r="R224" s="20"/>
    </row>
    <row r="225" spans="1:18" x14ac:dyDescent="0.25">
      <c r="A225" s="27">
        <v>224</v>
      </c>
      <c r="B225" s="17">
        <f>Table1[[#This Row],[Agency Client ID]]</f>
        <v>0</v>
      </c>
      <c r="C225" s="16">
        <f>Table1[[#This Row],[Service Start Date]]</f>
        <v>0</v>
      </c>
      <c r="E225" s="18">
        <f>Table13[[#This Row],[Discharge Date]]-Table13[[#This Row],[Service Start Date]]</f>
        <v>0</v>
      </c>
      <c r="R225" s="20"/>
    </row>
    <row r="226" spans="1:18" x14ac:dyDescent="0.25">
      <c r="A226" s="27">
        <v>225</v>
      </c>
      <c r="B226" s="17">
        <f>Table1[[#This Row],[Agency Client ID]]</f>
        <v>0</v>
      </c>
      <c r="C226" s="16">
        <f>Table1[[#This Row],[Service Start Date]]</f>
        <v>0</v>
      </c>
      <c r="E226" s="18">
        <f>Table13[[#This Row],[Discharge Date]]-Table13[[#This Row],[Service Start Date]]</f>
        <v>0</v>
      </c>
      <c r="R226" s="20"/>
    </row>
    <row r="227" spans="1:18" x14ac:dyDescent="0.25">
      <c r="A227" s="27">
        <v>226</v>
      </c>
      <c r="B227" s="17">
        <f>Table1[[#This Row],[Agency Client ID]]</f>
        <v>0</v>
      </c>
      <c r="C227" s="16">
        <f>Table1[[#This Row],[Service Start Date]]</f>
        <v>0</v>
      </c>
      <c r="E227" s="18">
        <f>Table13[[#This Row],[Discharge Date]]-Table13[[#This Row],[Service Start Date]]</f>
        <v>0</v>
      </c>
      <c r="R227" s="20"/>
    </row>
    <row r="228" spans="1:18" x14ac:dyDescent="0.25">
      <c r="A228" s="27">
        <v>227</v>
      </c>
      <c r="B228" s="17">
        <f>Table1[[#This Row],[Agency Client ID]]</f>
        <v>0</v>
      </c>
      <c r="C228" s="16">
        <f>Table1[[#This Row],[Service Start Date]]</f>
        <v>0</v>
      </c>
      <c r="E228" s="18">
        <f>Table13[[#This Row],[Discharge Date]]-Table13[[#This Row],[Service Start Date]]</f>
        <v>0</v>
      </c>
      <c r="R228" s="20"/>
    </row>
    <row r="229" spans="1:18" x14ac:dyDescent="0.25">
      <c r="A229" s="27">
        <v>228</v>
      </c>
      <c r="B229" s="17">
        <f>Table1[[#This Row],[Agency Client ID]]</f>
        <v>0</v>
      </c>
      <c r="C229" s="16">
        <f>Table1[[#This Row],[Service Start Date]]</f>
        <v>0</v>
      </c>
      <c r="E229" s="18">
        <f>Table13[[#This Row],[Discharge Date]]-Table13[[#This Row],[Service Start Date]]</f>
        <v>0</v>
      </c>
      <c r="R229" s="20"/>
    </row>
    <row r="230" spans="1:18" x14ac:dyDescent="0.25">
      <c r="A230" s="27">
        <v>229</v>
      </c>
      <c r="B230" s="17">
        <f>Table1[[#This Row],[Agency Client ID]]</f>
        <v>0</v>
      </c>
      <c r="C230" s="16">
        <f>Table1[[#This Row],[Service Start Date]]</f>
        <v>0</v>
      </c>
      <c r="E230" s="18">
        <f>Table13[[#This Row],[Discharge Date]]-Table13[[#This Row],[Service Start Date]]</f>
        <v>0</v>
      </c>
      <c r="R230" s="20"/>
    </row>
    <row r="231" spans="1:18" x14ac:dyDescent="0.25">
      <c r="A231" s="27">
        <v>230</v>
      </c>
      <c r="B231" s="17">
        <f>Table1[[#This Row],[Agency Client ID]]</f>
        <v>0</v>
      </c>
      <c r="C231" s="16">
        <f>Table1[[#This Row],[Service Start Date]]</f>
        <v>0</v>
      </c>
      <c r="E231" s="18">
        <f>Table13[[#This Row],[Discharge Date]]-Table13[[#This Row],[Service Start Date]]</f>
        <v>0</v>
      </c>
      <c r="R231" s="20"/>
    </row>
    <row r="232" spans="1:18" x14ac:dyDescent="0.25">
      <c r="A232" s="27">
        <v>231</v>
      </c>
      <c r="B232" s="17">
        <f>Table1[[#This Row],[Agency Client ID]]</f>
        <v>0</v>
      </c>
      <c r="C232" s="16">
        <f>Table1[[#This Row],[Service Start Date]]</f>
        <v>0</v>
      </c>
      <c r="E232" s="18">
        <f>Table13[[#This Row],[Discharge Date]]-Table13[[#This Row],[Service Start Date]]</f>
        <v>0</v>
      </c>
      <c r="R232" s="20"/>
    </row>
    <row r="233" spans="1:18" x14ac:dyDescent="0.25">
      <c r="A233" s="27">
        <v>232</v>
      </c>
      <c r="B233" s="17">
        <f>Table1[[#This Row],[Agency Client ID]]</f>
        <v>0</v>
      </c>
      <c r="C233" s="16">
        <f>Table1[[#This Row],[Service Start Date]]</f>
        <v>0</v>
      </c>
      <c r="E233" s="18">
        <f>Table13[[#This Row],[Discharge Date]]-Table13[[#This Row],[Service Start Date]]</f>
        <v>0</v>
      </c>
      <c r="R233" s="20"/>
    </row>
    <row r="234" spans="1:18" x14ac:dyDescent="0.25">
      <c r="A234" s="27">
        <v>233</v>
      </c>
      <c r="B234" s="17">
        <f>Table1[[#This Row],[Agency Client ID]]</f>
        <v>0</v>
      </c>
      <c r="C234" s="16">
        <f>Table1[[#This Row],[Service Start Date]]</f>
        <v>0</v>
      </c>
      <c r="E234" s="18">
        <f>Table13[[#This Row],[Discharge Date]]-Table13[[#This Row],[Service Start Date]]</f>
        <v>0</v>
      </c>
      <c r="R234" s="20"/>
    </row>
    <row r="235" spans="1:18" x14ac:dyDescent="0.25">
      <c r="A235" s="27">
        <v>234</v>
      </c>
      <c r="B235" s="17">
        <f>Table1[[#This Row],[Agency Client ID]]</f>
        <v>0</v>
      </c>
      <c r="C235" s="16">
        <f>Table1[[#This Row],[Service Start Date]]</f>
        <v>0</v>
      </c>
      <c r="E235" s="18">
        <f>Table13[[#This Row],[Discharge Date]]-Table13[[#This Row],[Service Start Date]]</f>
        <v>0</v>
      </c>
      <c r="R235" s="20"/>
    </row>
    <row r="236" spans="1:18" x14ac:dyDescent="0.25">
      <c r="A236" s="27">
        <v>235</v>
      </c>
      <c r="B236" s="17">
        <f>Table1[[#This Row],[Agency Client ID]]</f>
        <v>0</v>
      </c>
      <c r="C236" s="16">
        <f>Table1[[#This Row],[Service Start Date]]</f>
        <v>0</v>
      </c>
      <c r="E236" s="18">
        <f>Table13[[#This Row],[Discharge Date]]-Table13[[#This Row],[Service Start Date]]</f>
        <v>0</v>
      </c>
      <c r="R236" s="20"/>
    </row>
    <row r="237" spans="1:18" x14ac:dyDescent="0.25">
      <c r="A237" s="27">
        <v>236</v>
      </c>
      <c r="B237" s="17">
        <f>Table1[[#This Row],[Agency Client ID]]</f>
        <v>0</v>
      </c>
      <c r="C237" s="16">
        <f>Table1[[#This Row],[Service Start Date]]</f>
        <v>0</v>
      </c>
      <c r="E237" s="18">
        <f>Table13[[#This Row],[Discharge Date]]-Table13[[#This Row],[Service Start Date]]</f>
        <v>0</v>
      </c>
      <c r="R237" s="20"/>
    </row>
    <row r="238" spans="1:18" x14ac:dyDescent="0.25">
      <c r="A238" s="27">
        <v>237</v>
      </c>
      <c r="B238" s="17">
        <f>Table1[[#This Row],[Agency Client ID]]</f>
        <v>0</v>
      </c>
      <c r="C238" s="16">
        <f>Table1[[#This Row],[Service Start Date]]</f>
        <v>0</v>
      </c>
      <c r="E238" s="18">
        <f>Table13[[#This Row],[Discharge Date]]-Table13[[#This Row],[Service Start Date]]</f>
        <v>0</v>
      </c>
      <c r="R238" s="20"/>
    </row>
    <row r="239" spans="1:18" x14ac:dyDescent="0.25">
      <c r="A239" s="27">
        <v>238</v>
      </c>
      <c r="B239" s="17">
        <f>Table1[[#This Row],[Agency Client ID]]</f>
        <v>0</v>
      </c>
      <c r="C239" s="16">
        <f>Table1[[#This Row],[Service Start Date]]</f>
        <v>0</v>
      </c>
      <c r="E239" s="18">
        <f>Table13[[#This Row],[Discharge Date]]-Table13[[#This Row],[Service Start Date]]</f>
        <v>0</v>
      </c>
      <c r="R239" s="20"/>
    </row>
    <row r="240" spans="1:18" x14ac:dyDescent="0.25">
      <c r="A240" s="27">
        <v>239</v>
      </c>
      <c r="B240" s="17">
        <f>Table1[[#This Row],[Agency Client ID]]</f>
        <v>0</v>
      </c>
      <c r="C240" s="16">
        <f>Table1[[#This Row],[Service Start Date]]</f>
        <v>0</v>
      </c>
      <c r="E240" s="18">
        <f>Table13[[#This Row],[Discharge Date]]-Table13[[#This Row],[Service Start Date]]</f>
        <v>0</v>
      </c>
      <c r="R240" s="20"/>
    </row>
    <row r="241" spans="1:18" x14ac:dyDescent="0.25">
      <c r="A241" s="27">
        <v>240</v>
      </c>
      <c r="B241" s="17">
        <f>Table1[[#This Row],[Agency Client ID]]</f>
        <v>0</v>
      </c>
      <c r="C241" s="16">
        <f>Table1[[#This Row],[Service Start Date]]</f>
        <v>0</v>
      </c>
      <c r="E241" s="18">
        <f>Table13[[#This Row],[Discharge Date]]-Table13[[#This Row],[Service Start Date]]</f>
        <v>0</v>
      </c>
      <c r="R241" s="20"/>
    </row>
    <row r="242" spans="1:18" x14ac:dyDescent="0.25">
      <c r="A242" s="27">
        <v>241</v>
      </c>
      <c r="B242" s="17">
        <f>Table1[[#This Row],[Agency Client ID]]</f>
        <v>0</v>
      </c>
      <c r="C242" s="16">
        <f>Table1[[#This Row],[Service Start Date]]</f>
        <v>0</v>
      </c>
      <c r="E242" s="18">
        <f>Table13[[#This Row],[Discharge Date]]-Table13[[#This Row],[Service Start Date]]</f>
        <v>0</v>
      </c>
      <c r="R242" s="20"/>
    </row>
    <row r="243" spans="1:18" x14ac:dyDescent="0.25">
      <c r="A243" s="27">
        <v>242</v>
      </c>
      <c r="B243" s="17">
        <f>Table1[[#This Row],[Agency Client ID]]</f>
        <v>0</v>
      </c>
      <c r="C243" s="16">
        <f>Table1[[#This Row],[Service Start Date]]</f>
        <v>0</v>
      </c>
      <c r="E243" s="18">
        <f>Table13[[#This Row],[Discharge Date]]-Table13[[#This Row],[Service Start Date]]</f>
        <v>0</v>
      </c>
      <c r="R243" s="20"/>
    </row>
    <row r="244" spans="1:18" x14ac:dyDescent="0.25">
      <c r="A244" s="27">
        <v>243</v>
      </c>
      <c r="B244" s="17">
        <f>Table1[[#This Row],[Agency Client ID]]</f>
        <v>0</v>
      </c>
      <c r="C244" s="16">
        <f>Table1[[#This Row],[Service Start Date]]</f>
        <v>0</v>
      </c>
      <c r="E244" s="18">
        <f>Table13[[#This Row],[Discharge Date]]-Table13[[#This Row],[Service Start Date]]</f>
        <v>0</v>
      </c>
      <c r="R244" s="20"/>
    </row>
    <row r="245" spans="1:18" x14ac:dyDescent="0.25">
      <c r="A245" s="27">
        <v>244</v>
      </c>
      <c r="B245" s="17">
        <f>Table1[[#This Row],[Agency Client ID]]</f>
        <v>0</v>
      </c>
      <c r="C245" s="16">
        <f>Table1[[#This Row],[Service Start Date]]</f>
        <v>0</v>
      </c>
      <c r="E245" s="18">
        <f>Table13[[#This Row],[Discharge Date]]-Table13[[#This Row],[Service Start Date]]</f>
        <v>0</v>
      </c>
      <c r="R245" s="20"/>
    </row>
    <row r="246" spans="1:18" x14ac:dyDescent="0.25">
      <c r="A246" s="27">
        <v>245</v>
      </c>
      <c r="B246" s="17">
        <f>Table1[[#This Row],[Agency Client ID]]</f>
        <v>0</v>
      </c>
      <c r="C246" s="16">
        <f>Table1[[#This Row],[Service Start Date]]</f>
        <v>0</v>
      </c>
      <c r="E246" s="18">
        <f>Table13[[#This Row],[Discharge Date]]-Table13[[#This Row],[Service Start Date]]</f>
        <v>0</v>
      </c>
      <c r="R246" s="20"/>
    </row>
    <row r="247" spans="1:18" x14ac:dyDescent="0.25">
      <c r="A247" s="27">
        <v>246</v>
      </c>
      <c r="B247" s="17">
        <f>Table1[[#This Row],[Agency Client ID]]</f>
        <v>0</v>
      </c>
      <c r="C247" s="16">
        <f>Table1[[#This Row],[Service Start Date]]</f>
        <v>0</v>
      </c>
      <c r="E247" s="18">
        <f>Table13[[#This Row],[Discharge Date]]-Table13[[#This Row],[Service Start Date]]</f>
        <v>0</v>
      </c>
      <c r="R247" s="20"/>
    </row>
    <row r="248" spans="1:18" x14ac:dyDescent="0.25">
      <c r="A248" s="27">
        <v>247</v>
      </c>
      <c r="B248" s="17">
        <f>Table1[[#This Row],[Agency Client ID]]</f>
        <v>0</v>
      </c>
      <c r="C248" s="16">
        <f>Table1[[#This Row],[Service Start Date]]</f>
        <v>0</v>
      </c>
      <c r="E248" s="18">
        <f>Table13[[#This Row],[Discharge Date]]-Table13[[#This Row],[Service Start Date]]</f>
        <v>0</v>
      </c>
      <c r="R248" s="20"/>
    </row>
    <row r="249" spans="1:18" x14ac:dyDescent="0.25">
      <c r="A249" s="27">
        <v>248</v>
      </c>
      <c r="B249" s="17">
        <f>Table1[[#This Row],[Agency Client ID]]</f>
        <v>0</v>
      </c>
      <c r="C249" s="16">
        <f>Table1[[#This Row],[Service Start Date]]</f>
        <v>0</v>
      </c>
      <c r="E249" s="18">
        <f>Table13[[#This Row],[Discharge Date]]-Table13[[#This Row],[Service Start Date]]</f>
        <v>0</v>
      </c>
      <c r="R249" s="20"/>
    </row>
    <row r="250" spans="1:18" x14ac:dyDescent="0.25">
      <c r="A250" s="27">
        <v>249</v>
      </c>
      <c r="B250" s="17">
        <f>Table1[[#This Row],[Agency Client ID]]</f>
        <v>0</v>
      </c>
      <c r="C250" s="16">
        <f>Table1[[#This Row],[Service Start Date]]</f>
        <v>0</v>
      </c>
      <c r="E250" s="18">
        <f>Table13[[#This Row],[Discharge Date]]-Table13[[#This Row],[Service Start Date]]</f>
        <v>0</v>
      </c>
      <c r="R250" s="20"/>
    </row>
    <row r="251" spans="1:18" x14ac:dyDescent="0.25">
      <c r="A251" s="27">
        <v>250</v>
      </c>
      <c r="B251" s="17">
        <f>Table1[[#This Row],[Agency Client ID]]</f>
        <v>0</v>
      </c>
      <c r="C251" s="16">
        <f>Table1[[#This Row],[Service Start Date]]</f>
        <v>0</v>
      </c>
      <c r="E251" s="18">
        <f>Table13[[#This Row],[Discharge Date]]-Table13[[#This Row],[Service Start Date]]</f>
        <v>0</v>
      </c>
      <c r="R251" s="20"/>
    </row>
    <row r="252" spans="1:18" x14ac:dyDescent="0.25">
      <c r="A252" s="27">
        <v>251</v>
      </c>
      <c r="B252" s="17">
        <f>Table1[[#This Row],[Agency Client ID]]</f>
        <v>0</v>
      </c>
      <c r="C252" s="16">
        <f>Table1[[#This Row],[Service Start Date]]</f>
        <v>0</v>
      </c>
      <c r="E252" s="18">
        <f>Table13[[#This Row],[Discharge Date]]-Table13[[#This Row],[Service Start Date]]</f>
        <v>0</v>
      </c>
      <c r="R252" s="20"/>
    </row>
    <row r="253" spans="1:18" x14ac:dyDescent="0.25">
      <c r="A253" s="27">
        <v>252</v>
      </c>
      <c r="B253" s="17">
        <f>Table1[[#This Row],[Agency Client ID]]</f>
        <v>0</v>
      </c>
      <c r="C253" s="16">
        <f>Table1[[#This Row],[Service Start Date]]</f>
        <v>0</v>
      </c>
      <c r="E253" s="18">
        <f>Table13[[#This Row],[Discharge Date]]-Table13[[#This Row],[Service Start Date]]</f>
        <v>0</v>
      </c>
      <c r="R253" s="20"/>
    </row>
    <row r="254" spans="1:18" x14ac:dyDescent="0.25">
      <c r="A254" s="27">
        <v>253</v>
      </c>
      <c r="B254" s="17">
        <f>Table1[[#This Row],[Agency Client ID]]</f>
        <v>0</v>
      </c>
      <c r="C254" s="16">
        <f>Table1[[#This Row],[Service Start Date]]</f>
        <v>0</v>
      </c>
      <c r="E254" s="18">
        <f>Table13[[#This Row],[Discharge Date]]-Table13[[#This Row],[Service Start Date]]</f>
        <v>0</v>
      </c>
      <c r="R254" s="20"/>
    </row>
    <row r="255" spans="1:18" x14ac:dyDescent="0.25">
      <c r="A255" s="27">
        <v>254</v>
      </c>
      <c r="B255" s="17">
        <f>Table1[[#This Row],[Agency Client ID]]</f>
        <v>0</v>
      </c>
      <c r="C255" s="16">
        <f>Table1[[#This Row],[Service Start Date]]</f>
        <v>0</v>
      </c>
      <c r="E255" s="18">
        <f>Table13[[#This Row],[Discharge Date]]-Table13[[#This Row],[Service Start Date]]</f>
        <v>0</v>
      </c>
      <c r="R255" s="20"/>
    </row>
    <row r="256" spans="1:18" x14ac:dyDescent="0.25">
      <c r="A256" s="27">
        <v>255</v>
      </c>
      <c r="B256" s="17">
        <f>Table1[[#This Row],[Agency Client ID]]</f>
        <v>0</v>
      </c>
      <c r="C256" s="16">
        <f>Table1[[#This Row],[Service Start Date]]</f>
        <v>0</v>
      </c>
      <c r="E256" s="18">
        <f>Table13[[#This Row],[Discharge Date]]-Table13[[#This Row],[Service Start Date]]</f>
        <v>0</v>
      </c>
      <c r="R256" s="20"/>
    </row>
    <row r="257" spans="1:18" x14ac:dyDescent="0.25">
      <c r="A257" s="27">
        <v>256</v>
      </c>
      <c r="B257" s="17">
        <f>Table1[[#This Row],[Agency Client ID]]</f>
        <v>0</v>
      </c>
      <c r="C257" s="16">
        <f>Table1[[#This Row],[Service Start Date]]</f>
        <v>0</v>
      </c>
      <c r="E257" s="18">
        <f>Table13[[#This Row],[Discharge Date]]-Table13[[#This Row],[Service Start Date]]</f>
        <v>0</v>
      </c>
      <c r="R257" s="20"/>
    </row>
    <row r="258" spans="1:18" x14ac:dyDescent="0.25">
      <c r="A258" s="27">
        <v>257</v>
      </c>
      <c r="B258" s="17">
        <f>Table1[[#This Row],[Agency Client ID]]</f>
        <v>0</v>
      </c>
      <c r="C258" s="16">
        <f>Table1[[#This Row],[Service Start Date]]</f>
        <v>0</v>
      </c>
      <c r="E258" s="18">
        <f>Table13[[#This Row],[Discharge Date]]-Table13[[#This Row],[Service Start Date]]</f>
        <v>0</v>
      </c>
      <c r="R258" s="20"/>
    </row>
    <row r="259" spans="1:18" x14ac:dyDescent="0.25">
      <c r="A259" s="27">
        <v>258</v>
      </c>
      <c r="B259" s="17">
        <f>Table1[[#This Row],[Agency Client ID]]</f>
        <v>0</v>
      </c>
      <c r="C259" s="16">
        <f>Table1[[#This Row],[Service Start Date]]</f>
        <v>0</v>
      </c>
      <c r="E259" s="18">
        <f>Table13[[#This Row],[Discharge Date]]-Table13[[#This Row],[Service Start Date]]</f>
        <v>0</v>
      </c>
      <c r="R259" s="20"/>
    </row>
    <row r="260" spans="1:18" x14ac:dyDescent="0.25">
      <c r="A260" s="27">
        <v>259</v>
      </c>
      <c r="B260" s="17">
        <f>Table1[[#This Row],[Agency Client ID]]</f>
        <v>0</v>
      </c>
      <c r="C260" s="16">
        <f>Table1[[#This Row],[Service Start Date]]</f>
        <v>0</v>
      </c>
      <c r="E260" s="18">
        <f>Table13[[#This Row],[Discharge Date]]-Table13[[#This Row],[Service Start Date]]</f>
        <v>0</v>
      </c>
      <c r="R260" s="20"/>
    </row>
    <row r="261" spans="1:18" x14ac:dyDescent="0.25">
      <c r="A261" s="27">
        <v>260</v>
      </c>
      <c r="B261" s="17">
        <f>Table1[[#This Row],[Agency Client ID]]</f>
        <v>0</v>
      </c>
      <c r="C261" s="16">
        <f>Table1[[#This Row],[Service Start Date]]</f>
        <v>0</v>
      </c>
      <c r="E261" s="18">
        <f>Table13[[#This Row],[Discharge Date]]-Table13[[#This Row],[Service Start Date]]</f>
        <v>0</v>
      </c>
      <c r="R261" s="20"/>
    </row>
    <row r="262" spans="1:18" x14ac:dyDescent="0.25">
      <c r="A262" s="27">
        <v>261</v>
      </c>
      <c r="B262" s="17">
        <f>Table1[[#This Row],[Agency Client ID]]</f>
        <v>0</v>
      </c>
      <c r="C262" s="16">
        <f>Table1[[#This Row],[Service Start Date]]</f>
        <v>0</v>
      </c>
      <c r="E262" s="18">
        <f>Table13[[#This Row],[Discharge Date]]-Table13[[#This Row],[Service Start Date]]</f>
        <v>0</v>
      </c>
      <c r="R262" s="20"/>
    </row>
    <row r="263" spans="1:18" x14ac:dyDescent="0.25">
      <c r="A263" s="27">
        <v>262</v>
      </c>
      <c r="B263" s="17">
        <f>Table1[[#This Row],[Agency Client ID]]</f>
        <v>0</v>
      </c>
      <c r="C263" s="16">
        <f>Table1[[#This Row],[Service Start Date]]</f>
        <v>0</v>
      </c>
      <c r="E263" s="18">
        <f>Table13[[#This Row],[Discharge Date]]-Table13[[#This Row],[Service Start Date]]</f>
        <v>0</v>
      </c>
      <c r="R263" s="20"/>
    </row>
    <row r="264" spans="1:18" x14ac:dyDescent="0.25">
      <c r="A264" s="27">
        <v>263</v>
      </c>
      <c r="B264" s="17">
        <f>Table1[[#This Row],[Agency Client ID]]</f>
        <v>0</v>
      </c>
      <c r="C264" s="16">
        <f>Table1[[#This Row],[Service Start Date]]</f>
        <v>0</v>
      </c>
      <c r="E264" s="18">
        <f>Table13[[#This Row],[Discharge Date]]-Table13[[#This Row],[Service Start Date]]</f>
        <v>0</v>
      </c>
      <c r="R264" s="20"/>
    </row>
    <row r="265" spans="1:18" x14ac:dyDescent="0.25">
      <c r="A265" s="27">
        <v>264</v>
      </c>
      <c r="B265" s="17">
        <f>Table1[[#This Row],[Agency Client ID]]</f>
        <v>0</v>
      </c>
      <c r="C265" s="16">
        <f>Table1[[#This Row],[Service Start Date]]</f>
        <v>0</v>
      </c>
      <c r="E265" s="18">
        <f>Table13[[#This Row],[Discharge Date]]-Table13[[#This Row],[Service Start Date]]</f>
        <v>0</v>
      </c>
      <c r="R265" s="20"/>
    </row>
    <row r="266" spans="1:18" x14ac:dyDescent="0.25">
      <c r="A266" s="27">
        <v>265</v>
      </c>
      <c r="B266" s="17">
        <f>Table1[[#This Row],[Agency Client ID]]</f>
        <v>0</v>
      </c>
      <c r="C266" s="16">
        <f>Table1[[#This Row],[Service Start Date]]</f>
        <v>0</v>
      </c>
      <c r="E266" s="18">
        <f>Table13[[#This Row],[Discharge Date]]-Table13[[#This Row],[Service Start Date]]</f>
        <v>0</v>
      </c>
      <c r="R266" s="20"/>
    </row>
    <row r="267" spans="1:18" x14ac:dyDescent="0.25">
      <c r="A267" s="27">
        <v>266</v>
      </c>
      <c r="B267" s="17">
        <f>Table1[[#This Row],[Agency Client ID]]</f>
        <v>0</v>
      </c>
      <c r="C267" s="16">
        <f>Table1[[#This Row],[Service Start Date]]</f>
        <v>0</v>
      </c>
      <c r="E267" s="18">
        <f>Table13[[#This Row],[Discharge Date]]-Table13[[#This Row],[Service Start Date]]</f>
        <v>0</v>
      </c>
      <c r="R267" s="20"/>
    </row>
    <row r="268" spans="1:18" x14ac:dyDescent="0.25">
      <c r="A268" s="27">
        <v>267</v>
      </c>
      <c r="B268" s="17">
        <f>Table1[[#This Row],[Agency Client ID]]</f>
        <v>0</v>
      </c>
      <c r="C268" s="16">
        <f>Table1[[#This Row],[Service Start Date]]</f>
        <v>0</v>
      </c>
      <c r="E268" s="18">
        <f>Table13[[#This Row],[Discharge Date]]-Table13[[#This Row],[Service Start Date]]</f>
        <v>0</v>
      </c>
      <c r="R268" s="20"/>
    </row>
    <row r="269" spans="1:18" x14ac:dyDescent="0.25">
      <c r="A269" s="27">
        <v>268</v>
      </c>
      <c r="B269" s="17">
        <f>Table1[[#This Row],[Agency Client ID]]</f>
        <v>0</v>
      </c>
      <c r="C269" s="16">
        <f>Table1[[#This Row],[Service Start Date]]</f>
        <v>0</v>
      </c>
      <c r="E269" s="18">
        <f>Table13[[#This Row],[Discharge Date]]-Table13[[#This Row],[Service Start Date]]</f>
        <v>0</v>
      </c>
      <c r="R269" s="20"/>
    </row>
    <row r="270" spans="1:18" x14ac:dyDescent="0.25">
      <c r="A270" s="27">
        <v>269</v>
      </c>
      <c r="B270" s="17">
        <f>Table1[[#This Row],[Agency Client ID]]</f>
        <v>0</v>
      </c>
      <c r="C270" s="16">
        <f>Table1[[#This Row],[Service Start Date]]</f>
        <v>0</v>
      </c>
      <c r="E270" s="18">
        <f>Table13[[#This Row],[Discharge Date]]-Table13[[#This Row],[Service Start Date]]</f>
        <v>0</v>
      </c>
      <c r="R270" s="20"/>
    </row>
    <row r="271" spans="1:18" x14ac:dyDescent="0.25">
      <c r="A271" s="27">
        <v>270</v>
      </c>
      <c r="B271" s="17">
        <f>Table1[[#This Row],[Agency Client ID]]</f>
        <v>0</v>
      </c>
      <c r="C271" s="16">
        <f>Table1[[#This Row],[Service Start Date]]</f>
        <v>0</v>
      </c>
      <c r="E271" s="18">
        <f>Table13[[#This Row],[Discharge Date]]-Table13[[#This Row],[Service Start Date]]</f>
        <v>0</v>
      </c>
      <c r="R271" s="20"/>
    </row>
    <row r="272" spans="1:18" x14ac:dyDescent="0.25">
      <c r="A272" s="27">
        <v>271</v>
      </c>
      <c r="B272" s="17">
        <f>Table1[[#This Row],[Agency Client ID]]</f>
        <v>0</v>
      </c>
      <c r="C272" s="16">
        <f>Table1[[#This Row],[Service Start Date]]</f>
        <v>0</v>
      </c>
      <c r="E272" s="18">
        <f>Table13[[#This Row],[Discharge Date]]-Table13[[#This Row],[Service Start Date]]</f>
        <v>0</v>
      </c>
      <c r="R272" s="20"/>
    </row>
    <row r="273" spans="1:18" x14ac:dyDescent="0.25">
      <c r="A273" s="27">
        <v>272</v>
      </c>
      <c r="B273" s="17">
        <f>Table1[[#This Row],[Agency Client ID]]</f>
        <v>0</v>
      </c>
      <c r="C273" s="16">
        <f>Table1[[#This Row],[Service Start Date]]</f>
        <v>0</v>
      </c>
      <c r="E273" s="18">
        <f>Table13[[#This Row],[Discharge Date]]-Table13[[#This Row],[Service Start Date]]</f>
        <v>0</v>
      </c>
      <c r="R273" s="20"/>
    </row>
    <row r="274" spans="1:18" x14ac:dyDescent="0.25">
      <c r="A274" s="27">
        <v>273</v>
      </c>
      <c r="B274" s="17">
        <f>Table1[[#This Row],[Agency Client ID]]</f>
        <v>0</v>
      </c>
      <c r="C274" s="16">
        <f>Table1[[#This Row],[Service Start Date]]</f>
        <v>0</v>
      </c>
      <c r="E274" s="18">
        <f>Table13[[#This Row],[Discharge Date]]-Table13[[#This Row],[Service Start Date]]</f>
        <v>0</v>
      </c>
      <c r="R274" s="20"/>
    </row>
    <row r="275" spans="1:18" x14ac:dyDescent="0.25">
      <c r="A275" s="27">
        <v>274</v>
      </c>
      <c r="B275" s="17">
        <f>Table1[[#This Row],[Agency Client ID]]</f>
        <v>0</v>
      </c>
      <c r="C275" s="16">
        <f>Table1[[#This Row],[Service Start Date]]</f>
        <v>0</v>
      </c>
      <c r="E275" s="18">
        <f>Table13[[#This Row],[Discharge Date]]-Table13[[#This Row],[Service Start Date]]</f>
        <v>0</v>
      </c>
      <c r="R275" s="20"/>
    </row>
    <row r="276" spans="1:18" x14ac:dyDescent="0.25">
      <c r="A276" s="27">
        <v>275</v>
      </c>
      <c r="B276" s="17">
        <f>Table1[[#This Row],[Agency Client ID]]</f>
        <v>0</v>
      </c>
      <c r="C276" s="16">
        <f>Table1[[#This Row],[Service Start Date]]</f>
        <v>0</v>
      </c>
      <c r="E276" s="18">
        <f>Table13[[#This Row],[Discharge Date]]-Table13[[#This Row],[Service Start Date]]</f>
        <v>0</v>
      </c>
      <c r="R276" s="20"/>
    </row>
    <row r="277" spans="1:18" x14ac:dyDescent="0.25">
      <c r="A277" s="27">
        <v>276</v>
      </c>
      <c r="B277" s="17">
        <f>Table1[[#This Row],[Agency Client ID]]</f>
        <v>0</v>
      </c>
      <c r="C277" s="16">
        <f>Table1[[#This Row],[Service Start Date]]</f>
        <v>0</v>
      </c>
      <c r="E277" s="18">
        <f>Table13[[#This Row],[Discharge Date]]-Table13[[#This Row],[Service Start Date]]</f>
        <v>0</v>
      </c>
      <c r="R277" s="20"/>
    </row>
    <row r="278" spans="1:18" x14ac:dyDescent="0.25">
      <c r="A278" s="27">
        <v>277</v>
      </c>
      <c r="B278" s="17">
        <f>Table1[[#This Row],[Agency Client ID]]</f>
        <v>0</v>
      </c>
      <c r="C278" s="16">
        <f>Table1[[#This Row],[Service Start Date]]</f>
        <v>0</v>
      </c>
      <c r="E278" s="18">
        <f>Table13[[#This Row],[Discharge Date]]-Table13[[#This Row],[Service Start Date]]</f>
        <v>0</v>
      </c>
      <c r="R278" s="20"/>
    </row>
    <row r="279" spans="1:18" x14ac:dyDescent="0.25">
      <c r="A279" s="27">
        <v>278</v>
      </c>
      <c r="B279" s="17">
        <f>Table1[[#This Row],[Agency Client ID]]</f>
        <v>0</v>
      </c>
      <c r="C279" s="16">
        <f>Table1[[#This Row],[Service Start Date]]</f>
        <v>0</v>
      </c>
      <c r="E279" s="18">
        <f>Table13[[#This Row],[Discharge Date]]-Table13[[#This Row],[Service Start Date]]</f>
        <v>0</v>
      </c>
      <c r="R279" s="20"/>
    </row>
    <row r="280" spans="1:18" x14ac:dyDescent="0.25">
      <c r="A280" s="27">
        <v>279</v>
      </c>
      <c r="B280" s="17">
        <f>Table1[[#This Row],[Agency Client ID]]</f>
        <v>0</v>
      </c>
      <c r="C280" s="16">
        <f>Table1[[#This Row],[Service Start Date]]</f>
        <v>0</v>
      </c>
      <c r="E280" s="18">
        <f>Table13[[#This Row],[Discharge Date]]-Table13[[#This Row],[Service Start Date]]</f>
        <v>0</v>
      </c>
      <c r="R280" s="20"/>
    </row>
    <row r="281" spans="1:18" x14ac:dyDescent="0.25">
      <c r="A281" s="27">
        <v>280</v>
      </c>
      <c r="B281" s="17">
        <f>Table1[[#This Row],[Agency Client ID]]</f>
        <v>0</v>
      </c>
      <c r="C281" s="16">
        <f>Table1[[#This Row],[Service Start Date]]</f>
        <v>0</v>
      </c>
      <c r="E281" s="18">
        <f>Table13[[#This Row],[Discharge Date]]-Table13[[#This Row],[Service Start Date]]</f>
        <v>0</v>
      </c>
      <c r="R281" s="20"/>
    </row>
    <row r="282" spans="1:18" x14ac:dyDescent="0.25">
      <c r="A282" s="27">
        <v>281</v>
      </c>
      <c r="B282" s="17">
        <f>Table1[[#This Row],[Agency Client ID]]</f>
        <v>0</v>
      </c>
      <c r="C282" s="16">
        <f>Table1[[#This Row],[Service Start Date]]</f>
        <v>0</v>
      </c>
      <c r="E282" s="18">
        <f>Table13[[#This Row],[Discharge Date]]-Table13[[#This Row],[Service Start Date]]</f>
        <v>0</v>
      </c>
      <c r="R282" s="20"/>
    </row>
    <row r="283" spans="1:18" x14ac:dyDescent="0.25">
      <c r="A283" s="27">
        <v>282</v>
      </c>
      <c r="B283" s="17">
        <f>Table1[[#This Row],[Agency Client ID]]</f>
        <v>0</v>
      </c>
      <c r="C283" s="16">
        <f>Table1[[#This Row],[Service Start Date]]</f>
        <v>0</v>
      </c>
      <c r="E283" s="18">
        <f>Table13[[#This Row],[Discharge Date]]-Table13[[#This Row],[Service Start Date]]</f>
        <v>0</v>
      </c>
      <c r="R283" s="20"/>
    </row>
    <row r="284" spans="1:18" x14ac:dyDescent="0.25">
      <c r="A284" s="27">
        <v>283</v>
      </c>
      <c r="B284" s="17">
        <f>Table1[[#This Row],[Agency Client ID]]</f>
        <v>0</v>
      </c>
      <c r="C284" s="16">
        <f>Table1[[#This Row],[Service Start Date]]</f>
        <v>0</v>
      </c>
      <c r="E284" s="18">
        <f>Table13[[#This Row],[Discharge Date]]-Table13[[#This Row],[Service Start Date]]</f>
        <v>0</v>
      </c>
      <c r="R284" s="20"/>
    </row>
    <row r="285" spans="1:18" x14ac:dyDescent="0.25">
      <c r="A285" s="27">
        <v>284</v>
      </c>
      <c r="B285" s="17">
        <f>Table1[[#This Row],[Agency Client ID]]</f>
        <v>0</v>
      </c>
      <c r="C285" s="16">
        <f>Table1[[#This Row],[Service Start Date]]</f>
        <v>0</v>
      </c>
      <c r="E285" s="18">
        <f>Table13[[#This Row],[Discharge Date]]-Table13[[#This Row],[Service Start Date]]</f>
        <v>0</v>
      </c>
      <c r="R285" s="20"/>
    </row>
    <row r="286" spans="1:18" x14ac:dyDescent="0.25">
      <c r="A286" s="27">
        <v>285</v>
      </c>
      <c r="B286" s="17">
        <f>Table1[[#This Row],[Agency Client ID]]</f>
        <v>0</v>
      </c>
      <c r="C286" s="16">
        <f>Table1[[#This Row],[Service Start Date]]</f>
        <v>0</v>
      </c>
      <c r="E286" s="18">
        <f>Table13[[#This Row],[Discharge Date]]-Table13[[#This Row],[Service Start Date]]</f>
        <v>0</v>
      </c>
      <c r="R286" s="20"/>
    </row>
    <row r="287" spans="1:18" x14ac:dyDescent="0.25">
      <c r="A287" s="27">
        <v>286</v>
      </c>
      <c r="B287" s="17">
        <f>Table1[[#This Row],[Agency Client ID]]</f>
        <v>0</v>
      </c>
      <c r="C287" s="16">
        <f>Table1[[#This Row],[Service Start Date]]</f>
        <v>0</v>
      </c>
      <c r="E287" s="18">
        <f>Table13[[#This Row],[Discharge Date]]-Table13[[#This Row],[Service Start Date]]</f>
        <v>0</v>
      </c>
      <c r="R287" s="20"/>
    </row>
    <row r="288" spans="1:18" x14ac:dyDescent="0.25">
      <c r="A288" s="27">
        <v>287</v>
      </c>
      <c r="B288" s="17">
        <f>Table1[[#This Row],[Agency Client ID]]</f>
        <v>0</v>
      </c>
      <c r="C288" s="16">
        <f>Table1[[#This Row],[Service Start Date]]</f>
        <v>0</v>
      </c>
      <c r="E288" s="18">
        <f>Table13[[#This Row],[Discharge Date]]-Table13[[#This Row],[Service Start Date]]</f>
        <v>0</v>
      </c>
      <c r="R288" s="20"/>
    </row>
    <row r="289" spans="1:18" x14ac:dyDescent="0.25">
      <c r="A289" s="27">
        <v>288</v>
      </c>
      <c r="B289" s="17">
        <f>Table1[[#This Row],[Agency Client ID]]</f>
        <v>0</v>
      </c>
      <c r="C289" s="16">
        <f>Table1[[#This Row],[Service Start Date]]</f>
        <v>0</v>
      </c>
      <c r="E289" s="18">
        <f>Table13[[#This Row],[Discharge Date]]-Table13[[#This Row],[Service Start Date]]</f>
        <v>0</v>
      </c>
      <c r="R289" s="20"/>
    </row>
    <row r="290" spans="1:18" x14ac:dyDescent="0.25">
      <c r="A290" s="27">
        <v>289</v>
      </c>
      <c r="B290" s="17">
        <f>Table1[[#This Row],[Agency Client ID]]</f>
        <v>0</v>
      </c>
      <c r="C290" s="16">
        <f>Table1[[#This Row],[Service Start Date]]</f>
        <v>0</v>
      </c>
      <c r="E290" s="18">
        <f>Table13[[#This Row],[Discharge Date]]-Table13[[#This Row],[Service Start Date]]</f>
        <v>0</v>
      </c>
      <c r="R290" s="20"/>
    </row>
    <row r="291" spans="1:18" x14ac:dyDescent="0.25">
      <c r="A291" s="27">
        <v>290</v>
      </c>
      <c r="B291" s="17">
        <f>Table1[[#This Row],[Agency Client ID]]</f>
        <v>0</v>
      </c>
      <c r="C291" s="16">
        <f>Table1[[#This Row],[Service Start Date]]</f>
        <v>0</v>
      </c>
      <c r="E291" s="18">
        <f>Table13[[#This Row],[Discharge Date]]-Table13[[#This Row],[Service Start Date]]</f>
        <v>0</v>
      </c>
      <c r="R291" s="20"/>
    </row>
    <row r="292" spans="1:18" x14ac:dyDescent="0.25">
      <c r="A292" s="27">
        <v>291</v>
      </c>
      <c r="B292" s="17">
        <f>Table1[[#This Row],[Agency Client ID]]</f>
        <v>0</v>
      </c>
      <c r="C292" s="16">
        <f>Table1[[#This Row],[Service Start Date]]</f>
        <v>0</v>
      </c>
      <c r="E292" s="18">
        <f>Table13[[#This Row],[Discharge Date]]-Table13[[#This Row],[Service Start Date]]</f>
        <v>0</v>
      </c>
      <c r="R292" s="20"/>
    </row>
    <row r="293" spans="1:18" x14ac:dyDescent="0.25">
      <c r="A293" s="27">
        <v>292</v>
      </c>
      <c r="B293" s="17">
        <f>Table1[[#This Row],[Agency Client ID]]</f>
        <v>0</v>
      </c>
      <c r="C293" s="16">
        <f>Table1[[#This Row],[Service Start Date]]</f>
        <v>0</v>
      </c>
      <c r="E293" s="18">
        <f>Table13[[#This Row],[Discharge Date]]-Table13[[#This Row],[Service Start Date]]</f>
        <v>0</v>
      </c>
      <c r="R293" s="20"/>
    </row>
    <row r="294" spans="1:18" x14ac:dyDescent="0.25">
      <c r="A294" s="27">
        <v>293</v>
      </c>
      <c r="B294" s="17">
        <f>Table1[[#This Row],[Agency Client ID]]</f>
        <v>0</v>
      </c>
      <c r="C294" s="16">
        <f>Table1[[#This Row],[Service Start Date]]</f>
        <v>0</v>
      </c>
      <c r="E294" s="18">
        <f>Table13[[#This Row],[Discharge Date]]-Table13[[#This Row],[Service Start Date]]</f>
        <v>0</v>
      </c>
      <c r="R294" s="20"/>
    </row>
    <row r="295" spans="1:18" x14ac:dyDescent="0.25">
      <c r="A295" s="27">
        <v>294</v>
      </c>
      <c r="B295" s="17">
        <f>Table1[[#This Row],[Agency Client ID]]</f>
        <v>0</v>
      </c>
      <c r="C295" s="16">
        <f>Table1[[#This Row],[Service Start Date]]</f>
        <v>0</v>
      </c>
      <c r="E295" s="18">
        <f>Table13[[#This Row],[Discharge Date]]-Table13[[#This Row],[Service Start Date]]</f>
        <v>0</v>
      </c>
      <c r="R295" s="20"/>
    </row>
    <row r="296" spans="1:18" x14ac:dyDescent="0.25">
      <c r="A296" s="27">
        <v>295</v>
      </c>
      <c r="B296" s="17">
        <f>Table1[[#This Row],[Agency Client ID]]</f>
        <v>0</v>
      </c>
      <c r="C296" s="16">
        <f>Table1[[#This Row],[Service Start Date]]</f>
        <v>0</v>
      </c>
      <c r="E296" s="18">
        <f>Table13[[#This Row],[Discharge Date]]-Table13[[#This Row],[Service Start Date]]</f>
        <v>0</v>
      </c>
      <c r="R296" s="20"/>
    </row>
    <row r="297" spans="1:18" x14ac:dyDescent="0.25">
      <c r="A297" s="27">
        <v>296</v>
      </c>
      <c r="B297" s="17">
        <f>Table1[[#This Row],[Agency Client ID]]</f>
        <v>0</v>
      </c>
      <c r="C297" s="16">
        <f>Table1[[#This Row],[Service Start Date]]</f>
        <v>0</v>
      </c>
      <c r="E297" s="18">
        <f>Table13[[#This Row],[Discharge Date]]-Table13[[#This Row],[Service Start Date]]</f>
        <v>0</v>
      </c>
      <c r="R297" s="20"/>
    </row>
    <row r="298" spans="1:18" x14ac:dyDescent="0.25">
      <c r="A298" s="27">
        <v>297</v>
      </c>
      <c r="B298" s="17">
        <f>Table1[[#This Row],[Agency Client ID]]</f>
        <v>0</v>
      </c>
      <c r="C298" s="16">
        <f>Table1[[#This Row],[Service Start Date]]</f>
        <v>0</v>
      </c>
      <c r="E298" s="18">
        <f>Table13[[#This Row],[Discharge Date]]-Table13[[#This Row],[Service Start Date]]</f>
        <v>0</v>
      </c>
      <c r="R298" s="20"/>
    </row>
    <row r="299" spans="1:18" x14ac:dyDescent="0.25">
      <c r="A299" s="27">
        <v>298</v>
      </c>
      <c r="B299" s="17">
        <f>Table1[[#This Row],[Agency Client ID]]</f>
        <v>0</v>
      </c>
      <c r="C299" s="16">
        <f>Table1[[#This Row],[Service Start Date]]</f>
        <v>0</v>
      </c>
      <c r="E299" s="18">
        <f>Table13[[#This Row],[Discharge Date]]-Table13[[#This Row],[Service Start Date]]</f>
        <v>0</v>
      </c>
      <c r="R299" s="20"/>
    </row>
    <row r="300" spans="1:18" x14ac:dyDescent="0.25">
      <c r="A300" s="27">
        <v>299</v>
      </c>
      <c r="B300" s="17">
        <f>Table1[[#This Row],[Agency Client ID]]</f>
        <v>0</v>
      </c>
      <c r="C300" s="16">
        <f>Table1[[#This Row],[Service Start Date]]</f>
        <v>0</v>
      </c>
      <c r="E300" s="18">
        <f>Table13[[#This Row],[Discharge Date]]-Table13[[#This Row],[Service Start Date]]</f>
        <v>0</v>
      </c>
      <c r="R300" s="20"/>
    </row>
    <row r="301" spans="1:18" x14ac:dyDescent="0.25">
      <c r="A301" s="27">
        <v>300</v>
      </c>
      <c r="B301" s="17">
        <f>Table1[[#This Row],[Agency Client ID]]</f>
        <v>0</v>
      </c>
      <c r="C301" s="16">
        <f>Table1[[#This Row],[Service Start Date]]</f>
        <v>0</v>
      </c>
      <c r="E301" s="18">
        <f>Table13[[#This Row],[Discharge Date]]-Table13[[#This Row],[Service Start Date]]</f>
        <v>0</v>
      </c>
      <c r="R301" s="20"/>
    </row>
    <row r="302" spans="1:18" x14ac:dyDescent="0.25">
      <c r="A302" s="27">
        <v>301</v>
      </c>
      <c r="B302" s="17">
        <f>Table1[[#This Row],[Agency Client ID]]</f>
        <v>0</v>
      </c>
      <c r="C302" s="16">
        <f>Table1[[#This Row],[Service Start Date]]</f>
        <v>0</v>
      </c>
      <c r="E302" s="18">
        <f>Table13[[#This Row],[Discharge Date]]-Table13[[#This Row],[Service Start Date]]</f>
        <v>0</v>
      </c>
      <c r="R302" s="20"/>
    </row>
    <row r="303" spans="1:18" x14ac:dyDescent="0.25">
      <c r="A303" s="27">
        <v>302</v>
      </c>
      <c r="B303" s="17">
        <f>Table1[[#This Row],[Agency Client ID]]</f>
        <v>0</v>
      </c>
      <c r="C303" s="16">
        <f>Table1[[#This Row],[Service Start Date]]</f>
        <v>0</v>
      </c>
      <c r="E303" s="18">
        <f>Table13[[#This Row],[Discharge Date]]-Table13[[#This Row],[Service Start Date]]</f>
        <v>0</v>
      </c>
      <c r="R303" s="20"/>
    </row>
    <row r="304" spans="1:18" x14ac:dyDescent="0.25">
      <c r="A304" s="27">
        <v>303</v>
      </c>
      <c r="B304" s="17">
        <f>Table1[[#This Row],[Agency Client ID]]</f>
        <v>0</v>
      </c>
      <c r="C304" s="16">
        <f>Table1[[#This Row],[Service Start Date]]</f>
        <v>0</v>
      </c>
      <c r="E304" s="18">
        <f>Table13[[#This Row],[Discharge Date]]-Table13[[#This Row],[Service Start Date]]</f>
        <v>0</v>
      </c>
      <c r="R304" s="20"/>
    </row>
    <row r="305" spans="1:18" x14ac:dyDescent="0.25">
      <c r="A305" s="27">
        <v>304</v>
      </c>
      <c r="B305" s="17">
        <f>Table1[[#This Row],[Agency Client ID]]</f>
        <v>0</v>
      </c>
      <c r="C305" s="16">
        <f>Table1[[#This Row],[Service Start Date]]</f>
        <v>0</v>
      </c>
      <c r="E305" s="18">
        <f>Table13[[#This Row],[Discharge Date]]-Table13[[#This Row],[Service Start Date]]</f>
        <v>0</v>
      </c>
      <c r="R305" s="20"/>
    </row>
    <row r="306" spans="1:18" x14ac:dyDescent="0.25">
      <c r="A306" s="27">
        <v>305</v>
      </c>
      <c r="B306" s="17">
        <f>Table1[[#This Row],[Agency Client ID]]</f>
        <v>0</v>
      </c>
      <c r="C306" s="16">
        <f>Table1[[#This Row],[Service Start Date]]</f>
        <v>0</v>
      </c>
      <c r="E306" s="18">
        <f>Table13[[#This Row],[Discharge Date]]-Table13[[#This Row],[Service Start Date]]</f>
        <v>0</v>
      </c>
      <c r="R306" s="20"/>
    </row>
    <row r="307" spans="1:18" x14ac:dyDescent="0.25">
      <c r="A307" s="27">
        <v>306</v>
      </c>
      <c r="B307" s="17">
        <f>Table1[[#This Row],[Agency Client ID]]</f>
        <v>0</v>
      </c>
      <c r="C307" s="16">
        <f>Table1[[#This Row],[Service Start Date]]</f>
        <v>0</v>
      </c>
      <c r="E307" s="18">
        <f>Table13[[#This Row],[Discharge Date]]-Table13[[#This Row],[Service Start Date]]</f>
        <v>0</v>
      </c>
      <c r="R307" s="20"/>
    </row>
    <row r="308" spans="1:18" x14ac:dyDescent="0.25">
      <c r="A308" s="27">
        <v>307</v>
      </c>
      <c r="B308" s="17">
        <f>Table1[[#This Row],[Agency Client ID]]</f>
        <v>0</v>
      </c>
      <c r="C308" s="16">
        <f>Table1[[#This Row],[Service Start Date]]</f>
        <v>0</v>
      </c>
      <c r="E308" s="18">
        <f>Table13[[#This Row],[Discharge Date]]-Table13[[#This Row],[Service Start Date]]</f>
        <v>0</v>
      </c>
      <c r="R308" s="20"/>
    </row>
    <row r="309" spans="1:18" x14ac:dyDescent="0.25">
      <c r="A309" s="27">
        <v>308</v>
      </c>
      <c r="B309" s="17">
        <f>Table1[[#This Row],[Agency Client ID]]</f>
        <v>0</v>
      </c>
      <c r="C309" s="16">
        <f>Table1[[#This Row],[Service Start Date]]</f>
        <v>0</v>
      </c>
      <c r="E309" s="18">
        <f>Table13[[#This Row],[Discharge Date]]-Table13[[#This Row],[Service Start Date]]</f>
        <v>0</v>
      </c>
      <c r="R309" s="20"/>
    </row>
    <row r="310" spans="1:18" x14ac:dyDescent="0.25">
      <c r="A310" s="27">
        <v>309</v>
      </c>
      <c r="B310" s="17">
        <f>Table1[[#This Row],[Agency Client ID]]</f>
        <v>0</v>
      </c>
      <c r="C310" s="16">
        <f>Table1[[#This Row],[Service Start Date]]</f>
        <v>0</v>
      </c>
      <c r="E310" s="18">
        <f>Table13[[#This Row],[Discharge Date]]-Table13[[#This Row],[Service Start Date]]</f>
        <v>0</v>
      </c>
      <c r="R310" s="20"/>
    </row>
    <row r="311" spans="1:18" x14ac:dyDescent="0.25">
      <c r="A311" s="27">
        <v>310</v>
      </c>
      <c r="B311" s="17">
        <f>Table1[[#This Row],[Agency Client ID]]</f>
        <v>0</v>
      </c>
      <c r="C311" s="16">
        <f>Table1[[#This Row],[Service Start Date]]</f>
        <v>0</v>
      </c>
      <c r="E311" s="18">
        <f>Table13[[#This Row],[Discharge Date]]-Table13[[#This Row],[Service Start Date]]</f>
        <v>0</v>
      </c>
      <c r="R311" s="20"/>
    </row>
    <row r="312" spans="1:18" x14ac:dyDescent="0.25">
      <c r="A312" s="27">
        <v>311</v>
      </c>
      <c r="B312" s="17">
        <f>Table1[[#This Row],[Agency Client ID]]</f>
        <v>0</v>
      </c>
      <c r="C312" s="16">
        <f>Table1[[#This Row],[Service Start Date]]</f>
        <v>0</v>
      </c>
      <c r="E312" s="18">
        <f>Table13[[#This Row],[Discharge Date]]-Table13[[#This Row],[Service Start Date]]</f>
        <v>0</v>
      </c>
      <c r="R312" s="20"/>
    </row>
    <row r="313" spans="1:18" x14ac:dyDescent="0.25">
      <c r="A313" s="27">
        <v>312</v>
      </c>
      <c r="B313" s="17">
        <f>Table1[[#This Row],[Agency Client ID]]</f>
        <v>0</v>
      </c>
      <c r="C313" s="16">
        <f>Table1[[#This Row],[Service Start Date]]</f>
        <v>0</v>
      </c>
      <c r="E313" s="18">
        <f>Table13[[#This Row],[Discharge Date]]-Table13[[#This Row],[Service Start Date]]</f>
        <v>0</v>
      </c>
      <c r="R313" s="20"/>
    </row>
    <row r="314" spans="1:18" x14ac:dyDescent="0.25">
      <c r="A314" s="27">
        <v>313</v>
      </c>
      <c r="B314" s="17">
        <f>Table1[[#This Row],[Agency Client ID]]</f>
        <v>0</v>
      </c>
      <c r="C314" s="16">
        <f>Table1[[#This Row],[Service Start Date]]</f>
        <v>0</v>
      </c>
      <c r="E314" s="18">
        <f>Table13[[#This Row],[Discharge Date]]-Table13[[#This Row],[Service Start Date]]</f>
        <v>0</v>
      </c>
      <c r="R314" s="20"/>
    </row>
    <row r="315" spans="1:18" x14ac:dyDescent="0.25">
      <c r="A315" s="27">
        <v>314</v>
      </c>
      <c r="B315" s="17">
        <f>Table1[[#This Row],[Agency Client ID]]</f>
        <v>0</v>
      </c>
      <c r="C315" s="16">
        <f>Table1[[#This Row],[Service Start Date]]</f>
        <v>0</v>
      </c>
      <c r="E315" s="18">
        <f>Table13[[#This Row],[Discharge Date]]-Table13[[#This Row],[Service Start Date]]</f>
        <v>0</v>
      </c>
      <c r="R315" s="20"/>
    </row>
    <row r="316" spans="1:18" x14ac:dyDescent="0.25">
      <c r="A316" s="27">
        <v>315</v>
      </c>
      <c r="B316" s="17">
        <f>Table1[[#This Row],[Agency Client ID]]</f>
        <v>0</v>
      </c>
      <c r="C316" s="16">
        <f>Table1[[#This Row],[Service Start Date]]</f>
        <v>0</v>
      </c>
      <c r="E316" s="18">
        <f>Table13[[#This Row],[Discharge Date]]-Table13[[#This Row],[Service Start Date]]</f>
        <v>0</v>
      </c>
      <c r="R316" s="20"/>
    </row>
    <row r="317" spans="1:18" x14ac:dyDescent="0.25">
      <c r="A317" s="27">
        <v>316</v>
      </c>
      <c r="B317" s="17">
        <f>Table1[[#This Row],[Agency Client ID]]</f>
        <v>0</v>
      </c>
      <c r="C317" s="16">
        <f>Table1[[#This Row],[Service Start Date]]</f>
        <v>0</v>
      </c>
      <c r="E317" s="18">
        <f>Table13[[#This Row],[Discharge Date]]-Table13[[#This Row],[Service Start Date]]</f>
        <v>0</v>
      </c>
      <c r="R317" s="20"/>
    </row>
    <row r="318" spans="1:18" x14ac:dyDescent="0.25">
      <c r="A318" s="27">
        <v>317</v>
      </c>
      <c r="B318" s="17">
        <f>Table1[[#This Row],[Agency Client ID]]</f>
        <v>0</v>
      </c>
      <c r="C318" s="16">
        <f>Table1[[#This Row],[Service Start Date]]</f>
        <v>0</v>
      </c>
      <c r="E318" s="18">
        <f>Table13[[#This Row],[Discharge Date]]-Table13[[#This Row],[Service Start Date]]</f>
        <v>0</v>
      </c>
      <c r="R318" s="20"/>
    </row>
    <row r="319" spans="1:18" x14ac:dyDescent="0.25">
      <c r="A319" s="27">
        <v>318</v>
      </c>
      <c r="B319" s="17">
        <f>Table1[[#This Row],[Agency Client ID]]</f>
        <v>0</v>
      </c>
      <c r="C319" s="16">
        <f>Table1[[#This Row],[Service Start Date]]</f>
        <v>0</v>
      </c>
      <c r="E319" s="18">
        <f>Table13[[#This Row],[Discharge Date]]-Table13[[#This Row],[Service Start Date]]</f>
        <v>0</v>
      </c>
      <c r="R319" s="20"/>
    </row>
    <row r="320" spans="1:18" x14ac:dyDescent="0.25">
      <c r="A320" s="27">
        <v>319</v>
      </c>
      <c r="B320" s="17">
        <f>Table1[[#This Row],[Agency Client ID]]</f>
        <v>0</v>
      </c>
      <c r="C320" s="16">
        <f>Table1[[#This Row],[Service Start Date]]</f>
        <v>0</v>
      </c>
      <c r="E320" s="18">
        <f>Table13[[#This Row],[Discharge Date]]-Table13[[#This Row],[Service Start Date]]</f>
        <v>0</v>
      </c>
      <c r="R320" s="20"/>
    </row>
    <row r="321" spans="1:18" x14ac:dyDescent="0.25">
      <c r="A321" s="27">
        <v>320</v>
      </c>
      <c r="B321" s="17">
        <f>Table1[[#This Row],[Agency Client ID]]</f>
        <v>0</v>
      </c>
      <c r="C321" s="16">
        <f>Table1[[#This Row],[Service Start Date]]</f>
        <v>0</v>
      </c>
      <c r="E321" s="18">
        <f>Table13[[#This Row],[Discharge Date]]-Table13[[#This Row],[Service Start Date]]</f>
        <v>0</v>
      </c>
      <c r="R321" s="20"/>
    </row>
    <row r="322" spans="1:18" x14ac:dyDescent="0.25">
      <c r="A322" s="27">
        <v>321</v>
      </c>
      <c r="B322" s="17">
        <f>Table1[[#This Row],[Agency Client ID]]</f>
        <v>0</v>
      </c>
      <c r="C322" s="16">
        <f>Table1[[#This Row],[Service Start Date]]</f>
        <v>0</v>
      </c>
      <c r="E322" s="18">
        <f>Table13[[#This Row],[Discharge Date]]-Table13[[#This Row],[Service Start Date]]</f>
        <v>0</v>
      </c>
      <c r="R322" s="20"/>
    </row>
    <row r="323" spans="1:18" x14ac:dyDescent="0.25">
      <c r="A323" s="27">
        <v>322</v>
      </c>
      <c r="B323" s="17">
        <f>Table1[[#This Row],[Agency Client ID]]</f>
        <v>0</v>
      </c>
      <c r="C323" s="16">
        <f>Table1[[#This Row],[Service Start Date]]</f>
        <v>0</v>
      </c>
      <c r="E323" s="18">
        <f>Table13[[#This Row],[Discharge Date]]-Table13[[#This Row],[Service Start Date]]</f>
        <v>0</v>
      </c>
      <c r="R323" s="20"/>
    </row>
    <row r="324" spans="1:18" x14ac:dyDescent="0.25">
      <c r="A324" s="27">
        <v>323</v>
      </c>
      <c r="B324" s="17">
        <f>Table1[[#This Row],[Agency Client ID]]</f>
        <v>0</v>
      </c>
      <c r="C324" s="16">
        <f>Table1[[#This Row],[Service Start Date]]</f>
        <v>0</v>
      </c>
      <c r="E324" s="18">
        <f>Table13[[#This Row],[Discharge Date]]-Table13[[#This Row],[Service Start Date]]</f>
        <v>0</v>
      </c>
      <c r="R324" s="20"/>
    </row>
    <row r="325" spans="1:18" x14ac:dyDescent="0.25">
      <c r="A325" s="27">
        <v>324</v>
      </c>
      <c r="B325" s="17">
        <f>Table1[[#This Row],[Agency Client ID]]</f>
        <v>0</v>
      </c>
      <c r="C325" s="16">
        <f>Table1[[#This Row],[Service Start Date]]</f>
        <v>0</v>
      </c>
      <c r="E325" s="18">
        <f>Table13[[#This Row],[Discharge Date]]-Table13[[#This Row],[Service Start Date]]</f>
        <v>0</v>
      </c>
      <c r="R325" s="20"/>
    </row>
    <row r="326" spans="1:18" x14ac:dyDescent="0.25">
      <c r="A326" s="27">
        <v>325</v>
      </c>
      <c r="B326" s="17">
        <f>Table1[[#This Row],[Agency Client ID]]</f>
        <v>0</v>
      </c>
      <c r="C326" s="16">
        <f>Table1[[#This Row],[Service Start Date]]</f>
        <v>0</v>
      </c>
      <c r="E326" s="18">
        <f>Table13[[#This Row],[Discharge Date]]-Table13[[#This Row],[Service Start Date]]</f>
        <v>0</v>
      </c>
      <c r="R326" s="20"/>
    </row>
    <row r="327" spans="1:18" x14ac:dyDescent="0.25">
      <c r="A327" s="27">
        <v>326</v>
      </c>
      <c r="B327" s="17">
        <f>Table1[[#This Row],[Agency Client ID]]</f>
        <v>0</v>
      </c>
      <c r="C327" s="16">
        <f>Table1[[#This Row],[Service Start Date]]</f>
        <v>0</v>
      </c>
      <c r="E327" s="18">
        <f>Table13[[#This Row],[Discharge Date]]-Table13[[#This Row],[Service Start Date]]</f>
        <v>0</v>
      </c>
      <c r="R327" s="20"/>
    </row>
    <row r="328" spans="1:18" x14ac:dyDescent="0.25">
      <c r="A328" s="27">
        <v>327</v>
      </c>
      <c r="B328" s="17">
        <f>Table1[[#This Row],[Agency Client ID]]</f>
        <v>0</v>
      </c>
      <c r="C328" s="16">
        <f>Table1[[#This Row],[Service Start Date]]</f>
        <v>0</v>
      </c>
      <c r="E328" s="18">
        <f>Table13[[#This Row],[Discharge Date]]-Table13[[#This Row],[Service Start Date]]</f>
        <v>0</v>
      </c>
      <c r="R328" s="20"/>
    </row>
    <row r="329" spans="1:18" x14ac:dyDescent="0.25">
      <c r="A329" s="27">
        <v>328</v>
      </c>
      <c r="B329" s="17">
        <f>Table1[[#This Row],[Agency Client ID]]</f>
        <v>0</v>
      </c>
      <c r="C329" s="16">
        <f>Table1[[#This Row],[Service Start Date]]</f>
        <v>0</v>
      </c>
      <c r="E329" s="18">
        <f>Table13[[#This Row],[Discharge Date]]-Table13[[#This Row],[Service Start Date]]</f>
        <v>0</v>
      </c>
      <c r="R329" s="20"/>
    </row>
    <row r="330" spans="1:18" x14ac:dyDescent="0.25">
      <c r="A330" s="27">
        <v>329</v>
      </c>
      <c r="B330" s="17">
        <f>Table1[[#This Row],[Agency Client ID]]</f>
        <v>0</v>
      </c>
      <c r="C330" s="16">
        <f>Table1[[#This Row],[Service Start Date]]</f>
        <v>0</v>
      </c>
      <c r="E330" s="18">
        <f>Table13[[#This Row],[Discharge Date]]-Table13[[#This Row],[Service Start Date]]</f>
        <v>0</v>
      </c>
      <c r="R330" s="20"/>
    </row>
    <row r="331" spans="1:18" x14ac:dyDescent="0.25">
      <c r="A331" s="27">
        <v>330</v>
      </c>
      <c r="B331" s="17">
        <f>Table1[[#This Row],[Agency Client ID]]</f>
        <v>0</v>
      </c>
      <c r="C331" s="16">
        <f>Table1[[#This Row],[Service Start Date]]</f>
        <v>0</v>
      </c>
      <c r="E331" s="18">
        <f>Table13[[#This Row],[Discharge Date]]-Table13[[#This Row],[Service Start Date]]</f>
        <v>0</v>
      </c>
      <c r="R331" s="20"/>
    </row>
    <row r="332" spans="1:18" x14ac:dyDescent="0.25">
      <c r="A332" s="27">
        <v>331</v>
      </c>
      <c r="B332" s="17">
        <f>Table1[[#This Row],[Agency Client ID]]</f>
        <v>0</v>
      </c>
      <c r="C332" s="16">
        <f>Table1[[#This Row],[Service Start Date]]</f>
        <v>0</v>
      </c>
      <c r="E332" s="18">
        <f>Table13[[#This Row],[Discharge Date]]-Table13[[#This Row],[Service Start Date]]</f>
        <v>0</v>
      </c>
      <c r="R332" s="20"/>
    </row>
    <row r="333" spans="1:18" x14ac:dyDescent="0.25">
      <c r="A333" s="27">
        <v>332</v>
      </c>
      <c r="B333" s="17">
        <f>Table1[[#This Row],[Agency Client ID]]</f>
        <v>0</v>
      </c>
      <c r="C333" s="16">
        <f>Table1[[#This Row],[Service Start Date]]</f>
        <v>0</v>
      </c>
      <c r="E333" s="18">
        <f>Table13[[#This Row],[Discharge Date]]-Table13[[#This Row],[Service Start Date]]</f>
        <v>0</v>
      </c>
      <c r="R333" s="20"/>
    </row>
    <row r="334" spans="1:18" x14ac:dyDescent="0.25">
      <c r="A334" s="27">
        <v>333</v>
      </c>
      <c r="B334" s="17">
        <f>Table1[[#This Row],[Agency Client ID]]</f>
        <v>0</v>
      </c>
      <c r="C334" s="16">
        <f>Table1[[#This Row],[Service Start Date]]</f>
        <v>0</v>
      </c>
      <c r="E334" s="18">
        <f>Table13[[#This Row],[Discharge Date]]-Table13[[#This Row],[Service Start Date]]</f>
        <v>0</v>
      </c>
      <c r="R334" s="20"/>
    </row>
    <row r="335" spans="1:18" x14ac:dyDescent="0.25">
      <c r="A335" s="27">
        <v>334</v>
      </c>
      <c r="B335" s="17">
        <f>Table1[[#This Row],[Agency Client ID]]</f>
        <v>0</v>
      </c>
      <c r="C335" s="16">
        <f>Table1[[#This Row],[Service Start Date]]</f>
        <v>0</v>
      </c>
      <c r="E335" s="18">
        <f>Table13[[#This Row],[Discharge Date]]-Table13[[#This Row],[Service Start Date]]</f>
        <v>0</v>
      </c>
      <c r="R335" s="20"/>
    </row>
    <row r="336" spans="1:18" x14ac:dyDescent="0.25">
      <c r="A336" s="27">
        <v>335</v>
      </c>
      <c r="B336" s="17">
        <f>Table1[[#This Row],[Agency Client ID]]</f>
        <v>0</v>
      </c>
      <c r="C336" s="16">
        <f>Table1[[#This Row],[Service Start Date]]</f>
        <v>0</v>
      </c>
      <c r="E336" s="18">
        <f>Table13[[#This Row],[Discharge Date]]-Table13[[#This Row],[Service Start Date]]</f>
        <v>0</v>
      </c>
      <c r="R336" s="20"/>
    </row>
    <row r="337" spans="1:18" x14ac:dyDescent="0.25">
      <c r="A337" s="27">
        <v>336</v>
      </c>
      <c r="B337" s="17">
        <f>Table1[[#This Row],[Agency Client ID]]</f>
        <v>0</v>
      </c>
      <c r="C337" s="16">
        <f>Table1[[#This Row],[Service Start Date]]</f>
        <v>0</v>
      </c>
      <c r="E337" s="18">
        <f>Table13[[#This Row],[Discharge Date]]-Table13[[#This Row],[Service Start Date]]</f>
        <v>0</v>
      </c>
      <c r="R337" s="20"/>
    </row>
    <row r="338" spans="1:18" x14ac:dyDescent="0.25">
      <c r="A338" s="27">
        <v>337</v>
      </c>
      <c r="B338" s="17">
        <f>Table1[[#This Row],[Agency Client ID]]</f>
        <v>0</v>
      </c>
      <c r="C338" s="16">
        <f>Table1[[#This Row],[Service Start Date]]</f>
        <v>0</v>
      </c>
      <c r="E338" s="18">
        <f>Table13[[#This Row],[Discharge Date]]-Table13[[#This Row],[Service Start Date]]</f>
        <v>0</v>
      </c>
      <c r="R338" s="20"/>
    </row>
    <row r="339" spans="1:18" x14ac:dyDescent="0.25">
      <c r="A339" s="27">
        <v>338</v>
      </c>
      <c r="B339" s="17">
        <f>Table1[[#This Row],[Agency Client ID]]</f>
        <v>0</v>
      </c>
      <c r="C339" s="16">
        <f>Table1[[#This Row],[Service Start Date]]</f>
        <v>0</v>
      </c>
      <c r="E339" s="18">
        <f>Table13[[#This Row],[Discharge Date]]-Table13[[#This Row],[Service Start Date]]</f>
        <v>0</v>
      </c>
      <c r="R339" s="20"/>
    </row>
    <row r="340" spans="1:18" x14ac:dyDescent="0.25">
      <c r="A340" s="27">
        <v>339</v>
      </c>
      <c r="B340" s="17">
        <f>Table1[[#This Row],[Agency Client ID]]</f>
        <v>0</v>
      </c>
      <c r="C340" s="16">
        <f>Table1[[#This Row],[Service Start Date]]</f>
        <v>0</v>
      </c>
      <c r="E340" s="18">
        <f>Table13[[#This Row],[Discharge Date]]-Table13[[#This Row],[Service Start Date]]</f>
        <v>0</v>
      </c>
      <c r="R340" s="20"/>
    </row>
    <row r="341" spans="1:18" x14ac:dyDescent="0.25">
      <c r="A341" s="27">
        <v>340</v>
      </c>
      <c r="B341" s="17">
        <f>Table1[[#This Row],[Agency Client ID]]</f>
        <v>0</v>
      </c>
      <c r="C341" s="16">
        <f>Table1[[#This Row],[Service Start Date]]</f>
        <v>0</v>
      </c>
      <c r="E341" s="18">
        <f>Table13[[#This Row],[Discharge Date]]-Table13[[#This Row],[Service Start Date]]</f>
        <v>0</v>
      </c>
      <c r="R341" s="20"/>
    </row>
    <row r="342" spans="1:18" x14ac:dyDescent="0.25">
      <c r="A342" s="27">
        <v>341</v>
      </c>
      <c r="B342" s="17">
        <f>Table1[[#This Row],[Agency Client ID]]</f>
        <v>0</v>
      </c>
      <c r="C342" s="16">
        <f>Table1[[#This Row],[Service Start Date]]</f>
        <v>0</v>
      </c>
      <c r="E342" s="18">
        <f>Table13[[#This Row],[Discharge Date]]-Table13[[#This Row],[Service Start Date]]</f>
        <v>0</v>
      </c>
      <c r="R342" s="20"/>
    </row>
    <row r="343" spans="1:18" x14ac:dyDescent="0.25">
      <c r="A343" s="27">
        <v>342</v>
      </c>
      <c r="B343" s="17">
        <f>Table1[[#This Row],[Agency Client ID]]</f>
        <v>0</v>
      </c>
      <c r="C343" s="16">
        <f>Table1[[#This Row],[Service Start Date]]</f>
        <v>0</v>
      </c>
      <c r="E343" s="18">
        <f>Table13[[#This Row],[Discharge Date]]-Table13[[#This Row],[Service Start Date]]</f>
        <v>0</v>
      </c>
      <c r="R343" s="20"/>
    </row>
    <row r="344" spans="1:18" x14ac:dyDescent="0.25">
      <c r="A344" s="27">
        <v>343</v>
      </c>
      <c r="B344" s="17">
        <f>Table1[[#This Row],[Agency Client ID]]</f>
        <v>0</v>
      </c>
      <c r="C344" s="16">
        <f>Table1[[#This Row],[Service Start Date]]</f>
        <v>0</v>
      </c>
      <c r="E344" s="18">
        <f>Table13[[#This Row],[Discharge Date]]-Table13[[#This Row],[Service Start Date]]</f>
        <v>0</v>
      </c>
      <c r="R344" s="20"/>
    </row>
    <row r="345" spans="1:18" x14ac:dyDescent="0.25">
      <c r="A345" s="27">
        <v>344</v>
      </c>
      <c r="B345" s="17">
        <f>Table1[[#This Row],[Agency Client ID]]</f>
        <v>0</v>
      </c>
      <c r="C345" s="16">
        <f>Table1[[#This Row],[Service Start Date]]</f>
        <v>0</v>
      </c>
      <c r="E345" s="18">
        <f>Table13[[#This Row],[Discharge Date]]-Table13[[#This Row],[Service Start Date]]</f>
        <v>0</v>
      </c>
      <c r="R345" s="20"/>
    </row>
    <row r="346" spans="1:18" x14ac:dyDescent="0.25">
      <c r="A346" s="27">
        <v>345</v>
      </c>
      <c r="B346" s="17">
        <f>Table1[[#This Row],[Agency Client ID]]</f>
        <v>0</v>
      </c>
      <c r="C346" s="16">
        <f>Table1[[#This Row],[Service Start Date]]</f>
        <v>0</v>
      </c>
      <c r="E346" s="18">
        <f>Table13[[#This Row],[Discharge Date]]-Table13[[#This Row],[Service Start Date]]</f>
        <v>0</v>
      </c>
      <c r="R346" s="20"/>
    </row>
    <row r="347" spans="1:18" x14ac:dyDescent="0.25">
      <c r="A347" s="27">
        <v>346</v>
      </c>
      <c r="B347" s="17">
        <f>Table1[[#This Row],[Agency Client ID]]</f>
        <v>0</v>
      </c>
      <c r="C347" s="16">
        <f>Table1[[#This Row],[Service Start Date]]</f>
        <v>0</v>
      </c>
      <c r="E347" s="18">
        <f>Table13[[#This Row],[Discharge Date]]-Table13[[#This Row],[Service Start Date]]</f>
        <v>0</v>
      </c>
      <c r="R347" s="20"/>
    </row>
    <row r="348" spans="1:18" x14ac:dyDescent="0.25">
      <c r="A348" s="27">
        <v>347</v>
      </c>
      <c r="B348" s="17">
        <f>Table1[[#This Row],[Agency Client ID]]</f>
        <v>0</v>
      </c>
      <c r="C348" s="16">
        <f>Table1[[#This Row],[Service Start Date]]</f>
        <v>0</v>
      </c>
      <c r="E348" s="18">
        <f>Table13[[#This Row],[Discharge Date]]-Table13[[#This Row],[Service Start Date]]</f>
        <v>0</v>
      </c>
      <c r="R348" s="20"/>
    </row>
    <row r="349" spans="1:18" x14ac:dyDescent="0.25">
      <c r="A349" s="27">
        <v>348</v>
      </c>
      <c r="B349" s="17">
        <f>Table1[[#This Row],[Agency Client ID]]</f>
        <v>0</v>
      </c>
      <c r="C349" s="16">
        <f>Table1[[#This Row],[Service Start Date]]</f>
        <v>0</v>
      </c>
      <c r="E349" s="18">
        <f>Table13[[#This Row],[Discharge Date]]-Table13[[#This Row],[Service Start Date]]</f>
        <v>0</v>
      </c>
      <c r="R349" s="20"/>
    </row>
    <row r="350" spans="1:18" x14ac:dyDescent="0.25">
      <c r="A350" s="27">
        <v>349</v>
      </c>
      <c r="B350" s="17">
        <f>Table1[[#This Row],[Agency Client ID]]</f>
        <v>0</v>
      </c>
      <c r="C350" s="16">
        <f>Table1[[#This Row],[Service Start Date]]</f>
        <v>0</v>
      </c>
      <c r="E350" s="18">
        <f>Table13[[#This Row],[Discharge Date]]-Table13[[#This Row],[Service Start Date]]</f>
        <v>0</v>
      </c>
      <c r="R350" s="20"/>
    </row>
    <row r="351" spans="1:18" x14ac:dyDescent="0.25">
      <c r="A351" s="27">
        <v>350</v>
      </c>
      <c r="B351" s="17">
        <f>Table1[[#This Row],[Agency Client ID]]</f>
        <v>0</v>
      </c>
      <c r="C351" s="16">
        <f>Table1[[#This Row],[Service Start Date]]</f>
        <v>0</v>
      </c>
      <c r="E351" s="18">
        <f>Table13[[#This Row],[Discharge Date]]-Table13[[#This Row],[Service Start Date]]</f>
        <v>0</v>
      </c>
      <c r="R351" s="20"/>
    </row>
    <row r="352" spans="1:18" x14ac:dyDescent="0.25">
      <c r="A352" s="27">
        <v>351</v>
      </c>
      <c r="B352" s="17">
        <f>Table1[[#This Row],[Agency Client ID]]</f>
        <v>0</v>
      </c>
      <c r="C352" s="16">
        <f>Table1[[#This Row],[Service Start Date]]</f>
        <v>0</v>
      </c>
      <c r="E352" s="18">
        <f>Table13[[#This Row],[Discharge Date]]-Table13[[#This Row],[Service Start Date]]</f>
        <v>0</v>
      </c>
      <c r="R352" s="20"/>
    </row>
    <row r="353" spans="1:18" x14ac:dyDescent="0.25">
      <c r="A353" s="27">
        <v>352</v>
      </c>
      <c r="B353" s="17">
        <f>Table1[[#This Row],[Agency Client ID]]</f>
        <v>0</v>
      </c>
      <c r="C353" s="16">
        <f>Table1[[#This Row],[Service Start Date]]</f>
        <v>0</v>
      </c>
      <c r="E353" s="18">
        <f>Table13[[#This Row],[Discharge Date]]-Table13[[#This Row],[Service Start Date]]</f>
        <v>0</v>
      </c>
      <c r="R353" s="20"/>
    </row>
    <row r="354" spans="1:18" x14ac:dyDescent="0.25">
      <c r="A354" s="27">
        <v>353</v>
      </c>
      <c r="B354" s="17">
        <f>Table1[[#This Row],[Agency Client ID]]</f>
        <v>0</v>
      </c>
      <c r="C354" s="16">
        <f>Table1[[#This Row],[Service Start Date]]</f>
        <v>0</v>
      </c>
      <c r="E354" s="18">
        <f>Table13[[#This Row],[Discharge Date]]-Table13[[#This Row],[Service Start Date]]</f>
        <v>0</v>
      </c>
      <c r="R354" s="20"/>
    </row>
    <row r="355" spans="1:18" x14ac:dyDescent="0.25">
      <c r="A355" s="27">
        <v>354</v>
      </c>
      <c r="B355" s="17">
        <f>Table1[[#This Row],[Agency Client ID]]</f>
        <v>0</v>
      </c>
      <c r="C355" s="16">
        <f>Table1[[#This Row],[Service Start Date]]</f>
        <v>0</v>
      </c>
      <c r="E355" s="18">
        <f>Table13[[#This Row],[Discharge Date]]-Table13[[#This Row],[Service Start Date]]</f>
        <v>0</v>
      </c>
      <c r="R355" s="20"/>
    </row>
    <row r="356" spans="1:18" x14ac:dyDescent="0.25">
      <c r="A356" s="27">
        <v>355</v>
      </c>
      <c r="B356" s="17">
        <f>Table1[[#This Row],[Agency Client ID]]</f>
        <v>0</v>
      </c>
      <c r="C356" s="16">
        <f>Table1[[#This Row],[Service Start Date]]</f>
        <v>0</v>
      </c>
      <c r="E356" s="18">
        <f>Table13[[#This Row],[Discharge Date]]-Table13[[#This Row],[Service Start Date]]</f>
        <v>0</v>
      </c>
      <c r="R356" s="20"/>
    </row>
    <row r="357" spans="1:18" x14ac:dyDescent="0.25">
      <c r="A357" s="27">
        <v>356</v>
      </c>
      <c r="B357" s="17">
        <f>Table1[[#This Row],[Agency Client ID]]</f>
        <v>0</v>
      </c>
      <c r="C357" s="16">
        <f>Table1[[#This Row],[Service Start Date]]</f>
        <v>0</v>
      </c>
      <c r="E357" s="18">
        <f>Table13[[#This Row],[Discharge Date]]-Table13[[#This Row],[Service Start Date]]</f>
        <v>0</v>
      </c>
      <c r="R357" s="20"/>
    </row>
    <row r="358" spans="1:18" x14ac:dyDescent="0.25">
      <c r="A358" s="27">
        <v>357</v>
      </c>
      <c r="B358" s="17">
        <f>Table1[[#This Row],[Agency Client ID]]</f>
        <v>0</v>
      </c>
      <c r="C358" s="16">
        <f>Table1[[#This Row],[Service Start Date]]</f>
        <v>0</v>
      </c>
      <c r="E358" s="18">
        <f>Table13[[#This Row],[Discharge Date]]-Table13[[#This Row],[Service Start Date]]</f>
        <v>0</v>
      </c>
      <c r="R358" s="20"/>
    </row>
    <row r="359" spans="1:18" x14ac:dyDescent="0.25">
      <c r="A359" s="27">
        <v>358</v>
      </c>
      <c r="B359" s="17">
        <f>Table1[[#This Row],[Agency Client ID]]</f>
        <v>0</v>
      </c>
      <c r="C359" s="16">
        <f>Table1[[#This Row],[Service Start Date]]</f>
        <v>0</v>
      </c>
      <c r="E359" s="18">
        <f>Table13[[#This Row],[Discharge Date]]-Table13[[#This Row],[Service Start Date]]</f>
        <v>0</v>
      </c>
      <c r="R359" s="20"/>
    </row>
    <row r="360" spans="1:18" x14ac:dyDescent="0.25">
      <c r="A360" s="27">
        <v>359</v>
      </c>
      <c r="B360" s="17">
        <f>Table1[[#This Row],[Agency Client ID]]</f>
        <v>0</v>
      </c>
      <c r="C360" s="16">
        <f>Table1[[#This Row],[Service Start Date]]</f>
        <v>0</v>
      </c>
      <c r="E360" s="18">
        <f>Table13[[#This Row],[Discharge Date]]-Table13[[#This Row],[Service Start Date]]</f>
        <v>0</v>
      </c>
      <c r="R360" s="20"/>
    </row>
    <row r="361" spans="1:18" x14ac:dyDescent="0.25">
      <c r="A361" s="27">
        <v>360</v>
      </c>
      <c r="B361" s="17">
        <f>Table1[[#This Row],[Agency Client ID]]</f>
        <v>0</v>
      </c>
      <c r="C361" s="16">
        <f>Table1[[#This Row],[Service Start Date]]</f>
        <v>0</v>
      </c>
      <c r="E361" s="18">
        <f>Table13[[#This Row],[Discharge Date]]-Table13[[#This Row],[Service Start Date]]</f>
        <v>0</v>
      </c>
      <c r="R361" s="20"/>
    </row>
    <row r="362" spans="1:18" x14ac:dyDescent="0.25">
      <c r="A362" s="27">
        <v>361</v>
      </c>
      <c r="B362" s="17">
        <f>Table1[[#This Row],[Agency Client ID]]</f>
        <v>0</v>
      </c>
      <c r="C362" s="16">
        <f>Table1[[#This Row],[Service Start Date]]</f>
        <v>0</v>
      </c>
      <c r="E362" s="18">
        <f>Table13[[#This Row],[Discharge Date]]-Table13[[#This Row],[Service Start Date]]</f>
        <v>0</v>
      </c>
      <c r="R362" s="20"/>
    </row>
    <row r="363" spans="1:18" x14ac:dyDescent="0.25">
      <c r="A363" s="27">
        <v>362</v>
      </c>
      <c r="B363" s="17">
        <f>Table1[[#This Row],[Agency Client ID]]</f>
        <v>0</v>
      </c>
      <c r="C363" s="16">
        <f>Table1[[#This Row],[Service Start Date]]</f>
        <v>0</v>
      </c>
      <c r="E363" s="18">
        <f>Table13[[#This Row],[Discharge Date]]-Table13[[#This Row],[Service Start Date]]</f>
        <v>0</v>
      </c>
      <c r="R363" s="20"/>
    </row>
    <row r="364" spans="1:18" x14ac:dyDescent="0.25">
      <c r="A364" s="27">
        <v>363</v>
      </c>
      <c r="B364" s="17">
        <f>Table1[[#This Row],[Agency Client ID]]</f>
        <v>0</v>
      </c>
      <c r="C364" s="16">
        <f>Table1[[#This Row],[Service Start Date]]</f>
        <v>0</v>
      </c>
      <c r="E364" s="18">
        <f>Table13[[#This Row],[Discharge Date]]-Table13[[#This Row],[Service Start Date]]</f>
        <v>0</v>
      </c>
      <c r="R364" s="20"/>
    </row>
    <row r="365" spans="1:18" x14ac:dyDescent="0.25">
      <c r="A365" s="27">
        <v>364</v>
      </c>
      <c r="B365" s="17">
        <f>Table1[[#This Row],[Agency Client ID]]</f>
        <v>0</v>
      </c>
      <c r="C365" s="16">
        <f>Table1[[#This Row],[Service Start Date]]</f>
        <v>0</v>
      </c>
      <c r="E365" s="18">
        <f>Table13[[#This Row],[Discharge Date]]-Table13[[#This Row],[Service Start Date]]</f>
        <v>0</v>
      </c>
      <c r="R365" s="20"/>
    </row>
    <row r="366" spans="1:18" x14ac:dyDescent="0.25">
      <c r="A366" s="27">
        <v>365</v>
      </c>
      <c r="B366" s="17">
        <f>Table1[[#This Row],[Agency Client ID]]</f>
        <v>0</v>
      </c>
      <c r="C366" s="16">
        <f>Table1[[#This Row],[Service Start Date]]</f>
        <v>0</v>
      </c>
      <c r="E366" s="18">
        <f>Table13[[#This Row],[Discharge Date]]-Table13[[#This Row],[Service Start Date]]</f>
        <v>0</v>
      </c>
      <c r="R366" s="20"/>
    </row>
    <row r="367" spans="1:18" x14ac:dyDescent="0.25">
      <c r="A367" s="27">
        <v>366</v>
      </c>
      <c r="B367" s="17">
        <f>Table1[[#This Row],[Agency Client ID]]</f>
        <v>0</v>
      </c>
      <c r="C367" s="16">
        <f>Table1[[#This Row],[Service Start Date]]</f>
        <v>0</v>
      </c>
      <c r="E367" s="18">
        <f>Table13[[#This Row],[Discharge Date]]-Table13[[#This Row],[Service Start Date]]</f>
        <v>0</v>
      </c>
      <c r="R367" s="20"/>
    </row>
    <row r="368" spans="1:18" x14ac:dyDescent="0.25">
      <c r="A368" s="27">
        <v>367</v>
      </c>
      <c r="B368" s="17">
        <f>Table1[[#This Row],[Agency Client ID]]</f>
        <v>0</v>
      </c>
      <c r="C368" s="16">
        <f>Table1[[#This Row],[Service Start Date]]</f>
        <v>0</v>
      </c>
      <c r="E368" s="18">
        <f>Table13[[#This Row],[Discharge Date]]-Table13[[#This Row],[Service Start Date]]</f>
        <v>0</v>
      </c>
      <c r="R368" s="20"/>
    </row>
    <row r="369" spans="1:18" x14ac:dyDescent="0.25">
      <c r="A369" s="27">
        <v>368</v>
      </c>
      <c r="B369" s="17">
        <f>Table1[[#This Row],[Agency Client ID]]</f>
        <v>0</v>
      </c>
      <c r="C369" s="16">
        <f>Table1[[#This Row],[Service Start Date]]</f>
        <v>0</v>
      </c>
      <c r="E369" s="18">
        <f>Table13[[#This Row],[Discharge Date]]-Table13[[#This Row],[Service Start Date]]</f>
        <v>0</v>
      </c>
      <c r="R369" s="20"/>
    </row>
    <row r="370" spans="1:18" x14ac:dyDescent="0.25">
      <c r="A370" s="27">
        <v>369</v>
      </c>
      <c r="B370" s="17">
        <f>Table1[[#This Row],[Agency Client ID]]</f>
        <v>0</v>
      </c>
      <c r="C370" s="16">
        <f>Table1[[#This Row],[Service Start Date]]</f>
        <v>0</v>
      </c>
      <c r="E370" s="18">
        <f>Table13[[#This Row],[Discharge Date]]-Table13[[#This Row],[Service Start Date]]</f>
        <v>0</v>
      </c>
      <c r="R370" s="20"/>
    </row>
    <row r="371" spans="1:18" x14ac:dyDescent="0.25">
      <c r="A371" s="27">
        <v>370</v>
      </c>
      <c r="B371" s="17">
        <f>Table1[[#This Row],[Agency Client ID]]</f>
        <v>0</v>
      </c>
      <c r="C371" s="16">
        <f>Table1[[#This Row],[Service Start Date]]</f>
        <v>0</v>
      </c>
      <c r="E371" s="18">
        <f>Table13[[#This Row],[Discharge Date]]-Table13[[#This Row],[Service Start Date]]</f>
        <v>0</v>
      </c>
      <c r="R371" s="20"/>
    </row>
    <row r="372" spans="1:18" x14ac:dyDescent="0.25">
      <c r="A372" s="27">
        <v>371</v>
      </c>
      <c r="B372" s="17">
        <f>Table1[[#This Row],[Agency Client ID]]</f>
        <v>0</v>
      </c>
      <c r="C372" s="16">
        <f>Table1[[#This Row],[Service Start Date]]</f>
        <v>0</v>
      </c>
      <c r="E372" s="18">
        <f>Table13[[#This Row],[Discharge Date]]-Table13[[#This Row],[Service Start Date]]</f>
        <v>0</v>
      </c>
      <c r="R372" s="20"/>
    </row>
    <row r="373" spans="1:18" x14ac:dyDescent="0.25">
      <c r="A373" s="27">
        <v>372</v>
      </c>
      <c r="B373" s="17">
        <f>Table1[[#This Row],[Agency Client ID]]</f>
        <v>0</v>
      </c>
      <c r="C373" s="16">
        <f>Table1[[#This Row],[Service Start Date]]</f>
        <v>0</v>
      </c>
      <c r="E373" s="18">
        <f>Table13[[#This Row],[Discharge Date]]-Table13[[#This Row],[Service Start Date]]</f>
        <v>0</v>
      </c>
      <c r="R373" s="20"/>
    </row>
    <row r="374" spans="1:18" x14ac:dyDescent="0.25">
      <c r="A374" s="27">
        <v>373</v>
      </c>
      <c r="B374" s="17">
        <f>Table1[[#This Row],[Agency Client ID]]</f>
        <v>0</v>
      </c>
      <c r="C374" s="16">
        <f>Table1[[#This Row],[Service Start Date]]</f>
        <v>0</v>
      </c>
      <c r="E374" s="18">
        <f>Table13[[#This Row],[Discharge Date]]-Table13[[#This Row],[Service Start Date]]</f>
        <v>0</v>
      </c>
      <c r="R374" s="20"/>
    </row>
    <row r="375" spans="1:18" x14ac:dyDescent="0.25">
      <c r="A375" s="27">
        <v>374</v>
      </c>
      <c r="B375" s="17">
        <f>Table1[[#This Row],[Agency Client ID]]</f>
        <v>0</v>
      </c>
      <c r="C375" s="16">
        <f>Table1[[#This Row],[Service Start Date]]</f>
        <v>0</v>
      </c>
      <c r="E375" s="18">
        <f>Table13[[#This Row],[Discharge Date]]-Table13[[#This Row],[Service Start Date]]</f>
        <v>0</v>
      </c>
      <c r="R375" s="20"/>
    </row>
    <row r="376" spans="1:18" x14ac:dyDescent="0.25">
      <c r="A376" s="27">
        <v>375</v>
      </c>
      <c r="B376" s="17">
        <f>Table1[[#This Row],[Agency Client ID]]</f>
        <v>0</v>
      </c>
      <c r="C376" s="16">
        <f>Table1[[#This Row],[Service Start Date]]</f>
        <v>0</v>
      </c>
      <c r="E376" s="18">
        <f>Table13[[#This Row],[Discharge Date]]-Table13[[#This Row],[Service Start Date]]</f>
        <v>0</v>
      </c>
      <c r="R376" s="20"/>
    </row>
    <row r="377" spans="1:18" x14ac:dyDescent="0.25">
      <c r="A377" s="27">
        <v>376</v>
      </c>
      <c r="B377" s="17">
        <f>Table1[[#This Row],[Agency Client ID]]</f>
        <v>0</v>
      </c>
      <c r="C377" s="16">
        <f>Table1[[#This Row],[Service Start Date]]</f>
        <v>0</v>
      </c>
      <c r="E377" s="18">
        <f>Table13[[#This Row],[Discharge Date]]-Table13[[#This Row],[Service Start Date]]</f>
        <v>0</v>
      </c>
      <c r="R377" s="20"/>
    </row>
    <row r="378" spans="1:18" x14ac:dyDescent="0.25">
      <c r="A378" s="27">
        <v>377</v>
      </c>
      <c r="B378" s="17">
        <f>Table1[[#This Row],[Agency Client ID]]</f>
        <v>0</v>
      </c>
      <c r="C378" s="16">
        <f>Table1[[#This Row],[Service Start Date]]</f>
        <v>0</v>
      </c>
      <c r="E378" s="18">
        <f>Table13[[#This Row],[Discharge Date]]-Table13[[#This Row],[Service Start Date]]</f>
        <v>0</v>
      </c>
      <c r="R378" s="20"/>
    </row>
    <row r="379" spans="1:18" x14ac:dyDescent="0.25">
      <c r="A379" s="27">
        <v>378</v>
      </c>
      <c r="B379" s="17">
        <f>Table1[[#This Row],[Agency Client ID]]</f>
        <v>0</v>
      </c>
      <c r="C379" s="16">
        <f>Table1[[#This Row],[Service Start Date]]</f>
        <v>0</v>
      </c>
      <c r="E379" s="18">
        <f>Table13[[#This Row],[Discharge Date]]-Table13[[#This Row],[Service Start Date]]</f>
        <v>0</v>
      </c>
      <c r="R379" s="20"/>
    </row>
    <row r="380" spans="1:18" x14ac:dyDescent="0.25">
      <c r="A380" s="27">
        <v>379</v>
      </c>
      <c r="B380" s="17">
        <f>Table1[[#This Row],[Agency Client ID]]</f>
        <v>0</v>
      </c>
      <c r="C380" s="16">
        <f>Table1[[#This Row],[Service Start Date]]</f>
        <v>0</v>
      </c>
      <c r="E380" s="18">
        <f>Table13[[#This Row],[Discharge Date]]-Table13[[#This Row],[Service Start Date]]</f>
        <v>0</v>
      </c>
      <c r="R380" s="20"/>
    </row>
    <row r="381" spans="1:18" x14ac:dyDescent="0.25">
      <c r="A381" s="27">
        <v>380</v>
      </c>
      <c r="B381" s="17">
        <f>Table1[[#This Row],[Agency Client ID]]</f>
        <v>0</v>
      </c>
      <c r="C381" s="16">
        <f>Table1[[#This Row],[Service Start Date]]</f>
        <v>0</v>
      </c>
      <c r="E381" s="18">
        <f>Table13[[#This Row],[Discharge Date]]-Table13[[#This Row],[Service Start Date]]</f>
        <v>0</v>
      </c>
      <c r="R381" s="20"/>
    </row>
    <row r="382" spans="1:18" x14ac:dyDescent="0.25">
      <c r="A382" s="27">
        <v>381</v>
      </c>
      <c r="B382" s="17">
        <f>Table1[[#This Row],[Agency Client ID]]</f>
        <v>0</v>
      </c>
      <c r="C382" s="16">
        <f>Table1[[#This Row],[Service Start Date]]</f>
        <v>0</v>
      </c>
      <c r="E382" s="18">
        <f>Table13[[#This Row],[Discharge Date]]-Table13[[#This Row],[Service Start Date]]</f>
        <v>0</v>
      </c>
      <c r="R382" s="20"/>
    </row>
    <row r="383" spans="1:18" x14ac:dyDescent="0.25">
      <c r="A383" s="27">
        <v>382</v>
      </c>
      <c r="B383" s="17">
        <f>Table1[[#This Row],[Agency Client ID]]</f>
        <v>0</v>
      </c>
      <c r="C383" s="16">
        <f>Table1[[#This Row],[Service Start Date]]</f>
        <v>0</v>
      </c>
      <c r="E383" s="18">
        <f>Table13[[#This Row],[Discharge Date]]-Table13[[#This Row],[Service Start Date]]</f>
        <v>0</v>
      </c>
      <c r="R383" s="20"/>
    </row>
    <row r="384" spans="1:18" x14ac:dyDescent="0.25">
      <c r="A384" s="27">
        <v>383</v>
      </c>
      <c r="B384" s="17">
        <f>Table1[[#This Row],[Agency Client ID]]</f>
        <v>0</v>
      </c>
      <c r="C384" s="16">
        <f>Table1[[#This Row],[Service Start Date]]</f>
        <v>0</v>
      </c>
      <c r="E384" s="18">
        <f>Table13[[#This Row],[Discharge Date]]-Table13[[#This Row],[Service Start Date]]</f>
        <v>0</v>
      </c>
      <c r="R384" s="20"/>
    </row>
    <row r="385" spans="1:18" x14ac:dyDescent="0.25">
      <c r="A385" s="27">
        <v>384</v>
      </c>
      <c r="B385" s="17">
        <f>Table1[[#This Row],[Agency Client ID]]</f>
        <v>0</v>
      </c>
      <c r="C385" s="16">
        <f>Table1[[#This Row],[Service Start Date]]</f>
        <v>0</v>
      </c>
      <c r="E385" s="18">
        <f>Table13[[#This Row],[Discharge Date]]-Table13[[#This Row],[Service Start Date]]</f>
        <v>0</v>
      </c>
      <c r="R385" s="20"/>
    </row>
    <row r="386" spans="1:18" x14ac:dyDescent="0.25">
      <c r="A386" s="27">
        <v>385</v>
      </c>
      <c r="B386" s="17">
        <f>Table1[[#This Row],[Agency Client ID]]</f>
        <v>0</v>
      </c>
      <c r="C386" s="16">
        <f>Table1[[#This Row],[Service Start Date]]</f>
        <v>0</v>
      </c>
      <c r="E386" s="18">
        <f>Table13[[#This Row],[Discharge Date]]-Table13[[#This Row],[Service Start Date]]</f>
        <v>0</v>
      </c>
      <c r="R386" s="20"/>
    </row>
    <row r="387" spans="1:18" x14ac:dyDescent="0.25">
      <c r="A387" s="27">
        <v>386</v>
      </c>
      <c r="B387" s="17">
        <f>Table1[[#This Row],[Agency Client ID]]</f>
        <v>0</v>
      </c>
      <c r="C387" s="16">
        <f>Table1[[#This Row],[Service Start Date]]</f>
        <v>0</v>
      </c>
      <c r="E387" s="18">
        <f>Table13[[#This Row],[Discharge Date]]-Table13[[#This Row],[Service Start Date]]</f>
        <v>0</v>
      </c>
      <c r="R387" s="20"/>
    </row>
    <row r="388" spans="1:18" x14ac:dyDescent="0.25">
      <c r="A388" s="27">
        <v>387</v>
      </c>
      <c r="B388" s="17">
        <f>Table1[[#This Row],[Agency Client ID]]</f>
        <v>0</v>
      </c>
      <c r="C388" s="16">
        <f>Table1[[#This Row],[Service Start Date]]</f>
        <v>0</v>
      </c>
      <c r="E388" s="18">
        <f>Table13[[#This Row],[Discharge Date]]-Table13[[#This Row],[Service Start Date]]</f>
        <v>0</v>
      </c>
      <c r="R388" s="20"/>
    </row>
    <row r="389" spans="1:18" x14ac:dyDescent="0.25">
      <c r="A389" s="27">
        <v>388</v>
      </c>
      <c r="B389" s="17">
        <f>Table1[[#This Row],[Agency Client ID]]</f>
        <v>0</v>
      </c>
      <c r="C389" s="16">
        <f>Table1[[#This Row],[Service Start Date]]</f>
        <v>0</v>
      </c>
      <c r="E389" s="18">
        <f>Table13[[#This Row],[Discharge Date]]-Table13[[#This Row],[Service Start Date]]</f>
        <v>0</v>
      </c>
      <c r="R389" s="20"/>
    </row>
    <row r="390" spans="1:18" x14ac:dyDescent="0.25">
      <c r="A390" s="27">
        <v>389</v>
      </c>
      <c r="B390" s="17">
        <f>Table1[[#This Row],[Agency Client ID]]</f>
        <v>0</v>
      </c>
      <c r="C390" s="16">
        <f>Table1[[#This Row],[Service Start Date]]</f>
        <v>0</v>
      </c>
      <c r="E390" s="18">
        <f>Table13[[#This Row],[Discharge Date]]-Table13[[#This Row],[Service Start Date]]</f>
        <v>0</v>
      </c>
      <c r="R390" s="20"/>
    </row>
    <row r="391" spans="1:18" x14ac:dyDescent="0.25">
      <c r="A391" s="27">
        <v>390</v>
      </c>
      <c r="B391" s="17">
        <f>Table1[[#This Row],[Agency Client ID]]</f>
        <v>0</v>
      </c>
      <c r="C391" s="16">
        <f>Table1[[#This Row],[Service Start Date]]</f>
        <v>0</v>
      </c>
      <c r="E391" s="18">
        <f>Table13[[#This Row],[Discharge Date]]-Table13[[#This Row],[Service Start Date]]</f>
        <v>0</v>
      </c>
      <c r="R391" s="20"/>
    </row>
    <row r="392" spans="1:18" x14ac:dyDescent="0.25">
      <c r="A392" s="27">
        <v>391</v>
      </c>
      <c r="B392" s="17">
        <f>Table1[[#This Row],[Agency Client ID]]</f>
        <v>0</v>
      </c>
      <c r="C392" s="16">
        <f>Table1[[#This Row],[Service Start Date]]</f>
        <v>0</v>
      </c>
      <c r="E392" s="18">
        <f>Table13[[#This Row],[Discharge Date]]-Table13[[#This Row],[Service Start Date]]</f>
        <v>0</v>
      </c>
      <c r="R392" s="20"/>
    </row>
    <row r="393" spans="1:18" x14ac:dyDescent="0.25">
      <c r="A393" s="27">
        <v>392</v>
      </c>
      <c r="B393" s="17">
        <f>Table1[[#This Row],[Agency Client ID]]</f>
        <v>0</v>
      </c>
      <c r="C393" s="16">
        <f>Table1[[#This Row],[Service Start Date]]</f>
        <v>0</v>
      </c>
      <c r="E393" s="18">
        <f>Table13[[#This Row],[Discharge Date]]-Table13[[#This Row],[Service Start Date]]</f>
        <v>0</v>
      </c>
      <c r="R393" s="20"/>
    </row>
    <row r="394" spans="1:18" x14ac:dyDescent="0.25">
      <c r="A394" s="27">
        <v>393</v>
      </c>
      <c r="B394" s="17">
        <f>Table1[[#This Row],[Agency Client ID]]</f>
        <v>0</v>
      </c>
      <c r="C394" s="16">
        <f>Table1[[#This Row],[Service Start Date]]</f>
        <v>0</v>
      </c>
      <c r="E394" s="18">
        <f>Table13[[#This Row],[Discharge Date]]-Table13[[#This Row],[Service Start Date]]</f>
        <v>0</v>
      </c>
      <c r="R394" s="20"/>
    </row>
    <row r="395" spans="1:18" x14ac:dyDescent="0.25">
      <c r="A395" s="27">
        <v>394</v>
      </c>
      <c r="B395" s="17">
        <f>Table1[[#This Row],[Agency Client ID]]</f>
        <v>0</v>
      </c>
      <c r="C395" s="16">
        <f>Table1[[#This Row],[Service Start Date]]</f>
        <v>0</v>
      </c>
      <c r="E395" s="18">
        <f>Table13[[#This Row],[Discharge Date]]-Table13[[#This Row],[Service Start Date]]</f>
        <v>0</v>
      </c>
      <c r="R395" s="20"/>
    </row>
    <row r="396" spans="1:18" x14ac:dyDescent="0.25">
      <c r="A396" s="27">
        <v>395</v>
      </c>
      <c r="B396" s="17">
        <f>Table1[[#This Row],[Agency Client ID]]</f>
        <v>0</v>
      </c>
      <c r="C396" s="16">
        <f>Table1[[#This Row],[Service Start Date]]</f>
        <v>0</v>
      </c>
      <c r="E396" s="18">
        <f>Table13[[#This Row],[Discharge Date]]-Table13[[#This Row],[Service Start Date]]</f>
        <v>0</v>
      </c>
      <c r="R396" s="20"/>
    </row>
    <row r="397" spans="1:18" x14ac:dyDescent="0.25">
      <c r="A397" s="27">
        <v>396</v>
      </c>
      <c r="B397" s="17">
        <f>Table1[[#This Row],[Agency Client ID]]</f>
        <v>0</v>
      </c>
      <c r="C397" s="16">
        <f>Table1[[#This Row],[Service Start Date]]</f>
        <v>0</v>
      </c>
      <c r="E397" s="18">
        <f>Table13[[#This Row],[Discharge Date]]-Table13[[#This Row],[Service Start Date]]</f>
        <v>0</v>
      </c>
      <c r="R397" s="20"/>
    </row>
    <row r="398" spans="1:18" x14ac:dyDescent="0.25">
      <c r="A398" s="27">
        <v>397</v>
      </c>
      <c r="B398" s="17">
        <f>Table1[[#This Row],[Agency Client ID]]</f>
        <v>0</v>
      </c>
      <c r="C398" s="16">
        <f>Table1[[#This Row],[Service Start Date]]</f>
        <v>0</v>
      </c>
      <c r="E398" s="18">
        <f>Table13[[#This Row],[Discharge Date]]-Table13[[#This Row],[Service Start Date]]</f>
        <v>0</v>
      </c>
      <c r="R398" s="20"/>
    </row>
    <row r="399" spans="1:18" x14ac:dyDescent="0.25">
      <c r="A399" s="27">
        <v>398</v>
      </c>
      <c r="B399" s="17">
        <f>Table1[[#This Row],[Agency Client ID]]</f>
        <v>0</v>
      </c>
      <c r="C399" s="16">
        <f>Table1[[#This Row],[Service Start Date]]</f>
        <v>0</v>
      </c>
      <c r="E399" s="18">
        <f>Table13[[#This Row],[Discharge Date]]-Table13[[#This Row],[Service Start Date]]</f>
        <v>0</v>
      </c>
      <c r="R399" s="20"/>
    </row>
    <row r="400" spans="1:18" x14ac:dyDescent="0.25">
      <c r="A400" s="27">
        <v>399</v>
      </c>
      <c r="B400" s="17">
        <f>Table1[[#This Row],[Agency Client ID]]</f>
        <v>0</v>
      </c>
      <c r="C400" s="16">
        <f>Table1[[#This Row],[Service Start Date]]</f>
        <v>0</v>
      </c>
      <c r="E400" s="18">
        <f>Table13[[#This Row],[Discharge Date]]-Table13[[#This Row],[Service Start Date]]</f>
        <v>0</v>
      </c>
      <c r="R400" s="20"/>
    </row>
    <row r="401" spans="1:18" x14ac:dyDescent="0.25">
      <c r="A401" s="27">
        <v>400</v>
      </c>
      <c r="B401" s="17">
        <f>Table1[[#This Row],[Agency Client ID]]</f>
        <v>0</v>
      </c>
      <c r="C401" s="16">
        <f>Table1[[#This Row],[Service Start Date]]</f>
        <v>0</v>
      </c>
      <c r="E401" s="18">
        <f>Table13[[#This Row],[Discharge Date]]-Table13[[#This Row],[Service Start Date]]</f>
        <v>0</v>
      </c>
      <c r="R401" s="20"/>
    </row>
    <row r="402" spans="1:18" x14ac:dyDescent="0.25">
      <c r="A402" s="27">
        <v>401</v>
      </c>
      <c r="B402" s="17">
        <f>Table1[[#This Row],[Agency Client ID]]</f>
        <v>0</v>
      </c>
      <c r="C402" s="16">
        <f>Table1[[#This Row],[Service Start Date]]</f>
        <v>0</v>
      </c>
      <c r="E402" s="18">
        <f>Table13[[#This Row],[Discharge Date]]-Table13[[#This Row],[Service Start Date]]</f>
        <v>0</v>
      </c>
      <c r="R402" s="20"/>
    </row>
    <row r="403" spans="1:18" x14ac:dyDescent="0.25">
      <c r="A403" s="27">
        <v>402</v>
      </c>
      <c r="B403" s="17">
        <f>Table1[[#This Row],[Agency Client ID]]</f>
        <v>0</v>
      </c>
      <c r="C403" s="16">
        <f>Table1[[#This Row],[Service Start Date]]</f>
        <v>0</v>
      </c>
      <c r="E403" s="18">
        <f>Table13[[#This Row],[Discharge Date]]-Table13[[#This Row],[Service Start Date]]</f>
        <v>0</v>
      </c>
      <c r="R403" s="20"/>
    </row>
    <row r="404" spans="1:18" x14ac:dyDescent="0.25">
      <c r="A404" s="27">
        <v>403</v>
      </c>
      <c r="B404" s="17">
        <f>Table1[[#This Row],[Agency Client ID]]</f>
        <v>0</v>
      </c>
      <c r="C404" s="16">
        <f>Table1[[#This Row],[Service Start Date]]</f>
        <v>0</v>
      </c>
      <c r="E404" s="18">
        <f>Table13[[#This Row],[Discharge Date]]-Table13[[#This Row],[Service Start Date]]</f>
        <v>0</v>
      </c>
      <c r="R404" s="20"/>
    </row>
    <row r="405" spans="1:18" x14ac:dyDescent="0.25">
      <c r="A405" s="27">
        <v>404</v>
      </c>
      <c r="B405" s="17">
        <f>Table1[[#This Row],[Agency Client ID]]</f>
        <v>0</v>
      </c>
      <c r="C405" s="16">
        <f>Table1[[#This Row],[Service Start Date]]</f>
        <v>0</v>
      </c>
      <c r="E405" s="18">
        <f>Table13[[#This Row],[Discharge Date]]-Table13[[#This Row],[Service Start Date]]</f>
        <v>0</v>
      </c>
      <c r="R405" s="20"/>
    </row>
    <row r="406" spans="1:18" x14ac:dyDescent="0.25">
      <c r="A406" s="27">
        <v>405</v>
      </c>
      <c r="B406" s="17">
        <f>Table1[[#This Row],[Agency Client ID]]</f>
        <v>0</v>
      </c>
      <c r="C406" s="16">
        <f>Table1[[#This Row],[Service Start Date]]</f>
        <v>0</v>
      </c>
      <c r="E406" s="18">
        <f>Table13[[#This Row],[Discharge Date]]-Table13[[#This Row],[Service Start Date]]</f>
        <v>0</v>
      </c>
      <c r="R406" s="20"/>
    </row>
    <row r="407" spans="1:18" x14ac:dyDescent="0.25">
      <c r="A407" s="27">
        <v>406</v>
      </c>
      <c r="B407" s="17">
        <f>Table1[[#This Row],[Agency Client ID]]</f>
        <v>0</v>
      </c>
      <c r="C407" s="16">
        <f>Table1[[#This Row],[Service Start Date]]</f>
        <v>0</v>
      </c>
      <c r="E407" s="18">
        <f>Table13[[#This Row],[Discharge Date]]-Table13[[#This Row],[Service Start Date]]</f>
        <v>0</v>
      </c>
      <c r="R407" s="20"/>
    </row>
    <row r="408" spans="1:18" x14ac:dyDescent="0.25">
      <c r="A408" s="27">
        <v>407</v>
      </c>
      <c r="B408" s="17">
        <f>Table1[[#This Row],[Agency Client ID]]</f>
        <v>0</v>
      </c>
      <c r="C408" s="16">
        <f>Table1[[#This Row],[Service Start Date]]</f>
        <v>0</v>
      </c>
      <c r="E408" s="18">
        <f>Table13[[#This Row],[Discharge Date]]-Table13[[#This Row],[Service Start Date]]</f>
        <v>0</v>
      </c>
      <c r="R408" s="20"/>
    </row>
    <row r="409" spans="1:18" x14ac:dyDescent="0.25">
      <c r="A409" s="27">
        <v>408</v>
      </c>
      <c r="B409" s="17">
        <f>Table1[[#This Row],[Agency Client ID]]</f>
        <v>0</v>
      </c>
      <c r="C409" s="16">
        <f>Table1[[#This Row],[Service Start Date]]</f>
        <v>0</v>
      </c>
      <c r="E409" s="18">
        <f>Table13[[#This Row],[Discharge Date]]-Table13[[#This Row],[Service Start Date]]</f>
        <v>0</v>
      </c>
      <c r="R409" s="20"/>
    </row>
    <row r="410" spans="1:18" x14ac:dyDescent="0.25">
      <c r="A410" s="27">
        <v>409</v>
      </c>
      <c r="B410" s="17">
        <f>Table1[[#This Row],[Agency Client ID]]</f>
        <v>0</v>
      </c>
      <c r="C410" s="16">
        <f>Table1[[#This Row],[Service Start Date]]</f>
        <v>0</v>
      </c>
      <c r="E410" s="18">
        <f>Table13[[#This Row],[Discharge Date]]-Table13[[#This Row],[Service Start Date]]</f>
        <v>0</v>
      </c>
      <c r="R410" s="20"/>
    </row>
    <row r="411" spans="1:18" x14ac:dyDescent="0.25">
      <c r="A411" s="27">
        <v>410</v>
      </c>
      <c r="B411" s="17">
        <f>Table1[[#This Row],[Agency Client ID]]</f>
        <v>0</v>
      </c>
      <c r="C411" s="16">
        <f>Table1[[#This Row],[Service Start Date]]</f>
        <v>0</v>
      </c>
      <c r="E411" s="18">
        <f>Table13[[#This Row],[Discharge Date]]-Table13[[#This Row],[Service Start Date]]</f>
        <v>0</v>
      </c>
      <c r="R411" s="20"/>
    </row>
    <row r="412" spans="1:18" x14ac:dyDescent="0.25">
      <c r="A412" s="27">
        <v>411</v>
      </c>
      <c r="B412" s="17">
        <f>Table1[[#This Row],[Agency Client ID]]</f>
        <v>0</v>
      </c>
      <c r="C412" s="16">
        <f>Table1[[#This Row],[Service Start Date]]</f>
        <v>0</v>
      </c>
      <c r="E412" s="18">
        <f>Table13[[#This Row],[Discharge Date]]-Table13[[#This Row],[Service Start Date]]</f>
        <v>0</v>
      </c>
      <c r="R412" s="20"/>
    </row>
    <row r="413" spans="1:18" x14ac:dyDescent="0.25">
      <c r="A413" s="27">
        <v>412</v>
      </c>
      <c r="B413" s="17">
        <f>Table1[[#This Row],[Agency Client ID]]</f>
        <v>0</v>
      </c>
      <c r="C413" s="16">
        <f>Table1[[#This Row],[Service Start Date]]</f>
        <v>0</v>
      </c>
      <c r="E413" s="18">
        <f>Table13[[#This Row],[Discharge Date]]-Table13[[#This Row],[Service Start Date]]</f>
        <v>0</v>
      </c>
      <c r="R413" s="20"/>
    </row>
    <row r="414" spans="1:18" x14ac:dyDescent="0.25">
      <c r="A414" s="27">
        <v>413</v>
      </c>
      <c r="B414" s="17">
        <f>Table1[[#This Row],[Agency Client ID]]</f>
        <v>0</v>
      </c>
      <c r="C414" s="16">
        <f>Table1[[#This Row],[Service Start Date]]</f>
        <v>0</v>
      </c>
      <c r="E414" s="18">
        <f>Table13[[#This Row],[Discharge Date]]-Table13[[#This Row],[Service Start Date]]</f>
        <v>0</v>
      </c>
      <c r="R414" s="20"/>
    </row>
    <row r="415" spans="1:18" x14ac:dyDescent="0.25">
      <c r="A415" s="27">
        <v>414</v>
      </c>
      <c r="B415" s="17">
        <f>Table1[[#This Row],[Agency Client ID]]</f>
        <v>0</v>
      </c>
      <c r="C415" s="16">
        <f>Table1[[#This Row],[Service Start Date]]</f>
        <v>0</v>
      </c>
      <c r="E415" s="18">
        <f>Table13[[#This Row],[Discharge Date]]-Table13[[#This Row],[Service Start Date]]</f>
        <v>0</v>
      </c>
      <c r="R415" s="20"/>
    </row>
    <row r="416" spans="1:18" x14ac:dyDescent="0.25">
      <c r="A416" s="27">
        <v>415</v>
      </c>
      <c r="B416" s="17">
        <f>Table1[[#This Row],[Agency Client ID]]</f>
        <v>0</v>
      </c>
      <c r="C416" s="16">
        <f>Table1[[#This Row],[Service Start Date]]</f>
        <v>0</v>
      </c>
      <c r="E416" s="18">
        <f>Table13[[#This Row],[Discharge Date]]-Table13[[#This Row],[Service Start Date]]</f>
        <v>0</v>
      </c>
      <c r="R416" s="20"/>
    </row>
    <row r="417" spans="1:18" x14ac:dyDescent="0.25">
      <c r="A417" s="27">
        <v>416</v>
      </c>
      <c r="B417" s="17">
        <f>Table1[[#This Row],[Agency Client ID]]</f>
        <v>0</v>
      </c>
      <c r="C417" s="16">
        <f>Table1[[#This Row],[Service Start Date]]</f>
        <v>0</v>
      </c>
      <c r="E417" s="18">
        <f>Table13[[#This Row],[Discharge Date]]-Table13[[#This Row],[Service Start Date]]</f>
        <v>0</v>
      </c>
      <c r="R417" s="20"/>
    </row>
    <row r="418" spans="1:18" x14ac:dyDescent="0.25">
      <c r="A418" s="27">
        <v>417</v>
      </c>
      <c r="B418" s="17">
        <f>Table1[[#This Row],[Agency Client ID]]</f>
        <v>0</v>
      </c>
      <c r="C418" s="16">
        <f>Table1[[#This Row],[Service Start Date]]</f>
        <v>0</v>
      </c>
      <c r="E418" s="18">
        <f>Table13[[#This Row],[Discharge Date]]-Table13[[#This Row],[Service Start Date]]</f>
        <v>0</v>
      </c>
      <c r="R418" s="20"/>
    </row>
    <row r="419" spans="1:18" x14ac:dyDescent="0.25">
      <c r="A419" s="27">
        <v>418</v>
      </c>
      <c r="B419" s="17">
        <f>Table1[[#This Row],[Agency Client ID]]</f>
        <v>0</v>
      </c>
      <c r="C419" s="16">
        <f>Table1[[#This Row],[Service Start Date]]</f>
        <v>0</v>
      </c>
      <c r="E419" s="18">
        <f>Table13[[#This Row],[Discharge Date]]-Table13[[#This Row],[Service Start Date]]</f>
        <v>0</v>
      </c>
      <c r="R419" s="20"/>
    </row>
    <row r="420" spans="1:18" x14ac:dyDescent="0.25">
      <c r="A420" s="27">
        <v>419</v>
      </c>
      <c r="B420" s="17">
        <f>Table1[[#This Row],[Agency Client ID]]</f>
        <v>0</v>
      </c>
      <c r="C420" s="16">
        <f>Table1[[#This Row],[Service Start Date]]</f>
        <v>0</v>
      </c>
      <c r="E420" s="18">
        <f>Table13[[#This Row],[Discharge Date]]-Table13[[#This Row],[Service Start Date]]</f>
        <v>0</v>
      </c>
      <c r="R420" s="20"/>
    </row>
    <row r="421" spans="1:18" x14ac:dyDescent="0.25">
      <c r="A421" s="27">
        <v>420</v>
      </c>
      <c r="B421" s="17">
        <f>Table1[[#This Row],[Agency Client ID]]</f>
        <v>0</v>
      </c>
      <c r="C421" s="16">
        <f>Table1[[#This Row],[Service Start Date]]</f>
        <v>0</v>
      </c>
      <c r="E421" s="18">
        <f>Table13[[#This Row],[Discharge Date]]-Table13[[#This Row],[Service Start Date]]</f>
        <v>0</v>
      </c>
      <c r="R421" s="20"/>
    </row>
    <row r="422" spans="1:18" x14ac:dyDescent="0.25">
      <c r="A422" s="27">
        <v>421</v>
      </c>
      <c r="B422" s="17">
        <f>Table1[[#This Row],[Agency Client ID]]</f>
        <v>0</v>
      </c>
      <c r="C422" s="16">
        <f>Table1[[#This Row],[Service Start Date]]</f>
        <v>0</v>
      </c>
      <c r="E422" s="18">
        <f>Table13[[#This Row],[Discharge Date]]-Table13[[#This Row],[Service Start Date]]</f>
        <v>0</v>
      </c>
      <c r="R422" s="20"/>
    </row>
    <row r="423" spans="1:18" x14ac:dyDescent="0.25">
      <c r="A423" s="27">
        <v>422</v>
      </c>
      <c r="B423" s="17">
        <f>Table1[[#This Row],[Agency Client ID]]</f>
        <v>0</v>
      </c>
      <c r="C423" s="16">
        <f>Table1[[#This Row],[Service Start Date]]</f>
        <v>0</v>
      </c>
      <c r="E423" s="18">
        <f>Table13[[#This Row],[Discharge Date]]-Table13[[#This Row],[Service Start Date]]</f>
        <v>0</v>
      </c>
      <c r="R423" s="20"/>
    </row>
    <row r="424" spans="1:18" x14ac:dyDescent="0.25">
      <c r="A424" s="27">
        <v>423</v>
      </c>
      <c r="B424" s="17">
        <f>Table1[[#This Row],[Agency Client ID]]</f>
        <v>0</v>
      </c>
      <c r="C424" s="16">
        <f>Table1[[#This Row],[Service Start Date]]</f>
        <v>0</v>
      </c>
      <c r="E424" s="18">
        <f>Table13[[#This Row],[Discharge Date]]-Table13[[#This Row],[Service Start Date]]</f>
        <v>0</v>
      </c>
      <c r="R424" s="20"/>
    </row>
    <row r="425" spans="1:18" x14ac:dyDescent="0.25">
      <c r="A425" s="27">
        <v>424</v>
      </c>
      <c r="B425" s="17">
        <f>Table1[[#This Row],[Agency Client ID]]</f>
        <v>0</v>
      </c>
      <c r="C425" s="16">
        <f>Table1[[#This Row],[Service Start Date]]</f>
        <v>0</v>
      </c>
      <c r="E425" s="18">
        <f>Table13[[#This Row],[Discharge Date]]-Table13[[#This Row],[Service Start Date]]</f>
        <v>0</v>
      </c>
      <c r="R425" s="20"/>
    </row>
    <row r="426" spans="1:18" x14ac:dyDescent="0.25">
      <c r="A426" s="27">
        <v>425</v>
      </c>
      <c r="B426" s="17">
        <f>Table1[[#This Row],[Agency Client ID]]</f>
        <v>0</v>
      </c>
      <c r="C426" s="16">
        <f>Table1[[#This Row],[Service Start Date]]</f>
        <v>0</v>
      </c>
      <c r="E426" s="18">
        <f>Table13[[#This Row],[Discharge Date]]-Table13[[#This Row],[Service Start Date]]</f>
        <v>0</v>
      </c>
      <c r="R426" s="20"/>
    </row>
    <row r="427" spans="1:18" x14ac:dyDescent="0.25">
      <c r="A427" s="27">
        <v>426</v>
      </c>
      <c r="B427" s="17">
        <f>Table1[[#This Row],[Agency Client ID]]</f>
        <v>0</v>
      </c>
      <c r="C427" s="16">
        <f>Table1[[#This Row],[Service Start Date]]</f>
        <v>0</v>
      </c>
      <c r="E427" s="18">
        <f>Table13[[#This Row],[Discharge Date]]-Table13[[#This Row],[Service Start Date]]</f>
        <v>0</v>
      </c>
      <c r="R427" s="20"/>
    </row>
    <row r="428" spans="1:18" x14ac:dyDescent="0.25">
      <c r="A428" s="27">
        <v>427</v>
      </c>
      <c r="B428" s="17">
        <f>Table1[[#This Row],[Agency Client ID]]</f>
        <v>0</v>
      </c>
      <c r="C428" s="16">
        <f>Table1[[#This Row],[Service Start Date]]</f>
        <v>0</v>
      </c>
      <c r="E428" s="18">
        <f>Table13[[#This Row],[Discharge Date]]-Table13[[#This Row],[Service Start Date]]</f>
        <v>0</v>
      </c>
      <c r="R428" s="20"/>
    </row>
    <row r="429" spans="1:18" x14ac:dyDescent="0.25">
      <c r="A429" s="27">
        <v>428</v>
      </c>
      <c r="B429" s="17">
        <f>Table1[[#This Row],[Agency Client ID]]</f>
        <v>0</v>
      </c>
      <c r="C429" s="16">
        <f>Table1[[#This Row],[Service Start Date]]</f>
        <v>0</v>
      </c>
      <c r="E429" s="18">
        <f>Table13[[#This Row],[Discharge Date]]-Table13[[#This Row],[Service Start Date]]</f>
        <v>0</v>
      </c>
      <c r="R429" s="20"/>
    </row>
    <row r="430" spans="1:18" x14ac:dyDescent="0.25">
      <c r="A430" s="27">
        <v>429</v>
      </c>
      <c r="B430" s="17">
        <f>Table1[[#This Row],[Agency Client ID]]</f>
        <v>0</v>
      </c>
      <c r="C430" s="16">
        <f>Table1[[#This Row],[Service Start Date]]</f>
        <v>0</v>
      </c>
      <c r="E430" s="18">
        <f>Table13[[#This Row],[Discharge Date]]-Table13[[#This Row],[Service Start Date]]</f>
        <v>0</v>
      </c>
      <c r="R430" s="20"/>
    </row>
    <row r="431" spans="1:18" x14ac:dyDescent="0.25">
      <c r="A431" s="27">
        <v>430</v>
      </c>
      <c r="B431" s="17">
        <f>Table1[[#This Row],[Agency Client ID]]</f>
        <v>0</v>
      </c>
      <c r="C431" s="16">
        <f>Table1[[#This Row],[Service Start Date]]</f>
        <v>0</v>
      </c>
      <c r="E431" s="18">
        <f>Table13[[#This Row],[Discharge Date]]-Table13[[#This Row],[Service Start Date]]</f>
        <v>0</v>
      </c>
      <c r="R431" s="20"/>
    </row>
    <row r="432" spans="1:18" x14ac:dyDescent="0.25">
      <c r="A432" s="27">
        <v>431</v>
      </c>
      <c r="B432" s="17">
        <f>Table1[[#This Row],[Agency Client ID]]</f>
        <v>0</v>
      </c>
      <c r="C432" s="16">
        <f>Table1[[#This Row],[Service Start Date]]</f>
        <v>0</v>
      </c>
      <c r="E432" s="18">
        <f>Table13[[#This Row],[Discharge Date]]-Table13[[#This Row],[Service Start Date]]</f>
        <v>0</v>
      </c>
      <c r="R432" s="20"/>
    </row>
    <row r="433" spans="1:18" x14ac:dyDescent="0.25">
      <c r="A433" s="27">
        <v>432</v>
      </c>
      <c r="B433" s="17">
        <f>Table1[[#This Row],[Agency Client ID]]</f>
        <v>0</v>
      </c>
      <c r="C433" s="16">
        <f>Table1[[#This Row],[Service Start Date]]</f>
        <v>0</v>
      </c>
      <c r="E433" s="18">
        <f>Table13[[#This Row],[Discharge Date]]-Table13[[#This Row],[Service Start Date]]</f>
        <v>0</v>
      </c>
      <c r="R433" s="20"/>
    </row>
    <row r="434" spans="1:18" x14ac:dyDescent="0.25">
      <c r="A434" s="27">
        <v>433</v>
      </c>
      <c r="B434" s="17">
        <f>Table1[[#This Row],[Agency Client ID]]</f>
        <v>0</v>
      </c>
      <c r="C434" s="16">
        <f>Table1[[#This Row],[Service Start Date]]</f>
        <v>0</v>
      </c>
      <c r="E434" s="18">
        <f>Table13[[#This Row],[Discharge Date]]-Table13[[#This Row],[Service Start Date]]</f>
        <v>0</v>
      </c>
      <c r="R434" s="20"/>
    </row>
    <row r="435" spans="1:18" x14ac:dyDescent="0.25">
      <c r="A435" s="27">
        <v>434</v>
      </c>
      <c r="B435" s="17">
        <f>Table1[[#This Row],[Agency Client ID]]</f>
        <v>0</v>
      </c>
      <c r="C435" s="16">
        <f>Table1[[#This Row],[Service Start Date]]</f>
        <v>0</v>
      </c>
      <c r="E435" s="18">
        <f>Table13[[#This Row],[Discharge Date]]-Table13[[#This Row],[Service Start Date]]</f>
        <v>0</v>
      </c>
      <c r="R435" s="20"/>
    </row>
    <row r="436" spans="1:18" x14ac:dyDescent="0.25">
      <c r="A436" s="27">
        <v>435</v>
      </c>
      <c r="B436" s="17">
        <f>Table1[[#This Row],[Agency Client ID]]</f>
        <v>0</v>
      </c>
      <c r="C436" s="16">
        <f>Table1[[#This Row],[Service Start Date]]</f>
        <v>0</v>
      </c>
      <c r="E436" s="18">
        <f>Table13[[#This Row],[Discharge Date]]-Table13[[#This Row],[Service Start Date]]</f>
        <v>0</v>
      </c>
      <c r="R436" s="20"/>
    </row>
    <row r="437" spans="1:18" x14ac:dyDescent="0.25">
      <c r="A437" s="27">
        <v>436</v>
      </c>
      <c r="B437" s="17">
        <f>Table1[[#This Row],[Agency Client ID]]</f>
        <v>0</v>
      </c>
      <c r="C437" s="16">
        <f>Table1[[#This Row],[Service Start Date]]</f>
        <v>0</v>
      </c>
      <c r="E437" s="18">
        <f>Table13[[#This Row],[Discharge Date]]-Table13[[#This Row],[Service Start Date]]</f>
        <v>0</v>
      </c>
      <c r="R437" s="20"/>
    </row>
    <row r="438" spans="1:18" x14ac:dyDescent="0.25">
      <c r="A438" s="27">
        <v>437</v>
      </c>
      <c r="B438" s="17">
        <f>Table1[[#This Row],[Agency Client ID]]</f>
        <v>0</v>
      </c>
      <c r="C438" s="16">
        <f>Table1[[#This Row],[Service Start Date]]</f>
        <v>0</v>
      </c>
      <c r="E438" s="18">
        <f>Table13[[#This Row],[Discharge Date]]-Table13[[#This Row],[Service Start Date]]</f>
        <v>0</v>
      </c>
      <c r="R438" s="20"/>
    </row>
    <row r="439" spans="1:18" x14ac:dyDescent="0.25">
      <c r="A439" s="27">
        <v>438</v>
      </c>
      <c r="B439" s="17">
        <f>Table1[[#This Row],[Agency Client ID]]</f>
        <v>0</v>
      </c>
      <c r="C439" s="16">
        <f>Table1[[#This Row],[Service Start Date]]</f>
        <v>0</v>
      </c>
      <c r="E439" s="18">
        <f>Table13[[#This Row],[Discharge Date]]-Table13[[#This Row],[Service Start Date]]</f>
        <v>0</v>
      </c>
      <c r="R439" s="20"/>
    </row>
    <row r="440" spans="1:18" x14ac:dyDescent="0.25">
      <c r="A440" s="27">
        <v>439</v>
      </c>
      <c r="B440" s="17">
        <f>Table1[[#This Row],[Agency Client ID]]</f>
        <v>0</v>
      </c>
      <c r="C440" s="16">
        <f>Table1[[#This Row],[Service Start Date]]</f>
        <v>0</v>
      </c>
      <c r="E440" s="18">
        <f>Table13[[#This Row],[Discharge Date]]-Table13[[#This Row],[Service Start Date]]</f>
        <v>0</v>
      </c>
      <c r="R440" s="20"/>
    </row>
    <row r="441" spans="1:18" x14ac:dyDescent="0.25">
      <c r="A441" s="27">
        <v>440</v>
      </c>
      <c r="B441" s="17">
        <f>Table1[[#This Row],[Agency Client ID]]</f>
        <v>0</v>
      </c>
      <c r="C441" s="16">
        <f>Table1[[#This Row],[Service Start Date]]</f>
        <v>0</v>
      </c>
      <c r="E441" s="18">
        <f>Table13[[#This Row],[Discharge Date]]-Table13[[#This Row],[Service Start Date]]</f>
        <v>0</v>
      </c>
      <c r="R441" s="20"/>
    </row>
    <row r="442" spans="1:18" x14ac:dyDescent="0.25">
      <c r="A442" s="27">
        <v>441</v>
      </c>
      <c r="B442" s="17">
        <f>Table1[[#This Row],[Agency Client ID]]</f>
        <v>0</v>
      </c>
      <c r="C442" s="16">
        <f>Table1[[#This Row],[Service Start Date]]</f>
        <v>0</v>
      </c>
      <c r="E442" s="18">
        <f>Table13[[#This Row],[Discharge Date]]-Table13[[#This Row],[Service Start Date]]</f>
        <v>0</v>
      </c>
      <c r="R442" s="20"/>
    </row>
    <row r="443" spans="1:18" x14ac:dyDescent="0.25">
      <c r="A443" s="27">
        <v>442</v>
      </c>
      <c r="B443" s="17">
        <f>Table1[[#This Row],[Agency Client ID]]</f>
        <v>0</v>
      </c>
      <c r="C443" s="16">
        <f>Table1[[#This Row],[Service Start Date]]</f>
        <v>0</v>
      </c>
      <c r="E443" s="18">
        <f>Table13[[#This Row],[Discharge Date]]-Table13[[#This Row],[Service Start Date]]</f>
        <v>0</v>
      </c>
      <c r="R443" s="20"/>
    </row>
    <row r="444" spans="1:18" x14ac:dyDescent="0.25">
      <c r="A444" s="27">
        <v>443</v>
      </c>
      <c r="B444" s="17">
        <f>Table1[[#This Row],[Agency Client ID]]</f>
        <v>0</v>
      </c>
      <c r="C444" s="16">
        <f>Table1[[#This Row],[Service Start Date]]</f>
        <v>0</v>
      </c>
      <c r="E444" s="18">
        <f>Table13[[#This Row],[Discharge Date]]-Table13[[#This Row],[Service Start Date]]</f>
        <v>0</v>
      </c>
      <c r="R444" s="20"/>
    </row>
    <row r="445" spans="1:18" x14ac:dyDescent="0.25">
      <c r="A445" s="27">
        <v>444</v>
      </c>
      <c r="B445" s="17">
        <f>Table1[[#This Row],[Agency Client ID]]</f>
        <v>0</v>
      </c>
      <c r="C445" s="16">
        <f>Table1[[#This Row],[Service Start Date]]</f>
        <v>0</v>
      </c>
      <c r="E445" s="18">
        <f>Table13[[#This Row],[Discharge Date]]-Table13[[#This Row],[Service Start Date]]</f>
        <v>0</v>
      </c>
      <c r="R445" s="20"/>
    </row>
    <row r="446" spans="1:18" x14ac:dyDescent="0.25">
      <c r="A446" s="27">
        <v>445</v>
      </c>
      <c r="B446" s="17">
        <f>Table1[[#This Row],[Agency Client ID]]</f>
        <v>0</v>
      </c>
      <c r="C446" s="16">
        <f>Table1[[#This Row],[Service Start Date]]</f>
        <v>0</v>
      </c>
      <c r="E446" s="18">
        <f>Table13[[#This Row],[Discharge Date]]-Table13[[#This Row],[Service Start Date]]</f>
        <v>0</v>
      </c>
      <c r="R446" s="20"/>
    </row>
    <row r="447" spans="1:18" x14ac:dyDescent="0.25">
      <c r="A447" s="27">
        <v>446</v>
      </c>
      <c r="B447" s="17">
        <f>Table1[[#This Row],[Agency Client ID]]</f>
        <v>0</v>
      </c>
      <c r="C447" s="16">
        <f>Table1[[#This Row],[Service Start Date]]</f>
        <v>0</v>
      </c>
      <c r="E447" s="18">
        <f>Table13[[#This Row],[Discharge Date]]-Table13[[#This Row],[Service Start Date]]</f>
        <v>0</v>
      </c>
      <c r="R447" s="20"/>
    </row>
    <row r="448" spans="1:18" x14ac:dyDescent="0.25">
      <c r="A448" s="27">
        <v>447</v>
      </c>
      <c r="B448" s="17">
        <f>Table1[[#This Row],[Agency Client ID]]</f>
        <v>0</v>
      </c>
      <c r="C448" s="16">
        <f>Table1[[#This Row],[Service Start Date]]</f>
        <v>0</v>
      </c>
      <c r="E448" s="18">
        <f>Table13[[#This Row],[Discharge Date]]-Table13[[#This Row],[Service Start Date]]</f>
        <v>0</v>
      </c>
      <c r="R448" s="20"/>
    </row>
    <row r="449" spans="1:18" x14ac:dyDescent="0.25">
      <c r="A449" s="27">
        <v>448</v>
      </c>
      <c r="B449" s="17">
        <f>Table1[[#This Row],[Agency Client ID]]</f>
        <v>0</v>
      </c>
      <c r="C449" s="16">
        <f>Table1[[#This Row],[Service Start Date]]</f>
        <v>0</v>
      </c>
      <c r="E449" s="18">
        <f>Table13[[#This Row],[Discharge Date]]-Table13[[#This Row],[Service Start Date]]</f>
        <v>0</v>
      </c>
      <c r="R449" s="20"/>
    </row>
    <row r="450" spans="1:18" x14ac:dyDescent="0.25">
      <c r="A450" s="27">
        <v>449</v>
      </c>
      <c r="B450" s="17">
        <f>Table1[[#This Row],[Agency Client ID]]</f>
        <v>0</v>
      </c>
      <c r="C450" s="16">
        <f>Table1[[#This Row],[Service Start Date]]</f>
        <v>0</v>
      </c>
      <c r="E450" s="18">
        <f>Table13[[#This Row],[Discharge Date]]-Table13[[#This Row],[Service Start Date]]</f>
        <v>0</v>
      </c>
      <c r="R450" s="20"/>
    </row>
    <row r="451" spans="1:18" x14ac:dyDescent="0.25">
      <c r="A451" s="27">
        <v>450</v>
      </c>
      <c r="B451" s="17">
        <f>Table1[[#This Row],[Agency Client ID]]</f>
        <v>0</v>
      </c>
      <c r="C451" s="16">
        <f>Table1[[#This Row],[Service Start Date]]</f>
        <v>0</v>
      </c>
      <c r="E451" s="18">
        <f>Table13[[#This Row],[Discharge Date]]-Table13[[#This Row],[Service Start Date]]</f>
        <v>0</v>
      </c>
      <c r="R451" s="20"/>
    </row>
    <row r="452" spans="1:18" x14ac:dyDescent="0.25">
      <c r="A452" s="27">
        <v>451</v>
      </c>
      <c r="B452" s="17">
        <f>Table1[[#This Row],[Agency Client ID]]</f>
        <v>0</v>
      </c>
      <c r="C452" s="16">
        <f>Table1[[#This Row],[Service Start Date]]</f>
        <v>0</v>
      </c>
      <c r="E452" s="18">
        <f>Table13[[#This Row],[Discharge Date]]-Table13[[#This Row],[Service Start Date]]</f>
        <v>0</v>
      </c>
      <c r="R452" s="20"/>
    </row>
    <row r="453" spans="1:18" x14ac:dyDescent="0.25">
      <c r="A453" s="27">
        <v>452</v>
      </c>
      <c r="B453" s="17">
        <f>Table1[[#This Row],[Agency Client ID]]</f>
        <v>0</v>
      </c>
      <c r="C453" s="16">
        <f>Table1[[#This Row],[Service Start Date]]</f>
        <v>0</v>
      </c>
      <c r="E453" s="18">
        <f>Table13[[#This Row],[Discharge Date]]-Table13[[#This Row],[Service Start Date]]</f>
        <v>0</v>
      </c>
      <c r="R453" s="20"/>
    </row>
    <row r="454" spans="1:18" x14ac:dyDescent="0.25">
      <c r="A454" s="27">
        <v>453</v>
      </c>
      <c r="B454" s="17">
        <f>Table1[[#This Row],[Agency Client ID]]</f>
        <v>0</v>
      </c>
      <c r="C454" s="16">
        <f>Table1[[#This Row],[Service Start Date]]</f>
        <v>0</v>
      </c>
      <c r="E454" s="18">
        <f>Table13[[#This Row],[Discharge Date]]-Table13[[#This Row],[Service Start Date]]</f>
        <v>0</v>
      </c>
      <c r="R454" s="20"/>
    </row>
    <row r="455" spans="1:18" x14ac:dyDescent="0.25">
      <c r="A455" s="27">
        <v>454</v>
      </c>
      <c r="B455" s="17">
        <f>Table1[[#This Row],[Agency Client ID]]</f>
        <v>0</v>
      </c>
      <c r="C455" s="16">
        <f>Table1[[#This Row],[Service Start Date]]</f>
        <v>0</v>
      </c>
      <c r="E455" s="18">
        <f>Table13[[#This Row],[Discharge Date]]-Table13[[#This Row],[Service Start Date]]</f>
        <v>0</v>
      </c>
      <c r="R455" s="20"/>
    </row>
    <row r="456" spans="1:18" x14ac:dyDescent="0.25">
      <c r="A456" s="27">
        <v>455</v>
      </c>
      <c r="B456" s="17">
        <f>Table1[[#This Row],[Agency Client ID]]</f>
        <v>0</v>
      </c>
      <c r="C456" s="16">
        <f>Table1[[#This Row],[Service Start Date]]</f>
        <v>0</v>
      </c>
      <c r="E456" s="18">
        <f>Table13[[#This Row],[Discharge Date]]-Table13[[#This Row],[Service Start Date]]</f>
        <v>0</v>
      </c>
      <c r="R456" s="20"/>
    </row>
    <row r="457" spans="1:18" x14ac:dyDescent="0.25">
      <c r="A457" s="27">
        <v>456</v>
      </c>
      <c r="B457" s="17">
        <f>Table1[[#This Row],[Agency Client ID]]</f>
        <v>0</v>
      </c>
      <c r="C457" s="16">
        <f>Table1[[#This Row],[Service Start Date]]</f>
        <v>0</v>
      </c>
      <c r="E457" s="18">
        <f>Table13[[#This Row],[Discharge Date]]-Table13[[#This Row],[Service Start Date]]</f>
        <v>0</v>
      </c>
      <c r="R457" s="20"/>
    </row>
    <row r="458" spans="1:18" x14ac:dyDescent="0.25">
      <c r="A458" s="27">
        <v>457</v>
      </c>
      <c r="B458" s="17">
        <f>Table1[[#This Row],[Agency Client ID]]</f>
        <v>0</v>
      </c>
      <c r="C458" s="16">
        <f>Table1[[#This Row],[Service Start Date]]</f>
        <v>0</v>
      </c>
      <c r="E458" s="18">
        <f>Table13[[#This Row],[Discharge Date]]-Table13[[#This Row],[Service Start Date]]</f>
        <v>0</v>
      </c>
      <c r="R458" s="20"/>
    </row>
    <row r="459" spans="1:18" x14ac:dyDescent="0.25">
      <c r="A459" s="27">
        <v>458</v>
      </c>
      <c r="B459" s="17">
        <f>Table1[[#This Row],[Agency Client ID]]</f>
        <v>0</v>
      </c>
      <c r="C459" s="16">
        <f>Table1[[#This Row],[Service Start Date]]</f>
        <v>0</v>
      </c>
      <c r="E459" s="18">
        <f>Table13[[#This Row],[Discharge Date]]-Table13[[#This Row],[Service Start Date]]</f>
        <v>0</v>
      </c>
      <c r="R459" s="20"/>
    </row>
    <row r="460" spans="1:18" x14ac:dyDescent="0.25">
      <c r="A460" s="27">
        <v>459</v>
      </c>
      <c r="B460" s="17">
        <f>Table1[[#This Row],[Agency Client ID]]</f>
        <v>0</v>
      </c>
      <c r="C460" s="16">
        <f>Table1[[#This Row],[Service Start Date]]</f>
        <v>0</v>
      </c>
      <c r="E460" s="18">
        <f>Table13[[#This Row],[Discharge Date]]-Table13[[#This Row],[Service Start Date]]</f>
        <v>0</v>
      </c>
      <c r="R460" s="20"/>
    </row>
    <row r="461" spans="1:18" x14ac:dyDescent="0.25">
      <c r="A461" s="27">
        <v>460</v>
      </c>
      <c r="B461" s="17">
        <f>Table1[[#This Row],[Agency Client ID]]</f>
        <v>0</v>
      </c>
      <c r="C461" s="16">
        <f>Table1[[#This Row],[Service Start Date]]</f>
        <v>0</v>
      </c>
      <c r="E461" s="18">
        <f>Table13[[#This Row],[Discharge Date]]-Table13[[#This Row],[Service Start Date]]</f>
        <v>0</v>
      </c>
      <c r="R461" s="20"/>
    </row>
    <row r="462" spans="1:18" x14ac:dyDescent="0.25">
      <c r="A462" s="27">
        <v>461</v>
      </c>
      <c r="B462" s="17">
        <f>Table1[[#This Row],[Agency Client ID]]</f>
        <v>0</v>
      </c>
      <c r="C462" s="16">
        <f>Table1[[#This Row],[Service Start Date]]</f>
        <v>0</v>
      </c>
      <c r="E462" s="18">
        <f>Table13[[#This Row],[Discharge Date]]-Table13[[#This Row],[Service Start Date]]</f>
        <v>0</v>
      </c>
      <c r="R462" s="20"/>
    </row>
    <row r="463" spans="1:18" x14ac:dyDescent="0.25">
      <c r="A463" s="27">
        <v>462</v>
      </c>
      <c r="B463" s="17">
        <f>Table1[[#This Row],[Agency Client ID]]</f>
        <v>0</v>
      </c>
      <c r="C463" s="16">
        <f>Table1[[#This Row],[Service Start Date]]</f>
        <v>0</v>
      </c>
      <c r="E463" s="18">
        <f>Table13[[#This Row],[Discharge Date]]-Table13[[#This Row],[Service Start Date]]</f>
        <v>0</v>
      </c>
      <c r="R463" s="20"/>
    </row>
    <row r="464" spans="1:18" x14ac:dyDescent="0.25">
      <c r="A464" s="27">
        <v>463</v>
      </c>
      <c r="B464" s="17">
        <f>Table1[[#This Row],[Agency Client ID]]</f>
        <v>0</v>
      </c>
      <c r="C464" s="16">
        <f>Table1[[#This Row],[Service Start Date]]</f>
        <v>0</v>
      </c>
      <c r="E464" s="18">
        <f>Table13[[#This Row],[Discharge Date]]-Table13[[#This Row],[Service Start Date]]</f>
        <v>0</v>
      </c>
      <c r="R464" s="20"/>
    </row>
    <row r="465" spans="1:18" x14ac:dyDescent="0.25">
      <c r="A465" s="27">
        <v>464</v>
      </c>
      <c r="B465" s="17">
        <f>Table1[[#This Row],[Agency Client ID]]</f>
        <v>0</v>
      </c>
      <c r="C465" s="16">
        <f>Table1[[#This Row],[Service Start Date]]</f>
        <v>0</v>
      </c>
      <c r="E465" s="18">
        <f>Table13[[#This Row],[Discharge Date]]-Table13[[#This Row],[Service Start Date]]</f>
        <v>0</v>
      </c>
      <c r="R465" s="20"/>
    </row>
    <row r="466" spans="1:18" x14ac:dyDescent="0.25">
      <c r="A466" s="27">
        <v>465</v>
      </c>
      <c r="B466" s="17">
        <f>Table1[[#This Row],[Agency Client ID]]</f>
        <v>0</v>
      </c>
      <c r="C466" s="16">
        <f>Table1[[#This Row],[Service Start Date]]</f>
        <v>0</v>
      </c>
      <c r="E466" s="18">
        <f>Table13[[#This Row],[Discharge Date]]-Table13[[#This Row],[Service Start Date]]</f>
        <v>0</v>
      </c>
      <c r="R466" s="20"/>
    </row>
    <row r="467" spans="1:18" x14ac:dyDescent="0.25">
      <c r="A467" s="27">
        <v>466</v>
      </c>
      <c r="B467" s="17">
        <f>Table1[[#This Row],[Agency Client ID]]</f>
        <v>0</v>
      </c>
      <c r="C467" s="16">
        <f>Table1[[#This Row],[Service Start Date]]</f>
        <v>0</v>
      </c>
      <c r="E467" s="18">
        <f>Table13[[#This Row],[Discharge Date]]-Table13[[#This Row],[Service Start Date]]</f>
        <v>0</v>
      </c>
      <c r="R467" s="20"/>
    </row>
    <row r="468" spans="1:18" x14ac:dyDescent="0.25">
      <c r="A468" s="27">
        <v>467</v>
      </c>
      <c r="B468" s="17">
        <f>Table1[[#This Row],[Agency Client ID]]</f>
        <v>0</v>
      </c>
      <c r="C468" s="16">
        <f>Table1[[#This Row],[Service Start Date]]</f>
        <v>0</v>
      </c>
      <c r="E468" s="18">
        <f>Table13[[#This Row],[Discharge Date]]-Table13[[#This Row],[Service Start Date]]</f>
        <v>0</v>
      </c>
      <c r="R468" s="20"/>
    </row>
    <row r="469" spans="1:18" x14ac:dyDescent="0.25">
      <c r="A469" s="27">
        <v>468</v>
      </c>
      <c r="B469" s="17">
        <f>Table1[[#This Row],[Agency Client ID]]</f>
        <v>0</v>
      </c>
      <c r="C469" s="16">
        <f>Table1[[#This Row],[Service Start Date]]</f>
        <v>0</v>
      </c>
      <c r="E469" s="18">
        <f>Table13[[#This Row],[Discharge Date]]-Table13[[#This Row],[Service Start Date]]</f>
        <v>0</v>
      </c>
      <c r="R469" s="20"/>
    </row>
    <row r="470" spans="1:18" x14ac:dyDescent="0.25">
      <c r="A470" s="27">
        <v>469</v>
      </c>
      <c r="B470" s="17">
        <f>Table1[[#This Row],[Agency Client ID]]</f>
        <v>0</v>
      </c>
      <c r="C470" s="16">
        <f>Table1[[#This Row],[Service Start Date]]</f>
        <v>0</v>
      </c>
      <c r="E470" s="18">
        <f>Table13[[#This Row],[Discharge Date]]-Table13[[#This Row],[Service Start Date]]</f>
        <v>0</v>
      </c>
      <c r="R470" s="20"/>
    </row>
    <row r="471" spans="1:18" x14ac:dyDescent="0.25">
      <c r="A471" s="27">
        <v>470</v>
      </c>
      <c r="B471" s="17">
        <f>Table1[[#This Row],[Agency Client ID]]</f>
        <v>0</v>
      </c>
      <c r="C471" s="16">
        <f>Table1[[#This Row],[Service Start Date]]</f>
        <v>0</v>
      </c>
      <c r="E471" s="18">
        <f>Table13[[#This Row],[Discharge Date]]-Table13[[#This Row],[Service Start Date]]</f>
        <v>0</v>
      </c>
      <c r="R471" s="20"/>
    </row>
    <row r="472" spans="1:18" x14ac:dyDescent="0.25">
      <c r="A472" s="27">
        <v>471</v>
      </c>
      <c r="B472" s="17">
        <f>Table1[[#This Row],[Agency Client ID]]</f>
        <v>0</v>
      </c>
      <c r="C472" s="16">
        <f>Table1[[#This Row],[Service Start Date]]</f>
        <v>0</v>
      </c>
      <c r="E472" s="18">
        <f>Table13[[#This Row],[Discharge Date]]-Table13[[#This Row],[Service Start Date]]</f>
        <v>0</v>
      </c>
      <c r="R472" s="20"/>
    </row>
    <row r="473" spans="1:18" x14ac:dyDescent="0.25">
      <c r="A473" s="27">
        <v>472</v>
      </c>
      <c r="B473" s="17">
        <f>Table1[[#This Row],[Agency Client ID]]</f>
        <v>0</v>
      </c>
      <c r="C473" s="16">
        <f>Table1[[#This Row],[Service Start Date]]</f>
        <v>0</v>
      </c>
      <c r="E473" s="18">
        <f>Table13[[#This Row],[Discharge Date]]-Table13[[#This Row],[Service Start Date]]</f>
        <v>0</v>
      </c>
      <c r="R473" s="20"/>
    </row>
    <row r="474" spans="1:18" x14ac:dyDescent="0.25">
      <c r="A474" s="27">
        <v>473</v>
      </c>
      <c r="B474" s="17">
        <f>Table1[[#This Row],[Agency Client ID]]</f>
        <v>0</v>
      </c>
      <c r="C474" s="16">
        <f>Table1[[#This Row],[Service Start Date]]</f>
        <v>0</v>
      </c>
      <c r="E474" s="18">
        <f>Table13[[#This Row],[Discharge Date]]-Table13[[#This Row],[Service Start Date]]</f>
        <v>0</v>
      </c>
      <c r="R474" s="20"/>
    </row>
    <row r="475" spans="1:18" x14ac:dyDescent="0.25">
      <c r="A475" s="27">
        <v>474</v>
      </c>
      <c r="B475" s="17">
        <f>Table1[[#This Row],[Agency Client ID]]</f>
        <v>0</v>
      </c>
      <c r="C475" s="16">
        <f>Table1[[#This Row],[Service Start Date]]</f>
        <v>0</v>
      </c>
      <c r="E475" s="18">
        <f>Table13[[#This Row],[Discharge Date]]-Table13[[#This Row],[Service Start Date]]</f>
        <v>0</v>
      </c>
      <c r="R475" s="20"/>
    </row>
    <row r="476" spans="1:18" x14ac:dyDescent="0.25">
      <c r="A476" s="27">
        <v>475</v>
      </c>
      <c r="B476" s="17">
        <f>Table1[[#This Row],[Agency Client ID]]</f>
        <v>0</v>
      </c>
      <c r="C476" s="16">
        <f>Table1[[#This Row],[Service Start Date]]</f>
        <v>0</v>
      </c>
      <c r="E476" s="18">
        <f>Table13[[#This Row],[Discharge Date]]-Table13[[#This Row],[Service Start Date]]</f>
        <v>0</v>
      </c>
      <c r="R476" s="20"/>
    </row>
    <row r="477" spans="1:18" x14ac:dyDescent="0.25">
      <c r="A477" s="27">
        <v>476</v>
      </c>
      <c r="B477" s="17">
        <f>Table1[[#This Row],[Agency Client ID]]</f>
        <v>0</v>
      </c>
      <c r="C477" s="16">
        <f>Table1[[#This Row],[Service Start Date]]</f>
        <v>0</v>
      </c>
      <c r="E477" s="18">
        <f>Table13[[#This Row],[Discharge Date]]-Table13[[#This Row],[Service Start Date]]</f>
        <v>0</v>
      </c>
      <c r="R477" s="20"/>
    </row>
    <row r="478" spans="1:18" x14ac:dyDescent="0.25">
      <c r="A478" s="27">
        <v>477</v>
      </c>
      <c r="B478" s="17">
        <f>Table1[[#This Row],[Agency Client ID]]</f>
        <v>0</v>
      </c>
      <c r="C478" s="16">
        <f>Table1[[#This Row],[Service Start Date]]</f>
        <v>0</v>
      </c>
      <c r="E478" s="18">
        <f>Table13[[#This Row],[Discharge Date]]-Table13[[#This Row],[Service Start Date]]</f>
        <v>0</v>
      </c>
      <c r="R478" s="20"/>
    </row>
    <row r="479" spans="1:18" x14ac:dyDescent="0.25">
      <c r="A479" s="27">
        <v>478</v>
      </c>
      <c r="B479" s="17">
        <f>Table1[[#This Row],[Agency Client ID]]</f>
        <v>0</v>
      </c>
      <c r="C479" s="16">
        <f>Table1[[#This Row],[Service Start Date]]</f>
        <v>0</v>
      </c>
      <c r="E479" s="18">
        <f>Table13[[#This Row],[Discharge Date]]-Table13[[#This Row],[Service Start Date]]</f>
        <v>0</v>
      </c>
      <c r="R479" s="20"/>
    </row>
    <row r="480" spans="1:18" x14ac:dyDescent="0.25">
      <c r="A480" s="27">
        <v>479</v>
      </c>
      <c r="B480" s="17">
        <f>Table1[[#This Row],[Agency Client ID]]</f>
        <v>0</v>
      </c>
      <c r="C480" s="16">
        <f>Table1[[#This Row],[Service Start Date]]</f>
        <v>0</v>
      </c>
      <c r="E480" s="18">
        <f>Table13[[#This Row],[Discharge Date]]-Table13[[#This Row],[Service Start Date]]</f>
        <v>0</v>
      </c>
      <c r="R480" s="20"/>
    </row>
    <row r="481" spans="1:18" x14ac:dyDescent="0.25">
      <c r="A481" s="27">
        <v>480</v>
      </c>
      <c r="B481" s="17">
        <f>Table1[[#This Row],[Agency Client ID]]</f>
        <v>0</v>
      </c>
      <c r="C481" s="16">
        <f>Table1[[#This Row],[Service Start Date]]</f>
        <v>0</v>
      </c>
      <c r="E481" s="18">
        <f>Table13[[#This Row],[Discharge Date]]-Table13[[#This Row],[Service Start Date]]</f>
        <v>0</v>
      </c>
      <c r="R481" s="20"/>
    </row>
    <row r="482" spans="1:18" x14ac:dyDescent="0.25">
      <c r="A482" s="27">
        <v>481</v>
      </c>
      <c r="B482" s="17">
        <f>Table1[[#This Row],[Agency Client ID]]</f>
        <v>0</v>
      </c>
      <c r="C482" s="16">
        <f>Table1[[#This Row],[Service Start Date]]</f>
        <v>0</v>
      </c>
      <c r="E482" s="18">
        <f>Table13[[#This Row],[Discharge Date]]-Table13[[#This Row],[Service Start Date]]</f>
        <v>0</v>
      </c>
      <c r="R482" s="20"/>
    </row>
    <row r="483" spans="1:18" x14ac:dyDescent="0.25">
      <c r="A483" s="27">
        <v>482</v>
      </c>
      <c r="B483" s="17">
        <f>Table1[[#This Row],[Agency Client ID]]</f>
        <v>0</v>
      </c>
      <c r="C483" s="16">
        <f>Table1[[#This Row],[Service Start Date]]</f>
        <v>0</v>
      </c>
      <c r="E483" s="18">
        <f>Table13[[#This Row],[Discharge Date]]-Table13[[#This Row],[Service Start Date]]</f>
        <v>0</v>
      </c>
      <c r="R483" s="20"/>
    </row>
    <row r="484" spans="1:18" x14ac:dyDescent="0.25">
      <c r="A484" s="27">
        <v>483</v>
      </c>
      <c r="B484" s="17">
        <f>Table1[[#This Row],[Agency Client ID]]</f>
        <v>0</v>
      </c>
      <c r="C484" s="16">
        <f>Table1[[#This Row],[Service Start Date]]</f>
        <v>0</v>
      </c>
      <c r="E484" s="18">
        <f>Table13[[#This Row],[Discharge Date]]-Table13[[#This Row],[Service Start Date]]</f>
        <v>0</v>
      </c>
      <c r="R484" s="20"/>
    </row>
    <row r="485" spans="1:18" x14ac:dyDescent="0.25">
      <c r="A485" s="27">
        <v>484</v>
      </c>
      <c r="B485" s="17">
        <f>Table1[[#This Row],[Agency Client ID]]</f>
        <v>0</v>
      </c>
      <c r="C485" s="16">
        <f>Table1[[#This Row],[Service Start Date]]</f>
        <v>0</v>
      </c>
      <c r="E485" s="18">
        <f>Table13[[#This Row],[Discharge Date]]-Table13[[#This Row],[Service Start Date]]</f>
        <v>0</v>
      </c>
      <c r="R485" s="20"/>
    </row>
    <row r="486" spans="1:18" x14ac:dyDescent="0.25">
      <c r="A486" s="27">
        <v>485</v>
      </c>
      <c r="B486" s="17">
        <f>Table1[[#This Row],[Agency Client ID]]</f>
        <v>0</v>
      </c>
      <c r="C486" s="16">
        <f>Table1[[#This Row],[Service Start Date]]</f>
        <v>0</v>
      </c>
      <c r="E486" s="18">
        <f>Table13[[#This Row],[Discharge Date]]-Table13[[#This Row],[Service Start Date]]</f>
        <v>0</v>
      </c>
      <c r="R486" s="20"/>
    </row>
    <row r="487" spans="1:18" x14ac:dyDescent="0.25">
      <c r="A487" s="27">
        <v>486</v>
      </c>
      <c r="B487" s="17">
        <f>Table1[[#This Row],[Agency Client ID]]</f>
        <v>0</v>
      </c>
      <c r="C487" s="16">
        <f>Table1[[#This Row],[Service Start Date]]</f>
        <v>0</v>
      </c>
      <c r="E487" s="18">
        <f>Table13[[#This Row],[Discharge Date]]-Table13[[#This Row],[Service Start Date]]</f>
        <v>0</v>
      </c>
      <c r="R487" s="20"/>
    </row>
    <row r="488" spans="1:18" x14ac:dyDescent="0.25">
      <c r="A488" s="27">
        <v>487</v>
      </c>
      <c r="B488" s="17">
        <f>Table1[[#This Row],[Agency Client ID]]</f>
        <v>0</v>
      </c>
      <c r="C488" s="16">
        <f>Table1[[#This Row],[Service Start Date]]</f>
        <v>0</v>
      </c>
      <c r="E488" s="18">
        <f>Table13[[#This Row],[Discharge Date]]-Table13[[#This Row],[Service Start Date]]</f>
        <v>0</v>
      </c>
      <c r="R488" s="20"/>
    </row>
    <row r="489" spans="1:18" x14ac:dyDescent="0.25">
      <c r="A489" s="27">
        <v>488</v>
      </c>
      <c r="B489" s="17">
        <f>Table1[[#This Row],[Agency Client ID]]</f>
        <v>0</v>
      </c>
      <c r="C489" s="16">
        <f>Table1[[#This Row],[Service Start Date]]</f>
        <v>0</v>
      </c>
      <c r="E489" s="18">
        <f>Table13[[#This Row],[Discharge Date]]-Table13[[#This Row],[Service Start Date]]</f>
        <v>0</v>
      </c>
      <c r="R489" s="20"/>
    </row>
    <row r="490" spans="1:18" x14ac:dyDescent="0.25">
      <c r="A490" s="27">
        <v>489</v>
      </c>
      <c r="B490" s="17">
        <f>Table1[[#This Row],[Agency Client ID]]</f>
        <v>0</v>
      </c>
      <c r="C490" s="16">
        <f>Table1[[#This Row],[Service Start Date]]</f>
        <v>0</v>
      </c>
      <c r="E490" s="18">
        <f>Table13[[#This Row],[Discharge Date]]-Table13[[#This Row],[Service Start Date]]</f>
        <v>0</v>
      </c>
      <c r="R490" s="20"/>
    </row>
    <row r="491" spans="1:18" x14ac:dyDescent="0.25">
      <c r="A491" s="27">
        <v>490</v>
      </c>
      <c r="B491" s="17">
        <f>Table1[[#This Row],[Agency Client ID]]</f>
        <v>0</v>
      </c>
      <c r="C491" s="16">
        <f>Table1[[#This Row],[Service Start Date]]</f>
        <v>0</v>
      </c>
      <c r="E491" s="18">
        <f>Table13[[#This Row],[Discharge Date]]-Table13[[#This Row],[Service Start Date]]</f>
        <v>0</v>
      </c>
      <c r="R491" s="20"/>
    </row>
    <row r="492" spans="1:18" x14ac:dyDescent="0.25">
      <c r="A492" s="27">
        <v>491</v>
      </c>
      <c r="B492" s="17">
        <f>Table1[[#This Row],[Agency Client ID]]</f>
        <v>0</v>
      </c>
      <c r="C492" s="16">
        <f>Table1[[#This Row],[Service Start Date]]</f>
        <v>0</v>
      </c>
      <c r="E492" s="18">
        <f>Table13[[#This Row],[Discharge Date]]-Table13[[#This Row],[Service Start Date]]</f>
        <v>0</v>
      </c>
      <c r="R492" s="20"/>
    </row>
    <row r="493" spans="1:18" x14ac:dyDescent="0.25">
      <c r="A493" s="27">
        <v>492</v>
      </c>
      <c r="B493" s="17">
        <f>Table1[[#This Row],[Agency Client ID]]</f>
        <v>0</v>
      </c>
      <c r="C493" s="16">
        <f>Table1[[#This Row],[Service Start Date]]</f>
        <v>0</v>
      </c>
      <c r="E493" s="18">
        <f>Table13[[#This Row],[Discharge Date]]-Table13[[#This Row],[Service Start Date]]</f>
        <v>0</v>
      </c>
      <c r="R493" s="20"/>
    </row>
    <row r="494" spans="1:18" x14ac:dyDescent="0.25">
      <c r="A494" s="27">
        <v>493</v>
      </c>
      <c r="B494" s="17">
        <f>Table1[[#This Row],[Agency Client ID]]</f>
        <v>0</v>
      </c>
      <c r="C494" s="16">
        <f>Table1[[#This Row],[Service Start Date]]</f>
        <v>0</v>
      </c>
      <c r="E494" s="18">
        <f>Table13[[#This Row],[Discharge Date]]-Table13[[#This Row],[Service Start Date]]</f>
        <v>0</v>
      </c>
      <c r="R494" s="20"/>
    </row>
    <row r="495" spans="1:18" x14ac:dyDescent="0.25">
      <c r="A495" s="27">
        <v>494</v>
      </c>
      <c r="B495" s="17">
        <f>Table1[[#This Row],[Agency Client ID]]</f>
        <v>0</v>
      </c>
      <c r="C495" s="16">
        <f>Table1[[#This Row],[Service Start Date]]</f>
        <v>0</v>
      </c>
      <c r="E495" s="18">
        <f>Table13[[#This Row],[Discharge Date]]-Table13[[#This Row],[Service Start Date]]</f>
        <v>0</v>
      </c>
      <c r="R495" s="20"/>
    </row>
    <row r="496" spans="1:18" x14ac:dyDescent="0.25">
      <c r="A496" s="27">
        <v>495</v>
      </c>
      <c r="B496" s="17">
        <f>Table1[[#This Row],[Agency Client ID]]</f>
        <v>0</v>
      </c>
      <c r="C496" s="16">
        <f>Table1[[#This Row],[Service Start Date]]</f>
        <v>0</v>
      </c>
      <c r="E496" s="18">
        <f>Table13[[#This Row],[Discharge Date]]-Table13[[#This Row],[Service Start Date]]</f>
        <v>0</v>
      </c>
      <c r="R496" s="20"/>
    </row>
    <row r="497" spans="1:18" x14ac:dyDescent="0.25">
      <c r="A497" s="27">
        <v>496</v>
      </c>
      <c r="B497" s="17">
        <f>Table1[[#This Row],[Agency Client ID]]</f>
        <v>0</v>
      </c>
      <c r="C497" s="16">
        <f>Table1[[#This Row],[Service Start Date]]</f>
        <v>0</v>
      </c>
      <c r="E497" s="18">
        <f>Table13[[#This Row],[Discharge Date]]-Table13[[#This Row],[Service Start Date]]</f>
        <v>0</v>
      </c>
      <c r="R497" s="20"/>
    </row>
    <row r="498" spans="1:18" x14ac:dyDescent="0.25">
      <c r="A498" s="27">
        <v>497</v>
      </c>
      <c r="B498" s="17">
        <f>Table1[[#This Row],[Agency Client ID]]</f>
        <v>0</v>
      </c>
      <c r="C498" s="16">
        <f>Table1[[#This Row],[Service Start Date]]</f>
        <v>0</v>
      </c>
      <c r="E498" s="18">
        <f>Table13[[#This Row],[Discharge Date]]-Table13[[#This Row],[Service Start Date]]</f>
        <v>0</v>
      </c>
      <c r="R498" s="20"/>
    </row>
    <row r="499" spans="1:18" x14ac:dyDescent="0.25">
      <c r="A499" s="27">
        <v>498</v>
      </c>
      <c r="B499" s="17">
        <f>Table1[[#This Row],[Agency Client ID]]</f>
        <v>0</v>
      </c>
      <c r="C499" s="16">
        <f>Table1[[#This Row],[Service Start Date]]</f>
        <v>0</v>
      </c>
      <c r="E499" s="18">
        <f>Table13[[#This Row],[Discharge Date]]-Table13[[#This Row],[Service Start Date]]</f>
        <v>0</v>
      </c>
      <c r="R499" s="20"/>
    </row>
    <row r="500" spans="1:18" x14ac:dyDescent="0.25">
      <c r="A500" s="27">
        <v>499</v>
      </c>
      <c r="B500" s="17">
        <f>Table1[[#This Row],[Agency Client ID]]</f>
        <v>0</v>
      </c>
      <c r="C500" s="16">
        <f>Table1[[#This Row],[Service Start Date]]</f>
        <v>0</v>
      </c>
      <c r="E500" s="18">
        <f>Table13[[#This Row],[Discharge Date]]-Table13[[#This Row],[Service Start Date]]</f>
        <v>0</v>
      </c>
      <c r="R500" s="20"/>
    </row>
    <row r="501" spans="1:18" x14ac:dyDescent="0.25">
      <c r="A501" s="27">
        <v>500</v>
      </c>
      <c r="B501" s="17">
        <f>Table1[[#This Row],[Agency Client ID]]</f>
        <v>0</v>
      </c>
      <c r="C501" s="16">
        <f>Table1[[#This Row],[Service Start Date]]</f>
        <v>0</v>
      </c>
      <c r="E501" s="18">
        <f>Table13[[#This Row],[Discharge Date]]-Table13[[#This Row],[Service Start Date]]</f>
        <v>0</v>
      </c>
      <c r="R501" s="20"/>
    </row>
    <row r="502" spans="1:18" x14ac:dyDescent="0.25">
      <c r="A502" s="27">
        <v>501</v>
      </c>
      <c r="B502" s="17">
        <f>Table1[[#This Row],[Agency Client ID]]</f>
        <v>0</v>
      </c>
      <c r="C502" s="16">
        <f>Table1[[#This Row],[Service Start Date]]</f>
        <v>0</v>
      </c>
      <c r="E502" s="18">
        <f>Table13[[#This Row],[Discharge Date]]-Table13[[#This Row],[Service Start Date]]</f>
        <v>0</v>
      </c>
      <c r="R502" s="20"/>
    </row>
    <row r="503" spans="1:18" x14ac:dyDescent="0.25">
      <c r="A503" s="27">
        <v>502</v>
      </c>
      <c r="B503" s="17">
        <f>Table1[[#This Row],[Agency Client ID]]</f>
        <v>0</v>
      </c>
      <c r="C503" s="16">
        <f>Table1[[#This Row],[Service Start Date]]</f>
        <v>0</v>
      </c>
      <c r="E503" s="18">
        <f>Table13[[#This Row],[Discharge Date]]-Table13[[#This Row],[Service Start Date]]</f>
        <v>0</v>
      </c>
      <c r="R503" s="20"/>
    </row>
    <row r="504" spans="1:18" x14ac:dyDescent="0.25">
      <c r="A504" s="27">
        <v>503</v>
      </c>
      <c r="B504" s="17">
        <f>Table1[[#This Row],[Agency Client ID]]</f>
        <v>0</v>
      </c>
      <c r="C504" s="16">
        <f>Table1[[#This Row],[Service Start Date]]</f>
        <v>0</v>
      </c>
      <c r="E504" s="18">
        <f>Table13[[#This Row],[Discharge Date]]-Table13[[#This Row],[Service Start Date]]</f>
        <v>0</v>
      </c>
      <c r="R504" s="20"/>
    </row>
    <row r="505" spans="1:18" x14ac:dyDescent="0.25">
      <c r="A505" s="27">
        <v>504</v>
      </c>
      <c r="B505" s="17">
        <f>Table1[[#This Row],[Agency Client ID]]</f>
        <v>0</v>
      </c>
      <c r="C505" s="16">
        <f>Table1[[#This Row],[Service Start Date]]</f>
        <v>0</v>
      </c>
      <c r="E505" s="18">
        <f>Table13[[#This Row],[Discharge Date]]-Table13[[#This Row],[Service Start Date]]</f>
        <v>0</v>
      </c>
      <c r="R505" s="20"/>
    </row>
    <row r="506" spans="1:18" x14ac:dyDescent="0.25">
      <c r="A506" s="27">
        <v>505</v>
      </c>
      <c r="B506" s="17">
        <f>Table1[[#This Row],[Agency Client ID]]</f>
        <v>0</v>
      </c>
      <c r="C506" s="16">
        <f>Table1[[#This Row],[Service Start Date]]</f>
        <v>0</v>
      </c>
      <c r="E506" s="18">
        <f>Table13[[#This Row],[Discharge Date]]-Table13[[#This Row],[Service Start Date]]</f>
        <v>0</v>
      </c>
      <c r="R506" s="20"/>
    </row>
    <row r="507" spans="1:18" x14ac:dyDescent="0.25">
      <c r="A507" s="27">
        <v>506</v>
      </c>
      <c r="B507" s="17">
        <f>Table1[[#This Row],[Agency Client ID]]</f>
        <v>0</v>
      </c>
      <c r="C507" s="16">
        <f>Table1[[#This Row],[Service Start Date]]</f>
        <v>0</v>
      </c>
      <c r="E507" s="18">
        <f>Table13[[#This Row],[Discharge Date]]-Table13[[#This Row],[Service Start Date]]</f>
        <v>0</v>
      </c>
      <c r="R507" s="20"/>
    </row>
    <row r="508" spans="1:18" x14ac:dyDescent="0.25">
      <c r="A508" s="27">
        <v>507</v>
      </c>
      <c r="B508" s="17">
        <f>Table1[[#This Row],[Agency Client ID]]</f>
        <v>0</v>
      </c>
      <c r="C508" s="16">
        <f>Table1[[#This Row],[Service Start Date]]</f>
        <v>0</v>
      </c>
      <c r="E508" s="18">
        <f>Table13[[#This Row],[Discharge Date]]-Table13[[#This Row],[Service Start Date]]</f>
        <v>0</v>
      </c>
      <c r="R508" s="20"/>
    </row>
    <row r="509" spans="1:18" x14ac:dyDescent="0.25">
      <c r="A509" s="27">
        <v>508</v>
      </c>
      <c r="B509" s="17">
        <f>Table1[[#This Row],[Agency Client ID]]</f>
        <v>0</v>
      </c>
      <c r="C509" s="16">
        <f>Table1[[#This Row],[Service Start Date]]</f>
        <v>0</v>
      </c>
      <c r="E509" s="18">
        <f>Table13[[#This Row],[Discharge Date]]-Table13[[#This Row],[Service Start Date]]</f>
        <v>0</v>
      </c>
      <c r="R509" s="20"/>
    </row>
    <row r="510" spans="1:18" x14ac:dyDescent="0.25">
      <c r="A510" s="27">
        <v>509</v>
      </c>
      <c r="B510" s="17">
        <f>Table1[[#This Row],[Agency Client ID]]</f>
        <v>0</v>
      </c>
      <c r="C510" s="16">
        <f>Table1[[#This Row],[Service Start Date]]</f>
        <v>0</v>
      </c>
      <c r="E510" s="18">
        <f>Table13[[#This Row],[Discharge Date]]-Table13[[#This Row],[Service Start Date]]</f>
        <v>0</v>
      </c>
      <c r="R510" s="20"/>
    </row>
    <row r="511" spans="1:18" x14ac:dyDescent="0.25">
      <c r="A511" s="27">
        <v>510</v>
      </c>
      <c r="B511" s="17">
        <f>Table1[[#This Row],[Agency Client ID]]</f>
        <v>0</v>
      </c>
      <c r="C511" s="16">
        <f>Table1[[#This Row],[Service Start Date]]</f>
        <v>0</v>
      </c>
      <c r="E511" s="18">
        <f>Table13[[#This Row],[Discharge Date]]-Table13[[#This Row],[Service Start Date]]</f>
        <v>0</v>
      </c>
      <c r="R511" s="20"/>
    </row>
    <row r="512" spans="1:18" x14ac:dyDescent="0.25">
      <c r="A512" s="27">
        <v>511</v>
      </c>
      <c r="B512" s="17">
        <f>Table1[[#This Row],[Agency Client ID]]</f>
        <v>0</v>
      </c>
      <c r="C512" s="16">
        <f>Table1[[#This Row],[Service Start Date]]</f>
        <v>0</v>
      </c>
      <c r="E512" s="18">
        <f>Table13[[#This Row],[Discharge Date]]-Table13[[#This Row],[Service Start Date]]</f>
        <v>0</v>
      </c>
      <c r="R512" s="20"/>
    </row>
    <row r="513" spans="1:18" x14ac:dyDescent="0.25">
      <c r="A513" s="27">
        <v>512</v>
      </c>
      <c r="B513" s="17">
        <f>Table1[[#This Row],[Agency Client ID]]</f>
        <v>0</v>
      </c>
      <c r="C513" s="16">
        <f>Table1[[#This Row],[Service Start Date]]</f>
        <v>0</v>
      </c>
      <c r="E513" s="18">
        <f>Table13[[#This Row],[Discharge Date]]-Table13[[#This Row],[Service Start Date]]</f>
        <v>0</v>
      </c>
      <c r="R513" s="20"/>
    </row>
    <row r="514" spans="1:18" x14ac:dyDescent="0.25">
      <c r="A514" s="27">
        <v>513</v>
      </c>
      <c r="B514" s="17">
        <f>Table1[[#This Row],[Agency Client ID]]</f>
        <v>0</v>
      </c>
      <c r="C514" s="16">
        <f>Table1[[#This Row],[Service Start Date]]</f>
        <v>0</v>
      </c>
      <c r="E514" s="18">
        <f>Table13[[#This Row],[Discharge Date]]-Table13[[#This Row],[Service Start Date]]</f>
        <v>0</v>
      </c>
      <c r="R514" s="20"/>
    </row>
    <row r="515" spans="1:18" x14ac:dyDescent="0.25">
      <c r="A515" s="27">
        <v>514</v>
      </c>
      <c r="B515" s="17">
        <f>Table1[[#This Row],[Agency Client ID]]</f>
        <v>0</v>
      </c>
      <c r="C515" s="16">
        <f>Table1[[#This Row],[Service Start Date]]</f>
        <v>0</v>
      </c>
      <c r="E515" s="18">
        <f>Table13[[#This Row],[Discharge Date]]-Table13[[#This Row],[Service Start Date]]</f>
        <v>0</v>
      </c>
      <c r="R515" s="20"/>
    </row>
    <row r="516" spans="1:18" x14ac:dyDescent="0.25">
      <c r="A516" s="27">
        <v>515</v>
      </c>
      <c r="B516" s="17">
        <f>Table1[[#This Row],[Agency Client ID]]</f>
        <v>0</v>
      </c>
      <c r="C516" s="16">
        <f>Table1[[#This Row],[Service Start Date]]</f>
        <v>0</v>
      </c>
      <c r="E516" s="18">
        <f>Table13[[#This Row],[Discharge Date]]-Table13[[#This Row],[Service Start Date]]</f>
        <v>0</v>
      </c>
      <c r="R516" s="20"/>
    </row>
    <row r="517" spans="1:18" x14ac:dyDescent="0.25">
      <c r="A517" s="27">
        <v>516</v>
      </c>
      <c r="B517" s="17">
        <f>Table1[[#This Row],[Agency Client ID]]</f>
        <v>0</v>
      </c>
      <c r="C517" s="16">
        <f>Table1[[#This Row],[Service Start Date]]</f>
        <v>0</v>
      </c>
      <c r="E517" s="18">
        <f>Table13[[#This Row],[Discharge Date]]-Table13[[#This Row],[Service Start Date]]</f>
        <v>0</v>
      </c>
      <c r="R517" s="20"/>
    </row>
    <row r="518" spans="1:18" x14ac:dyDescent="0.25">
      <c r="A518" s="27">
        <v>517</v>
      </c>
      <c r="B518" s="17">
        <f>Table1[[#This Row],[Agency Client ID]]</f>
        <v>0</v>
      </c>
      <c r="C518" s="16">
        <f>Table1[[#This Row],[Service Start Date]]</f>
        <v>0</v>
      </c>
      <c r="E518" s="18">
        <f>Table13[[#This Row],[Discharge Date]]-Table13[[#This Row],[Service Start Date]]</f>
        <v>0</v>
      </c>
      <c r="R518" s="20"/>
    </row>
    <row r="519" spans="1:18" x14ac:dyDescent="0.25">
      <c r="A519" s="27">
        <v>518</v>
      </c>
      <c r="B519" s="17">
        <f>Table1[[#This Row],[Agency Client ID]]</f>
        <v>0</v>
      </c>
      <c r="C519" s="16">
        <f>Table1[[#This Row],[Service Start Date]]</f>
        <v>0</v>
      </c>
      <c r="E519" s="18">
        <f>Table13[[#This Row],[Discharge Date]]-Table13[[#This Row],[Service Start Date]]</f>
        <v>0</v>
      </c>
      <c r="R519" s="20"/>
    </row>
    <row r="520" spans="1:18" x14ac:dyDescent="0.25">
      <c r="A520" s="27">
        <v>519</v>
      </c>
      <c r="B520" s="17">
        <f>Table1[[#This Row],[Agency Client ID]]</f>
        <v>0</v>
      </c>
      <c r="C520" s="16">
        <f>Table1[[#This Row],[Service Start Date]]</f>
        <v>0</v>
      </c>
      <c r="E520" s="18">
        <f>Table13[[#This Row],[Discharge Date]]-Table13[[#This Row],[Service Start Date]]</f>
        <v>0</v>
      </c>
      <c r="R520" s="20"/>
    </row>
    <row r="521" spans="1:18" x14ac:dyDescent="0.25">
      <c r="A521" s="27">
        <v>520</v>
      </c>
      <c r="B521" s="17">
        <f>Table1[[#This Row],[Agency Client ID]]</f>
        <v>0</v>
      </c>
      <c r="C521" s="16">
        <f>Table1[[#This Row],[Service Start Date]]</f>
        <v>0</v>
      </c>
      <c r="E521" s="18">
        <f>Table13[[#This Row],[Discharge Date]]-Table13[[#This Row],[Service Start Date]]</f>
        <v>0</v>
      </c>
      <c r="R521" s="20"/>
    </row>
    <row r="522" spans="1:18" x14ac:dyDescent="0.25">
      <c r="A522" s="27">
        <v>521</v>
      </c>
      <c r="B522" s="17">
        <f>Table1[[#This Row],[Agency Client ID]]</f>
        <v>0</v>
      </c>
      <c r="C522" s="16">
        <f>Table1[[#This Row],[Service Start Date]]</f>
        <v>0</v>
      </c>
      <c r="E522" s="18">
        <f>Table13[[#This Row],[Discharge Date]]-Table13[[#This Row],[Service Start Date]]</f>
        <v>0</v>
      </c>
      <c r="R522" s="20"/>
    </row>
    <row r="523" spans="1:18" x14ac:dyDescent="0.25">
      <c r="A523" s="27">
        <v>522</v>
      </c>
      <c r="B523" s="17">
        <f>Table1[[#This Row],[Agency Client ID]]</f>
        <v>0</v>
      </c>
      <c r="C523" s="16">
        <f>Table1[[#This Row],[Service Start Date]]</f>
        <v>0</v>
      </c>
      <c r="E523" s="18">
        <f>Table13[[#This Row],[Discharge Date]]-Table13[[#This Row],[Service Start Date]]</f>
        <v>0</v>
      </c>
      <c r="R523" s="20"/>
    </row>
    <row r="524" spans="1:18" x14ac:dyDescent="0.25">
      <c r="A524" s="27">
        <v>523</v>
      </c>
      <c r="B524" s="17">
        <f>Table1[[#This Row],[Agency Client ID]]</f>
        <v>0</v>
      </c>
      <c r="C524" s="16">
        <f>Table1[[#This Row],[Service Start Date]]</f>
        <v>0</v>
      </c>
      <c r="E524" s="18">
        <f>Table13[[#This Row],[Discharge Date]]-Table13[[#This Row],[Service Start Date]]</f>
        <v>0</v>
      </c>
      <c r="R524" s="20"/>
    </row>
    <row r="525" spans="1:18" x14ac:dyDescent="0.25">
      <c r="A525" s="27">
        <v>524</v>
      </c>
      <c r="B525" s="17">
        <f>Table1[[#This Row],[Agency Client ID]]</f>
        <v>0</v>
      </c>
      <c r="C525" s="16">
        <f>Table1[[#This Row],[Service Start Date]]</f>
        <v>0</v>
      </c>
      <c r="E525" s="18">
        <f>Table13[[#This Row],[Discharge Date]]-Table13[[#This Row],[Service Start Date]]</f>
        <v>0</v>
      </c>
      <c r="R525" s="20"/>
    </row>
    <row r="526" spans="1:18" x14ac:dyDescent="0.25">
      <c r="A526" s="27">
        <v>525</v>
      </c>
      <c r="B526" s="17">
        <f>Table1[[#This Row],[Agency Client ID]]</f>
        <v>0</v>
      </c>
      <c r="C526" s="16">
        <f>Table1[[#This Row],[Service Start Date]]</f>
        <v>0</v>
      </c>
      <c r="E526" s="18">
        <f>Table13[[#This Row],[Discharge Date]]-Table13[[#This Row],[Service Start Date]]</f>
        <v>0</v>
      </c>
      <c r="R526" s="20"/>
    </row>
    <row r="527" spans="1:18" x14ac:dyDescent="0.25">
      <c r="A527" s="27">
        <v>526</v>
      </c>
      <c r="B527" s="17">
        <f>Table1[[#This Row],[Agency Client ID]]</f>
        <v>0</v>
      </c>
      <c r="C527" s="16">
        <f>Table1[[#This Row],[Service Start Date]]</f>
        <v>0</v>
      </c>
      <c r="E527" s="18">
        <f>Table13[[#This Row],[Discharge Date]]-Table13[[#This Row],[Service Start Date]]</f>
        <v>0</v>
      </c>
      <c r="R527" s="20"/>
    </row>
    <row r="528" spans="1:18" x14ac:dyDescent="0.25">
      <c r="A528" s="27">
        <v>527</v>
      </c>
      <c r="B528" s="17">
        <f>Table1[[#This Row],[Agency Client ID]]</f>
        <v>0</v>
      </c>
      <c r="C528" s="16">
        <f>Table1[[#This Row],[Service Start Date]]</f>
        <v>0</v>
      </c>
      <c r="E528" s="18">
        <f>Table13[[#This Row],[Discharge Date]]-Table13[[#This Row],[Service Start Date]]</f>
        <v>0</v>
      </c>
      <c r="R528" s="20"/>
    </row>
    <row r="529" spans="1:18" x14ac:dyDescent="0.25">
      <c r="A529" s="27">
        <v>528</v>
      </c>
      <c r="B529" s="17">
        <f>Table1[[#This Row],[Agency Client ID]]</f>
        <v>0</v>
      </c>
      <c r="C529" s="16">
        <f>Table1[[#This Row],[Service Start Date]]</f>
        <v>0</v>
      </c>
      <c r="E529" s="18">
        <f>Table13[[#This Row],[Discharge Date]]-Table13[[#This Row],[Service Start Date]]</f>
        <v>0</v>
      </c>
      <c r="R529" s="20"/>
    </row>
    <row r="530" spans="1:18" x14ac:dyDescent="0.25">
      <c r="A530" s="27">
        <v>529</v>
      </c>
      <c r="B530" s="17">
        <f>Table1[[#This Row],[Agency Client ID]]</f>
        <v>0</v>
      </c>
      <c r="C530" s="16">
        <f>Table1[[#This Row],[Service Start Date]]</f>
        <v>0</v>
      </c>
      <c r="E530" s="18">
        <f>Table13[[#This Row],[Discharge Date]]-Table13[[#This Row],[Service Start Date]]</f>
        <v>0</v>
      </c>
      <c r="R530" s="20"/>
    </row>
    <row r="531" spans="1:18" x14ac:dyDescent="0.25">
      <c r="A531" s="27">
        <v>530</v>
      </c>
      <c r="B531" s="17">
        <f>Table1[[#This Row],[Agency Client ID]]</f>
        <v>0</v>
      </c>
      <c r="C531" s="16">
        <f>Table1[[#This Row],[Service Start Date]]</f>
        <v>0</v>
      </c>
      <c r="E531" s="18">
        <f>Table13[[#This Row],[Discharge Date]]-Table13[[#This Row],[Service Start Date]]</f>
        <v>0</v>
      </c>
      <c r="R531" s="20"/>
    </row>
    <row r="532" spans="1:18" x14ac:dyDescent="0.25">
      <c r="A532" s="27">
        <v>531</v>
      </c>
      <c r="B532" s="17">
        <f>Table1[[#This Row],[Agency Client ID]]</f>
        <v>0</v>
      </c>
      <c r="C532" s="16">
        <f>Table1[[#This Row],[Service Start Date]]</f>
        <v>0</v>
      </c>
      <c r="E532" s="18">
        <f>Table13[[#This Row],[Discharge Date]]-Table13[[#This Row],[Service Start Date]]</f>
        <v>0</v>
      </c>
      <c r="R532" s="20"/>
    </row>
    <row r="533" spans="1:18" x14ac:dyDescent="0.25">
      <c r="A533" s="27">
        <v>532</v>
      </c>
      <c r="B533" s="17">
        <f>Table1[[#This Row],[Agency Client ID]]</f>
        <v>0</v>
      </c>
      <c r="C533" s="16">
        <f>Table1[[#This Row],[Service Start Date]]</f>
        <v>0</v>
      </c>
      <c r="E533" s="18">
        <f>Table13[[#This Row],[Discharge Date]]-Table13[[#This Row],[Service Start Date]]</f>
        <v>0</v>
      </c>
      <c r="R533" s="20"/>
    </row>
    <row r="534" spans="1:18" x14ac:dyDescent="0.25">
      <c r="A534" s="27">
        <v>533</v>
      </c>
      <c r="B534" s="17">
        <f>Table1[[#This Row],[Agency Client ID]]</f>
        <v>0</v>
      </c>
      <c r="C534" s="16">
        <f>Table1[[#This Row],[Service Start Date]]</f>
        <v>0</v>
      </c>
      <c r="E534" s="18">
        <f>Table13[[#This Row],[Discharge Date]]-Table13[[#This Row],[Service Start Date]]</f>
        <v>0</v>
      </c>
      <c r="R534" s="20"/>
    </row>
    <row r="535" spans="1:18" x14ac:dyDescent="0.25">
      <c r="A535" s="27">
        <v>534</v>
      </c>
      <c r="B535" s="17">
        <f>Table1[[#This Row],[Agency Client ID]]</f>
        <v>0</v>
      </c>
      <c r="C535" s="16">
        <f>Table1[[#This Row],[Service Start Date]]</f>
        <v>0</v>
      </c>
      <c r="E535" s="18">
        <f>Table13[[#This Row],[Discharge Date]]-Table13[[#This Row],[Service Start Date]]</f>
        <v>0</v>
      </c>
      <c r="R535" s="20"/>
    </row>
    <row r="536" spans="1:18" x14ac:dyDescent="0.25">
      <c r="A536" s="27">
        <v>535</v>
      </c>
      <c r="B536" s="17">
        <f>Table1[[#This Row],[Agency Client ID]]</f>
        <v>0</v>
      </c>
      <c r="C536" s="16">
        <f>Table1[[#This Row],[Service Start Date]]</f>
        <v>0</v>
      </c>
      <c r="E536" s="18">
        <f>Table13[[#This Row],[Discharge Date]]-Table13[[#This Row],[Service Start Date]]</f>
        <v>0</v>
      </c>
      <c r="R536" s="20"/>
    </row>
    <row r="537" spans="1:18" x14ac:dyDescent="0.25">
      <c r="A537" s="27">
        <v>536</v>
      </c>
      <c r="B537" s="17">
        <f>Table1[[#This Row],[Agency Client ID]]</f>
        <v>0</v>
      </c>
      <c r="C537" s="16">
        <f>Table1[[#This Row],[Service Start Date]]</f>
        <v>0</v>
      </c>
      <c r="E537" s="18">
        <f>Table13[[#This Row],[Discharge Date]]-Table13[[#This Row],[Service Start Date]]</f>
        <v>0</v>
      </c>
      <c r="R537" s="20"/>
    </row>
    <row r="538" spans="1:18" x14ac:dyDescent="0.25">
      <c r="A538" s="27">
        <v>537</v>
      </c>
      <c r="B538" s="17">
        <f>Table1[[#This Row],[Agency Client ID]]</f>
        <v>0</v>
      </c>
      <c r="C538" s="16">
        <f>Table1[[#This Row],[Service Start Date]]</f>
        <v>0</v>
      </c>
      <c r="E538" s="18">
        <f>Table13[[#This Row],[Discharge Date]]-Table13[[#This Row],[Service Start Date]]</f>
        <v>0</v>
      </c>
      <c r="R538" s="20"/>
    </row>
    <row r="539" spans="1:18" x14ac:dyDescent="0.25">
      <c r="A539" s="27">
        <v>538</v>
      </c>
      <c r="B539" s="17">
        <f>Table1[[#This Row],[Agency Client ID]]</f>
        <v>0</v>
      </c>
      <c r="C539" s="16">
        <f>Table1[[#This Row],[Service Start Date]]</f>
        <v>0</v>
      </c>
      <c r="E539" s="18">
        <f>Table13[[#This Row],[Discharge Date]]-Table13[[#This Row],[Service Start Date]]</f>
        <v>0</v>
      </c>
      <c r="R539" s="20"/>
    </row>
    <row r="540" spans="1:18" x14ac:dyDescent="0.25">
      <c r="A540" s="27">
        <v>539</v>
      </c>
      <c r="B540" s="17">
        <f>Table1[[#This Row],[Agency Client ID]]</f>
        <v>0</v>
      </c>
      <c r="C540" s="16">
        <f>Table1[[#This Row],[Service Start Date]]</f>
        <v>0</v>
      </c>
      <c r="E540" s="18">
        <f>Table13[[#This Row],[Discharge Date]]-Table13[[#This Row],[Service Start Date]]</f>
        <v>0</v>
      </c>
      <c r="R540" s="20"/>
    </row>
    <row r="541" spans="1:18" x14ac:dyDescent="0.25">
      <c r="A541" s="27">
        <v>540</v>
      </c>
      <c r="B541" s="17">
        <f>Table1[[#This Row],[Agency Client ID]]</f>
        <v>0</v>
      </c>
      <c r="C541" s="16">
        <f>Table1[[#This Row],[Service Start Date]]</f>
        <v>0</v>
      </c>
      <c r="E541" s="18">
        <f>Table13[[#This Row],[Discharge Date]]-Table13[[#This Row],[Service Start Date]]</f>
        <v>0</v>
      </c>
      <c r="R541" s="20"/>
    </row>
    <row r="542" spans="1:18" x14ac:dyDescent="0.25">
      <c r="A542" s="27">
        <v>541</v>
      </c>
      <c r="B542" s="17">
        <f>Table1[[#This Row],[Agency Client ID]]</f>
        <v>0</v>
      </c>
      <c r="C542" s="16">
        <f>Table1[[#This Row],[Service Start Date]]</f>
        <v>0</v>
      </c>
      <c r="E542" s="18">
        <f>Table13[[#This Row],[Discharge Date]]-Table13[[#This Row],[Service Start Date]]</f>
        <v>0</v>
      </c>
      <c r="R542" s="20"/>
    </row>
    <row r="543" spans="1:18" x14ac:dyDescent="0.25">
      <c r="A543" s="27">
        <v>542</v>
      </c>
      <c r="B543" s="17">
        <f>Table1[[#This Row],[Agency Client ID]]</f>
        <v>0</v>
      </c>
      <c r="C543" s="16">
        <f>Table1[[#This Row],[Service Start Date]]</f>
        <v>0</v>
      </c>
      <c r="E543" s="18">
        <f>Table13[[#This Row],[Discharge Date]]-Table13[[#This Row],[Service Start Date]]</f>
        <v>0</v>
      </c>
      <c r="R543" s="20"/>
    </row>
    <row r="544" spans="1:18" x14ac:dyDescent="0.25">
      <c r="A544" s="27">
        <v>543</v>
      </c>
      <c r="B544" s="17">
        <f>Table1[[#This Row],[Agency Client ID]]</f>
        <v>0</v>
      </c>
      <c r="C544" s="16">
        <f>Table1[[#This Row],[Service Start Date]]</f>
        <v>0</v>
      </c>
      <c r="E544" s="18">
        <f>Table13[[#This Row],[Discharge Date]]-Table13[[#This Row],[Service Start Date]]</f>
        <v>0</v>
      </c>
      <c r="R544" s="20"/>
    </row>
    <row r="545" spans="1:18" x14ac:dyDescent="0.25">
      <c r="A545" s="27">
        <v>544</v>
      </c>
      <c r="B545" s="17">
        <f>Table1[[#This Row],[Agency Client ID]]</f>
        <v>0</v>
      </c>
      <c r="C545" s="16">
        <f>Table1[[#This Row],[Service Start Date]]</f>
        <v>0</v>
      </c>
      <c r="E545" s="18">
        <f>Table13[[#This Row],[Discharge Date]]-Table13[[#This Row],[Service Start Date]]</f>
        <v>0</v>
      </c>
      <c r="R545" s="20"/>
    </row>
    <row r="546" spans="1:18" x14ac:dyDescent="0.25">
      <c r="A546" s="27">
        <v>545</v>
      </c>
      <c r="B546" s="17">
        <f>Table1[[#This Row],[Agency Client ID]]</f>
        <v>0</v>
      </c>
      <c r="C546" s="16">
        <f>Table1[[#This Row],[Service Start Date]]</f>
        <v>0</v>
      </c>
      <c r="E546" s="18">
        <f>Table13[[#This Row],[Discharge Date]]-Table13[[#This Row],[Service Start Date]]</f>
        <v>0</v>
      </c>
      <c r="R546" s="20"/>
    </row>
    <row r="547" spans="1:18" x14ac:dyDescent="0.25">
      <c r="A547" s="27">
        <v>546</v>
      </c>
      <c r="B547" s="17">
        <f>Table1[[#This Row],[Agency Client ID]]</f>
        <v>0</v>
      </c>
      <c r="C547" s="16">
        <f>Table1[[#This Row],[Service Start Date]]</f>
        <v>0</v>
      </c>
      <c r="E547" s="18">
        <f>Table13[[#This Row],[Discharge Date]]-Table13[[#This Row],[Service Start Date]]</f>
        <v>0</v>
      </c>
      <c r="R547" s="20"/>
    </row>
    <row r="548" spans="1:18" x14ac:dyDescent="0.25">
      <c r="A548" s="27">
        <v>547</v>
      </c>
      <c r="B548" s="17">
        <f>Table1[[#This Row],[Agency Client ID]]</f>
        <v>0</v>
      </c>
      <c r="C548" s="16">
        <f>Table1[[#This Row],[Service Start Date]]</f>
        <v>0</v>
      </c>
      <c r="E548" s="18">
        <f>Table13[[#This Row],[Discharge Date]]-Table13[[#This Row],[Service Start Date]]</f>
        <v>0</v>
      </c>
      <c r="R548" s="20"/>
    </row>
    <row r="549" spans="1:18" x14ac:dyDescent="0.25">
      <c r="A549" s="27">
        <v>548</v>
      </c>
      <c r="B549" s="17">
        <f>Table1[[#This Row],[Agency Client ID]]</f>
        <v>0</v>
      </c>
      <c r="C549" s="16">
        <f>Table1[[#This Row],[Service Start Date]]</f>
        <v>0</v>
      </c>
      <c r="E549" s="18">
        <f>Table13[[#This Row],[Discharge Date]]-Table13[[#This Row],[Service Start Date]]</f>
        <v>0</v>
      </c>
      <c r="R549" s="20"/>
    </row>
    <row r="550" spans="1:18" x14ac:dyDescent="0.25">
      <c r="A550" s="27">
        <v>549</v>
      </c>
      <c r="B550" s="17">
        <f>Table1[[#This Row],[Agency Client ID]]</f>
        <v>0</v>
      </c>
      <c r="C550" s="16">
        <f>Table1[[#This Row],[Service Start Date]]</f>
        <v>0</v>
      </c>
      <c r="E550" s="18">
        <f>Table13[[#This Row],[Discharge Date]]-Table13[[#This Row],[Service Start Date]]</f>
        <v>0</v>
      </c>
      <c r="R550" s="20"/>
    </row>
    <row r="551" spans="1:18" x14ac:dyDescent="0.25">
      <c r="A551" s="27">
        <v>550</v>
      </c>
      <c r="B551" s="17">
        <f>Table1[[#This Row],[Agency Client ID]]</f>
        <v>0</v>
      </c>
      <c r="C551" s="16">
        <f>Table1[[#This Row],[Service Start Date]]</f>
        <v>0</v>
      </c>
      <c r="E551" s="18">
        <f>Table13[[#This Row],[Discharge Date]]-Table13[[#This Row],[Service Start Date]]</f>
        <v>0</v>
      </c>
      <c r="R551" s="20"/>
    </row>
    <row r="552" spans="1:18" x14ac:dyDescent="0.25">
      <c r="A552" s="27">
        <v>551</v>
      </c>
      <c r="B552" s="17">
        <f>Table1[[#This Row],[Agency Client ID]]</f>
        <v>0</v>
      </c>
      <c r="C552" s="16">
        <f>Table1[[#This Row],[Service Start Date]]</f>
        <v>0</v>
      </c>
      <c r="E552" s="18">
        <f>Table13[[#This Row],[Discharge Date]]-Table13[[#This Row],[Service Start Date]]</f>
        <v>0</v>
      </c>
      <c r="R552" s="20"/>
    </row>
    <row r="553" spans="1:18" x14ac:dyDescent="0.25">
      <c r="A553" s="27">
        <v>552</v>
      </c>
      <c r="B553" s="17">
        <f>Table1[[#This Row],[Agency Client ID]]</f>
        <v>0</v>
      </c>
      <c r="C553" s="16">
        <f>Table1[[#This Row],[Service Start Date]]</f>
        <v>0</v>
      </c>
      <c r="E553" s="18">
        <f>Table13[[#This Row],[Discharge Date]]-Table13[[#This Row],[Service Start Date]]</f>
        <v>0</v>
      </c>
      <c r="R553" s="20"/>
    </row>
    <row r="554" spans="1:18" x14ac:dyDescent="0.25">
      <c r="A554" s="27">
        <v>553</v>
      </c>
      <c r="B554" s="17">
        <f>Table1[[#This Row],[Agency Client ID]]</f>
        <v>0</v>
      </c>
      <c r="C554" s="16">
        <f>Table1[[#This Row],[Service Start Date]]</f>
        <v>0</v>
      </c>
      <c r="E554" s="18">
        <f>Table13[[#This Row],[Discharge Date]]-Table13[[#This Row],[Service Start Date]]</f>
        <v>0</v>
      </c>
      <c r="R554" s="20"/>
    </row>
    <row r="555" spans="1:18" x14ac:dyDescent="0.25">
      <c r="A555" s="27">
        <v>554</v>
      </c>
      <c r="B555" s="17">
        <f>Table1[[#This Row],[Agency Client ID]]</f>
        <v>0</v>
      </c>
      <c r="C555" s="16">
        <f>Table1[[#This Row],[Service Start Date]]</f>
        <v>0</v>
      </c>
      <c r="E555" s="18">
        <f>Table13[[#This Row],[Discharge Date]]-Table13[[#This Row],[Service Start Date]]</f>
        <v>0</v>
      </c>
      <c r="R555" s="20"/>
    </row>
    <row r="556" spans="1:18" x14ac:dyDescent="0.25">
      <c r="A556" s="27">
        <v>555</v>
      </c>
      <c r="B556" s="17">
        <f>Table1[[#This Row],[Agency Client ID]]</f>
        <v>0</v>
      </c>
      <c r="C556" s="16">
        <f>Table1[[#This Row],[Service Start Date]]</f>
        <v>0</v>
      </c>
      <c r="E556" s="18">
        <f>Table13[[#This Row],[Discharge Date]]-Table13[[#This Row],[Service Start Date]]</f>
        <v>0</v>
      </c>
      <c r="R556" s="20"/>
    </row>
    <row r="557" spans="1:18" x14ac:dyDescent="0.25">
      <c r="A557" s="27">
        <v>556</v>
      </c>
      <c r="B557" s="17">
        <f>Table1[[#This Row],[Agency Client ID]]</f>
        <v>0</v>
      </c>
      <c r="C557" s="16">
        <f>Table1[[#This Row],[Service Start Date]]</f>
        <v>0</v>
      </c>
      <c r="E557" s="18">
        <f>Table13[[#This Row],[Discharge Date]]-Table13[[#This Row],[Service Start Date]]</f>
        <v>0</v>
      </c>
      <c r="R557" s="20"/>
    </row>
    <row r="558" spans="1:18" x14ac:dyDescent="0.25">
      <c r="A558" s="27">
        <v>557</v>
      </c>
      <c r="B558" s="17">
        <f>Table1[[#This Row],[Agency Client ID]]</f>
        <v>0</v>
      </c>
      <c r="C558" s="16">
        <f>Table1[[#This Row],[Service Start Date]]</f>
        <v>0</v>
      </c>
      <c r="E558" s="18">
        <f>Table13[[#This Row],[Discharge Date]]-Table13[[#This Row],[Service Start Date]]</f>
        <v>0</v>
      </c>
      <c r="R558" s="20"/>
    </row>
    <row r="559" spans="1:18" x14ac:dyDescent="0.25">
      <c r="A559" s="27">
        <v>558</v>
      </c>
      <c r="B559" s="17">
        <f>Table1[[#This Row],[Agency Client ID]]</f>
        <v>0</v>
      </c>
      <c r="C559" s="16">
        <f>Table1[[#This Row],[Service Start Date]]</f>
        <v>0</v>
      </c>
      <c r="E559" s="18">
        <f>Table13[[#This Row],[Discharge Date]]-Table13[[#This Row],[Service Start Date]]</f>
        <v>0</v>
      </c>
      <c r="R559" s="20"/>
    </row>
    <row r="560" spans="1:18" x14ac:dyDescent="0.25">
      <c r="A560" s="27">
        <v>559</v>
      </c>
      <c r="B560" s="17">
        <f>Table1[[#This Row],[Agency Client ID]]</f>
        <v>0</v>
      </c>
      <c r="C560" s="16">
        <f>Table1[[#This Row],[Service Start Date]]</f>
        <v>0</v>
      </c>
      <c r="E560" s="18">
        <f>Table13[[#This Row],[Discharge Date]]-Table13[[#This Row],[Service Start Date]]</f>
        <v>0</v>
      </c>
      <c r="R560" s="20"/>
    </row>
    <row r="561" spans="1:18" x14ac:dyDescent="0.25">
      <c r="A561" s="27">
        <v>560</v>
      </c>
      <c r="B561" s="17">
        <f>Table1[[#This Row],[Agency Client ID]]</f>
        <v>0</v>
      </c>
      <c r="C561" s="16">
        <f>Table1[[#This Row],[Service Start Date]]</f>
        <v>0</v>
      </c>
      <c r="E561" s="18">
        <f>Table13[[#This Row],[Discharge Date]]-Table13[[#This Row],[Service Start Date]]</f>
        <v>0</v>
      </c>
      <c r="R561" s="20"/>
    </row>
    <row r="562" spans="1:18" x14ac:dyDescent="0.25">
      <c r="A562" s="27">
        <v>561</v>
      </c>
      <c r="B562" s="17">
        <f>Table1[[#This Row],[Agency Client ID]]</f>
        <v>0</v>
      </c>
      <c r="C562" s="16">
        <f>Table1[[#This Row],[Service Start Date]]</f>
        <v>0</v>
      </c>
      <c r="E562" s="18">
        <f>Table13[[#This Row],[Discharge Date]]-Table13[[#This Row],[Service Start Date]]</f>
        <v>0</v>
      </c>
      <c r="R562" s="20"/>
    </row>
    <row r="563" spans="1:18" x14ac:dyDescent="0.25">
      <c r="A563" s="27">
        <v>562</v>
      </c>
      <c r="B563" s="17">
        <f>Table1[[#This Row],[Agency Client ID]]</f>
        <v>0</v>
      </c>
      <c r="C563" s="16">
        <f>Table1[[#This Row],[Service Start Date]]</f>
        <v>0</v>
      </c>
      <c r="E563" s="18">
        <f>Table13[[#This Row],[Discharge Date]]-Table13[[#This Row],[Service Start Date]]</f>
        <v>0</v>
      </c>
      <c r="R563" s="20"/>
    </row>
    <row r="564" spans="1:18" x14ac:dyDescent="0.25">
      <c r="A564" s="27">
        <v>563</v>
      </c>
      <c r="B564" s="17">
        <f>Table1[[#This Row],[Agency Client ID]]</f>
        <v>0</v>
      </c>
      <c r="C564" s="16">
        <f>Table1[[#This Row],[Service Start Date]]</f>
        <v>0</v>
      </c>
      <c r="E564" s="18">
        <f>Table13[[#This Row],[Discharge Date]]-Table13[[#This Row],[Service Start Date]]</f>
        <v>0</v>
      </c>
      <c r="R564" s="20"/>
    </row>
    <row r="565" spans="1:18" x14ac:dyDescent="0.25">
      <c r="A565" s="27">
        <v>564</v>
      </c>
      <c r="B565" s="17">
        <f>Table1[[#This Row],[Agency Client ID]]</f>
        <v>0</v>
      </c>
      <c r="C565" s="16">
        <f>Table1[[#This Row],[Service Start Date]]</f>
        <v>0</v>
      </c>
      <c r="E565" s="18">
        <f>Table13[[#This Row],[Discharge Date]]-Table13[[#This Row],[Service Start Date]]</f>
        <v>0</v>
      </c>
      <c r="R565" s="20"/>
    </row>
    <row r="566" spans="1:18" x14ac:dyDescent="0.25">
      <c r="A566" s="27">
        <v>565</v>
      </c>
      <c r="B566" s="17">
        <f>Table1[[#This Row],[Agency Client ID]]</f>
        <v>0</v>
      </c>
      <c r="C566" s="16">
        <f>Table1[[#This Row],[Service Start Date]]</f>
        <v>0</v>
      </c>
      <c r="E566" s="18">
        <f>Table13[[#This Row],[Discharge Date]]-Table13[[#This Row],[Service Start Date]]</f>
        <v>0</v>
      </c>
      <c r="R566" s="20"/>
    </row>
    <row r="567" spans="1:18" x14ac:dyDescent="0.25">
      <c r="A567" s="27">
        <v>566</v>
      </c>
      <c r="B567" s="17">
        <f>Table1[[#This Row],[Agency Client ID]]</f>
        <v>0</v>
      </c>
      <c r="C567" s="16">
        <f>Table1[[#This Row],[Service Start Date]]</f>
        <v>0</v>
      </c>
      <c r="E567" s="18">
        <f>Table13[[#This Row],[Discharge Date]]-Table13[[#This Row],[Service Start Date]]</f>
        <v>0</v>
      </c>
      <c r="R567" s="20"/>
    </row>
    <row r="568" spans="1:18" x14ac:dyDescent="0.25">
      <c r="A568" s="27">
        <v>567</v>
      </c>
      <c r="B568" s="17">
        <f>Table1[[#This Row],[Agency Client ID]]</f>
        <v>0</v>
      </c>
      <c r="C568" s="16">
        <f>Table1[[#This Row],[Service Start Date]]</f>
        <v>0</v>
      </c>
      <c r="E568" s="18">
        <f>Table13[[#This Row],[Discharge Date]]-Table13[[#This Row],[Service Start Date]]</f>
        <v>0</v>
      </c>
      <c r="R568" s="20"/>
    </row>
    <row r="569" spans="1:18" x14ac:dyDescent="0.25">
      <c r="A569" s="27">
        <v>568</v>
      </c>
      <c r="B569" s="17">
        <f>Table1[[#This Row],[Agency Client ID]]</f>
        <v>0</v>
      </c>
      <c r="C569" s="16">
        <f>Table1[[#This Row],[Service Start Date]]</f>
        <v>0</v>
      </c>
      <c r="E569" s="18">
        <f>Table13[[#This Row],[Discharge Date]]-Table13[[#This Row],[Service Start Date]]</f>
        <v>0</v>
      </c>
      <c r="R569" s="20"/>
    </row>
    <row r="570" spans="1:18" x14ac:dyDescent="0.25">
      <c r="A570" s="27">
        <v>569</v>
      </c>
      <c r="B570" s="17">
        <f>Table1[[#This Row],[Agency Client ID]]</f>
        <v>0</v>
      </c>
      <c r="C570" s="16">
        <f>Table1[[#This Row],[Service Start Date]]</f>
        <v>0</v>
      </c>
      <c r="E570" s="18">
        <f>Table13[[#This Row],[Discharge Date]]-Table13[[#This Row],[Service Start Date]]</f>
        <v>0</v>
      </c>
      <c r="R570" s="20"/>
    </row>
    <row r="571" spans="1:18" x14ac:dyDescent="0.25">
      <c r="A571" s="27">
        <v>570</v>
      </c>
      <c r="B571" s="17">
        <f>Table1[[#This Row],[Agency Client ID]]</f>
        <v>0</v>
      </c>
      <c r="C571" s="16">
        <f>Table1[[#This Row],[Service Start Date]]</f>
        <v>0</v>
      </c>
      <c r="E571" s="18">
        <f>Table13[[#This Row],[Discharge Date]]-Table13[[#This Row],[Service Start Date]]</f>
        <v>0</v>
      </c>
      <c r="R571" s="20"/>
    </row>
    <row r="572" spans="1:18" x14ac:dyDescent="0.25">
      <c r="A572" s="27">
        <v>571</v>
      </c>
      <c r="B572" s="17">
        <f>Table1[[#This Row],[Agency Client ID]]</f>
        <v>0</v>
      </c>
      <c r="C572" s="16">
        <f>Table1[[#This Row],[Service Start Date]]</f>
        <v>0</v>
      </c>
      <c r="E572" s="18">
        <f>Table13[[#This Row],[Discharge Date]]-Table13[[#This Row],[Service Start Date]]</f>
        <v>0</v>
      </c>
      <c r="R572" s="20"/>
    </row>
    <row r="573" spans="1:18" x14ac:dyDescent="0.25">
      <c r="A573" s="27">
        <v>572</v>
      </c>
      <c r="B573" s="17">
        <f>Table1[[#This Row],[Agency Client ID]]</f>
        <v>0</v>
      </c>
      <c r="C573" s="16">
        <f>Table1[[#This Row],[Service Start Date]]</f>
        <v>0</v>
      </c>
      <c r="E573" s="18">
        <f>Table13[[#This Row],[Discharge Date]]-Table13[[#This Row],[Service Start Date]]</f>
        <v>0</v>
      </c>
      <c r="R573" s="20"/>
    </row>
    <row r="574" spans="1:18" x14ac:dyDescent="0.25">
      <c r="A574" s="27">
        <v>573</v>
      </c>
      <c r="B574" s="17">
        <f>Table1[[#This Row],[Agency Client ID]]</f>
        <v>0</v>
      </c>
      <c r="C574" s="16">
        <f>Table1[[#This Row],[Service Start Date]]</f>
        <v>0</v>
      </c>
      <c r="E574" s="18">
        <f>Table13[[#This Row],[Discharge Date]]-Table13[[#This Row],[Service Start Date]]</f>
        <v>0</v>
      </c>
      <c r="R574" s="20"/>
    </row>
    <row r="575" spans="1:18" x14ac:dyDescent="0.25">
      <c r="A575" s="27">
        <v>574</v>
      </c>
      <c r="B575" s="17">
        <f>Table1[[#This Row],[Agency Client ID]]</f>
        <v>0</v>
      </c>
      <c r="C575" s="16">
        <f>Table1[[#This Row],[Service Start Date]]</f>
        <v>0</v>
      </c>
      <c r="E575" s="18">
        <f>Table13[[#This Row],[Discharge Date]]-Table13[[#This Row],[Service Start Date]]</f>
        <v>0</v>
      </c>
      <c r="R575" s="20"/>
    </row>
    <row r="576" spans="1:18" x14ac:dyDescent="0.25">
      <c r="A576" s="27">
        <v>575</v>
      </c>
      <c r="B576" s="17">
        <f>Table1[[#This Row],[Agency Client ID]]</f>
        <v>0</v>
      </c>
      <c r="C576" s="16">
        <f>Table1[[#This Row],[Service Start Date]]</f>
        <v>0</v>
      </c>
      <c r="E576" s="18">
        <f>Table13[[#This Row],[Discharge Date]]-Table13[[#This Row],[Service Start Date]]</f>
        <v>0</v>
      </c>
      <c r="R576" s="20"/>
    </row>
    <row r="577" spans="1:18" x14ac:dyDescent="0.25">
      <c r="A577" s="27">
        <v>576</v>
      </c>
      <c r="B577" s="17">
        <f>Table1[[#This Row],[Agency Client ID]]</f>
        <v>0</v>
      </c>
      <c r="C577" s="16">
        <f>Table1[[#This Row],[Service Start Date]]</f>
        <v>0</v>
      </c>
      <c r="E577" s="18">
        <f>Table13[[#This Row],[Discharge Date]]-Table13[[#This Row],[Service Start Date]]</f>
        <v>0</v>
      </c>
      <c r="R577" s="20"/>
    </row>
    <row r="578" spans="1:18" x14ac:dyDescent="0.25">
      <c r="A578" s="27">
        <v>577</v>
      </c>
      <c r="B578" s="17">
        <f>Table1[[#This Row],[Agency Client ID]]</f>
        <v>0</v>
      </c>
      <c r="C578" s="16">
        <f>Table1[[#This Row],[Service Start Date]]</f>
        <v>0</v>
      </c>
      <c r="E578" s="18">
        <f>Table13[[#This Row],[Discharge Date]]-Table13[[#This Row],[Service Start Date]]</f>
        <v>0</v>
      </c>
      <c r="R578" s="20"/>
    </row>
    <row r="579" spans="1:18" x14ac:dyDescent="0.25">
      <c r="A579" s="27">
        <v>578</v>
      </c>
      <c r="B579" s="17">
        <f>Table1[[#This Row],[Agency Client ID]]</f>
        <v>0</v>
      </c>
      <c r="C579" s="16">
        <f>Table1[[#This Row],[Service Start Date]]</f>
        <v>0</v>
      </c>
      <c r="E579" s="18">
        <f>Table13[[#This Row],[Discharge Date]]-Table13[[#This Row],[Service Start Date]]</f>
        <v>0</v>
      </c>
      <c r="R579" s="20"/>
    </row>
    <row r="580" spans="1:18" x14ac:dyDescent="0.25">
      <c r="A580" s="27">
        <v>579</v>
      </c>
      <c r="B580" s="17">
        <f>Table1[[#This Row],[Agency Client ID]]</f>
        <v>0</v>
      </c>
      <c r="C580" s="16">
        <f>Table1[[#This Row],[Service Start Date]]</f>
        <v>0</v>
      </c>
      <c r="E580" s="18">
        <f>Table13[[#This Row],[Discharge Date]]-Table13[[#This Row],[Service Start Date]]</f>
        <v>0</v>
      </c>
      <c r="R580" s="20"/>
    </row>
    <row r="581" spans="1:18" x14ac:dyDescent="0.25">
      <c r="A581" s="27">
        <v>580</v>
      </c>
      <c r="B581" s="17">
        <f>Table1[[#This Row],[Agency Client ID]]</f>
        <v>0</v>
      </c>
      <c r="C581" s="16">
        <f>Table1[[#This Row],[Service Start Date]]</f>
        <v>0</v>
      </c>
      <c r="E581" s="18">
        <f>Table13[[#This Row],[Discharge Date]]-Table13[[#This Row],[Service Start Date]]</f>
        <v>0</v>
      </c>
      <c r="R581" s="20"/>
    </row>
    <row r="582" spans="1:18" x14ac:dyDescent="0.25">
      <c r="A582" s="27">
        <v>581</v>
      </c>
      <c r="B582" s="17">
        <f>Table1[[#This Row],[Agency Client ID]]</f>
        <v>0</v>
      </c>
      <c r="C582" s="16">
        <f>Table1[[#This Row],[Service Start Date]]</f>
        <v>0</v>
      </c>
      <c r="E582" s="18">
        <f>Table13[[#This Row],[Discharge Date]]-Table13[[#This Row],[Service Start Date]]</f>
        <v>0</v>
      </c>
      <c r="R582" s="20"/>
    </row>
    <row r="583" spans="1:18" x14ac:dyDescent="0.25">
      <c r="A583" s="27">
        <v>582</v>
      </c>
      <c r="B583" s="17">
        <f>Table1[[#This Row],[Agency Client ID]]</f>
        <v>0</v>
      </c>
      <c r="C583" s="16">
        <f>Table1[[#This Row],[Service Start Date]]</f>
        <v>0</v>
      </c>
      <c r="E583" s="18">
        <f>Table13[[#This Row],[Discharge Date]]-Table13[[#This Row],[Service Start Date]]</f>
        <v>0</v>
      </c>
      <c r="R583" s="20"/>
    </row>
    <row r="584" spans="1:18" x14ac:dyDescent="0.25">
      <c r="A584" s="27">
        <v>583</v>
      </c>
      <c r="B584" s="17">
        <f>Table1[[#This Row],[Agency Client ID]]</f>
        <v>0</v>
      </c>
      <c r="C584" s="16">
        <f>Table1[[#This Row],[Service Start Date]]</f>
        <v>0</v>
      </c>
      <c r="E584" s="18">
        <f>Table13[[#This Row],[Discharge Date]]-Table13[[#This Row],[Service Start Date]]</f>
        <v>0</v>
      </c>
      <c r="R584" s="20"/>
    </row>
    <row r="585" spans="1:18" x14ac:dyDescent="0.25">
      <c r="A585" s="27">
        <v>584</v>
      </c>
      <c r="B585" s="17">
        <f>Table1[[#This Row],[Agency Client ID]]</f>
        <v>0</v>
      </c>
      <c r="C585" s="16">
        <f>Table1[[#This Row],[Service Start Date]]</f>
        <v>0</v>
      </c>
      <c r="E585" s="18">
        <f>Table13[[#This Row],[Discharge Date]]-Table13[[#This Row],[Service Start Date]]</f>
        <v>0</v>
      </c>
      <c r="R585" s="20"/>
    </row>
    <row r="586" spans="1:18" x14ac:dyDescent="0.25">
      <c r="A586" s="27">
        <v>585</v>
      </c>
      <c r="B586" s="17">
        <f>Table1[[#This Row],[Agency Client ID]]</f>
        <v>0</v>
      </c>
      <c r="C586" s="16">
        <f>Table1[[#This Row],[Service Start Date]]</f>
        <v>0</v>
      </c>
      <c r="E586" s="18">
        <f>Table13[[#This Row],[Discharge Date]]-Table13[[#This Row],[Service Start Date]]</f>
        <v>0</v>
      </c>
      <c r="R586" s="20"/>
    </row>
    <row r="587" spans="1:18" x14ac:dyDescent="0.25">
      <c r="A587" s="27">
        <v>586</v>
      </c>
      <c r="B587" s="17">
        <f>Table1[[#This Row],[Agency Client ID]]</f>
        <v>0</v>
      </c>
      <c r="C587" s="16">
        <f>Table1[[#This Row],[Service Start Date]]</f>
        <v>0</v>
      </c>
      <c r="E587" s="18">
        <f>Table13[[#This Row],[Discharge Date]]-Table13[[#This Row],[Service Start Date]]</f>
        <v>0</v>
      </c>
      <c r="R587" s="20"/>
    </row>
    <row r="588" spans="1:18" x14ac:dyDescent="0.25">
      <c r="A588" s="27">
        <v>587</v>
      </c>
      <c r="B588" s="17">
        <f>Table1[[#This Row],[Agency Client ID]]</f>
        <v>0</v>
      </c>
      <c r="C588" s="16">
        <f>Table1[[#This Row],[Service Start Date]]</f>
        <v>0</v>
      </c>
      <c r="E588" s="18">
        <f>Table13[[#This Row],[Discharge Date]]-Table13[[#This Row],[Service Start Date]]</f>
        <v>0</v>
      </c>
      <c r="R588" s="20"/>
    </row>
    <row r="589" spans="1:18" x14ac:dyDescent="0.25">
      <c r="A589" s="27">
        <v>588</v>
      </c>
      <c r="B589" s="17">
        <f>Table1[[#This Row],[Agency Client ID]]</f>
        <v>0</v>
      </c>
      <c r="C589" s="16">
        <f>Table1[[#This Row],[Service Start Date]]</f>
        <v>0</v>
      </c>
      <c r="E589" s="18">
        <f>Table13[[#This Row],[Discharge Date]]-Table13[[#This Row],[Service Start Date]]</f>
        <v>0</v>
      </c>
      <c r="R589" s="20"/>
    </row>
    <row r="590" spans="1:18" x14ac:dyDescent="0.25">
      <c r="A590" s="27">
        <v>589</v>
      </c>
      <c r="B590" s="17">
        <f>Table1[[#This Row],[Agency Client ID]]</f>
        <v>0</v>
      </c>
      <c r="C590" s="16">
        <f>Table1[[#This Row],[Service Start Date]]</f>
        <v>0</v>
      </c>
      <c r="E590" s="18">
        <f>Table13[[#This Row],[Discharge Date]]-Table13[[#This Row],[Service Start Date]]</f>
        <v>0</v>
      </c>
      <c r="R590" s="20"/>
    </row>
    <row r="591" spans="1:18" x14ac:dyDescent="0.25">
      <c r="A591" s="27">
        <v>590</v>
      </c>
      <c r="B591" s="17">
        <f>Table1[[#This Row],[Agency Client ID]]</f>
        <v>0</v>
      </c>
      <c r="C591" s="16">
        <f>Table1[[#This Row],[Service Start Date]]</f>
        <v>0</v>
      </c>
      <c r="E591" s="18">
        <f>Table13[[#This Row],[Discharge Date]]-Table13[[#This Row],[Service Start Date]]</f>
        <v>0</v>
      </c>
      <c r="R591" s="20"/>
    </row>
    <row r="592" spans="1:18" x14ac:dyDescent="0.25">
      <c r="A592" s="27">
        <v>591</v>
      </c>
      <c r="B592" s="17">
        <f>Table1[[#This Row],[Agency Client ID]]</f>
        <v>0</v>
      </c>
      <c r="C592" s="16">
        <f>Table1[[#This Row],[Service Start Date]]</f>
        <v>0</v>
      </c>
      <c r="E592" s="18">
        <f>Table13[[#This Row],[Discharge Date]]-Table13[[#This Row],[Service Start Date]]</f>
        <v>0</v>
      </c>
      <c r="R592" s="20"/>
    </row>
    <row r="593" spans="1:18" x14ac:dyDescent="0.25">
      <c r="A593" s="27">
        <v>592</v>
      </c>
      <c r="B593" s="17">
        <f>Table1[[#This Row],[Agency Client ID]]</f>
        <v>0</v>
      </c>
      <c r="C593" s="16">
        <f>Table1[[#This Row],[Service Start Date]]</f>
        <v>0</v>
      </c>
      <c r="E593" s="18">
        <f>Table13[[#This Row],[Discharge Date]]-Table13[[#This Row],[Service Start Date]]</f>
        <v>0</v>
      </c>
      <c r="R593" s="20"/>
    </row>
    <row r="594" spans="1:18" x14ac:dyDescent="0.25">
      <c r="A594" s="27">
        <v>593</v>
      </c>
      <c r="B594" s="17">
        <f>Table1[[#This Row],[Agency Client ID]]</f>
        <v>0</v>
      </c>
      <c r="C594" s="16">
        <f>Table1[[#This Row],[Service Start Date]]</f>
        <v>0</v>
      </c>
      <c r="E594" s="18">
        <f>Table13[[#This Row],[Discharge Date]]-Table13[[#This Row],[Service Start Date]]</f>
        <v>0</v>
      </c>
      <c r="R594" s="20"/>
    </row>
    <row r="595" spans="1:18" x14ac:dyDescent="0.25">
      <c r="A595" s="27">
        <v>594</v>
      </c>
      <c r="B595" s="17">
        <f>Table1[[#This Row],[Agency Client ID]]</f>
        <v>0</v>
      </c>
      <c r="C595" s="16">
        <f>Table1[[#This Row],[Service Start Date]]</f>
        <v>0</v>
      </c>
      <c r="E595" s="18">
        <f>Table13[[#This Row],[Discharge Date]]-Table13[[#This Row],[Service Start Date]]</f>
        <v>0</v>
      </c>
      <c r="R595" s="20"/>
    </row>
    <row r="596" spans="1:18" x14ac:dyDescent="0.25">
      <c r="A596" s="27">
        <v>595</v>
      </c>
      <c r="B596" s="17">
        <f>Table1[[#This Row],[Agency Client ID]]</f>
        <v>0</v>
      </c>
      <c r="C596" s="16">
        <f>Table1[[#This Row],[Service Start Date]]</f>
        <v>0</v>
      </c>
      <c r="E596" s="18">
        <f>Table13[[#This Row],[Discharge Date]]-Table13[[#This Row],[Service Start Date]]</f>
        <v>0</v>
      </c>
      <c r="R596" s="20"/>
    </row>
    <row r="597" spans="1:18" x14ac:dyDescent="0.25">
      <c r="A597" s="27">
        <v>596</v>
      </c>
      <c r="B597" s="17">
        <f>Table1[[#This Row],[Agency Client ID]]</f>
        <v>0</v>
      </c>
      <c r="C597" s="16">
        <f>Table1[[#This Row],[Service Start Date]]</f>
        <v>0</v>
      </c>
      <c r="E597" s="18">
        <f>Table13[[#This Row],[Discharge Date]]-Table13[[#This Row],[Service Start Date]]</f>
        <v>0</v>
      </c>
      <c r="R597" s="20"/>
    </row>
    <row r="598" spans="1:18" x14ac:dyDescent="0.25">
      <c r="A598" s="27">
        <v>597</v>
      </c>
      <c r="B598" s="17">
        <f>Table1[[#This Row],[Agency Client ID]]</f>
        <v>0</v>
      </c>
      <c r="C598" s="16">
        <f>Table1[[#This Row],[Service Start Date]]</f>
        <v>0</v>
      </c>
      <c r="E598" s="18">
        <f>Table13[[#This Row],[Discharge Date]]-Table13[[#This Row],[Service Start Date]]</f>
        <v>0</v>
      </c>
      <c r="R598" s="20"/>
    </row>
    <row r="599" spans="1:18" x14ac:dyDescent="0.25">
      <c r="A599" s="27">
        <v>598</v>
      </c>
      <c r="B599" s="17">
        <f>Table1[[#This Row],[Agency Client ID]]</f>
        <v>0</v>
      </c>
      <c r="C599" s="16">
        <f>Table1[[#This Row],[Service Start Date]]</f>
        <v>0</v>
      </c>
      <c r="E599" s="18">
        <f>Table13[[#This Row],[Discharge Date]]-Table13[[#This Row],[Service Start Date]]</f>
        <v>0</v>
      </c>
      <c r="R599" s="20"/>
    </row>
    <row r="600" spans="1:18" x14ac:dyDescent="0.25">
      <c r="A600" s="27">
        <v>599</v>
      </c>
      <c r="B600" s="17">
        <f>Table1[[#This Row],[Agency Client ID]]</f>
        <v>0</v>
      </c>
      <c r="C600" s="16">
        <f>Table1[[#This Row],[Service Start Date]]</f>
        <v>0</v>
      </c>
      <c r="E600" s="18">
        <f>Table13[[#This Row],[Discharge Date]]-Table13[[#This Row],[Service Start Date]]</f>
        <v>0</v>
      </c>
      <c r="R600" s="20"/>
    </row>
    <row r="601" spans="1:18" x14ac:dyDescent="0.25">
      <c r="A601" s="27">
        <v>600</v>
      </c>
      <c r="B601" s="17">
        <f>Table1[[#This Row],[Agency Client ID]]</f>
        <v>0</v>
      </c>
      <c r="C601" s="16">
        <f>Table1[[#This Row],[Service Start Date]]</f>
        <v>0</v>
      </c>
      <c r="E601" s="18">
        <f>Table13[[#This Row],[Discharge Date]]-Table13[[#This Row],[Service Start Date]]</f>
        <v>0</v>
      </c>
      <c r="R601" s="20"/>
    </row>
    <row r="602" spans="1:18" x14ac:dyDescent="0.25">
      <c r="A602" s="27">
        <v>601</v>
      </c>
      <c r="B602" s="17">
        <f>Table1[[#This Row],[Agency Client ID]]</f>
        <v>0</v>
      </c>
      <c r="C602" s="16">
        <f>Table1[[#This Row],[Service Start Date]]</f>
        <v>0</v>
      </c>
      <c r="E602" s="18">
        <f>Table13[[#This Row],[Discharge Date]]-Table13[[#This Row],[Service Start Date]]</f>
        <v>0</v>
      </c>
      <c r="R602" s="20"/>
    </row>
    <row r="603" spans="1:18" x14ac:dyDescent="0.25">
      <c r="A603" s="27">
        <v>602</v>
      </c>
      <c r="B603" s="17">
        <f>Table1[[#This Row],[Agency Client ID]]</f>
        <v>0</v>
      </c>
      <c r="C603" s="16">
        <f>Table1[[#This Row],[Service Start Date]]</f>
        <v>0</v>
      </c>
      <c r="E603" s="18">
        <f>Table13[[#This Row],[Discharge Date]]-Table13[[#This Row],[Service Start Date]]</f>
        <v>0</v>
      </c>
      <c r="R603" s="20"/>
    </row>
    <row r="604" spans="1:18" x14ac:dyDescent="0.25">
      <c r="A604" s="27">
        <v>603</v>
      </c>
      <c r="B604" s="17">
        <f>Table1[[#This Row],[Agency Client ID]]</f>
        <v>0</v>
      </c>
      <c r="C604" s="16">
        <f>Table1[[#This Row],[Service Start Date]]</f>
        <v>0</v>
      </c>
      <c r="E604" s="18">
        <f>Table13[[#This Row],[Discharge Date]]-Table13[[#This Row],[Service Start Date]]</f>
        <v>0</v>
      </c>
      <c r="R604" s="20"/>
    </row>
    <row r="605" spans="1:18" x14ac:dyDescent="0.25">
      <c r="A605" s="27">
        <v>604</v>
      </c>
      <c r="B605" s="17">
        <f>Table1[[#This Row],[Agency Client ID]]</f>
        <v>0</v>
      </c>
      <c r="C605" s="16">
        <f>Table1[[#This Row],[Service Start Date]]</f>
        <v>0</v>
      </c>
      <c r="E605" s="18">
        <f>Table13[[#This Row],[Discharge Date]]-Table13[[#This Row],[Service Start Date]]</f>
        <v>0</v>
      </c>
      <c r="R605" s="20"/>
    </row>
    <row r="606" spans="1:18" x14ac:dyDescent="0.25">
      <c r="A606" s="27">
        <v>605</v>
      </c>
      <c r="B606" s="17">
        <f>Table1[[#This Row],[Agency Client ID]]</f>
        <v>0</v>
      </c>
      <c r="C606" s="16">
        <f>Table1[[#This Row],[Service Start Date]]</f>
        <v>0</v>
      </c>
      <c r="E606" s="18">
        <f>Table13[[#This Row],[Discharge Date]]-Table13[[#This Row],[Service Start Date]]</f>
        <v>0</v>
      </c>
      <c r="R606" s="20"/>
    </row>
    <row r="607" spans="1:18" x14ac:dyDescent="0.25">
      <c r="A607" s="27">
        <v>606</v>
      </c>
      <c r="B607" s="17">
        <f>Table1[[#This Row],[Agency Client ID]]</f>
        <v>0</v>
      </c>
      <c r="C607" s="16">
        <f>Table1[[#This Row],[Service Start Date]]</f>
        <v>0</v>
      </c>
      <c r="E607" s="18">
        <f>Table13[[#This Row],[Discharge Date]]-Table13[[#This Row],[Service Start Date]]</f>
        <v>0</v>
      </c>
      <c r="R607" s="20"/>
    </row>
    <row r="608" spans="1:18" x14ac:dyDescent="0.25">
      <c r="A608" s="27">
        <v>607</v>
      </c>
      <c r="B608" s="17">
        <f>Table1[[#This Row],[Agency Client ID]]</f>
        <v>0</v>
      </c>
      <c r="C608" s="16">
        <f>Table1[[#This Row],[Service Start Date]]</f>
        <v>0</v>
      </c>
      <c r="E608" s="18">
        <f>Table13[[#This Row],[Discharge Date]]-Table13[[#This Row],[Service Start Date]]</f>
        <v>0</v>
      </c>
      <c r="R608" s="20"/>
    </row>
    <row r="609" spans="1:18" x14ac:dyDescent="0.25">
      <c r="A609" s="27">
        <v>608</v>
      </c>
      <c r="B609" s="17">
        <f>Table1[[#This Row],[Agency Client ID]]</f>
        <v>0</v>
      </c>
      <c r="C609" s="16">
        <f>Table1[[#This Row],[Service Start Date]]</f>
        <v>0</v>
      </c>
      <c r="E609" s="18">
        <f>Table13[[#This Row],[Discharge Date]]-Table13[[#This Row],[Service Start Date]]</f>
        <v>0</v>
      </c>
      <c r="R609" s="20"/>
    </row>
    <row r="610" spans="1:18" x14ac:dyDescent="0.25">
      <c r="A610" s="27">
        <v>609</v>
      </c>
      <c r="B610" s="17">
        <f>Table1[[#This Row],[Agency Client ID]]</f>
        <v>0</v>
      </c>
      <c r="C610" s="16">
        <f>Table1[[#This Row],[Service Start Date]]</f>
        <v>0</v>
      </c>
      <c r="E610" s="18">
        <f>Table13[[#This Row],[Discharge Date]]-Table13[[#This Row],[Service Start Date]]</f>
        <v>0</v>
      </c>
      <c r="R610" s="20"/>
    </row>
    <row r="611" spans="1:18" x14ac:dyDescent="0.25">
      <c r="A611" s="27">
        <v>610</v>
      </c>
      <c r="B611" s="17">
        <f>Table1[[#This Row],[Agency Client ID]]</f>
        <v>0</v>
      </c>
      <c r="C611" s="16">
        <f>Table1[[#This Row],[Service Start Date]]</f>
        <v>0</v>
      </c>
      <c r="E611" s="18">
        <f>Table13[[#This Row],[Discharge Date]]-Table13[[#This Row],[Service Start Date]]</f>
        <v>0</v>
      </c>
      <c r="R611" s="20"/>
    </row>
    <row r="612" spans="1:18" x14ac:dyDescent="0.25">
      <c r="A612" s="27">
        <v>611</v>
      </c>
      <c r="B612" s="17">
        <f>Table1[[#This Row],[Agency Client ID]]</f>
        <v>0</v>
      </c>
      <c r="C612" s="16">
        <f>Table1[[#This Row],[Service Start Date]]</f>
        <v>0</v>
      </c>
      <c r="E612" s="18">
        <f>Table13[[#This Row],[Discharge Date]]-Table13[[#This Row],[Service Start Date]]</f>
        <v>0</v>
      </c>
      <c r="R612" s="20"/>
    </row>
    <row r="613" spans="1:18" x14ac:dyDescent="0.25">
      <c r="A613" s="27">
        <v>612</v>
      </c>
      <c r="B613" s="17">
        <f>Table1[[#This Row],[Agency Client ID]]</f>
        <v>0</v>
      </c>
      <c r="C613" s="16">
        <f>Table1[[#This Row],[Service Start Date]]</f>
        <v>0</v>
      </c>
      <c r="E613" s="18">
        <f>Table13[[#This Row],[Discharge Date]]-Table13[[#This Row],[Service Start Date]]</f>
        <v>0</v>
      </c>
      <c r="R613" s="20"/>
    </row>
    <row r="614" spans="1:18" x14ac:dyDescent="0.25">
      <c r="A614" s="27">
        <v>613</v>
      </c>
      <c r="B614" s="17">
        <f>Table1[[#This Row],[Agency Client ID]]</f>
        <v>0</v>
      </c>
      <c r="C614" s="16">
        <f>Table1[[#This Row],[Service Start Date]]</f>
        <v>0</v>
      </c>
      <c r="E614" s="18">
        <f>Table13[[#This Row],[Discharge Date]]-Table13[[#This Row],[Service Start Date]]</f>
        <v>0</v>
      </c>
      <c r="R614" s="20"/>
    </row>
    <row r="615" spans="1:18" x14ac:dyDescent="0.25">
      <c r="A615" s="27">
        <v>614</v>
      </c>
      <c r="B615" s="17">
        <f>Table1[[#This Row],[Agency Client ID]]</f>
        <v>0</v>
      </c>
      <c r="C615" s="16">
        <f>Table1[[#This Row],[Service Start Date]]</f>
        <v>0</v>
      </c>
      <c r="E615" s="18">
        <f>Table13[[#This Row],[Discharge Date]]-Table13[[#This Row],[Service Start Date]]</f>
        <v>0</v>
      </c>
      <c r="R615" s="20"/>
    </row>
    <row r="616" spans="1:18" x14ac:dyDescent="0.25">
      <c r="A616" s="27">
        <v>615</v>
      </c>
      <c r="B616" s="17">
        <f>Table1[[#This Row],[Agency Client ID]]</f>
        <v>0</v>
      </c>
      <c r="C616" s="16">
        <f>Table1[[#This Row],[Service Start Date]]</f>
        <v>0</v>
      </c>
      <c r="E616" s="18">
        <f>Table13[[#This Row],[Discharge Date]]-Table13[[#This Row],[Service Start Date]]</f>
        <v>0</v>
      </c>
      <c r="R616" s="20"/>
    </row>
    <row r="617" spans="1:18" x14ac:dyDescent="0.25">
      <c r="A617" s="27">
        <v>616</v>
      </c>
      <c r="B617" s="17">
        <f>Table1[[#This Row],[Agency Client ID]]</f>
        <v>0</v>
      </c>
      <c r="C617" s="16">
        <f>Table1[[#This Row],[Service Start Date]]</f>
        <v>0</v>
      </c>
      <c r="E617" s="18">
        <f>Table13[[#This Row],[Discharge Date]]-Table13[[#This Row],[Service Start Date]]</f>
        <v>0</v>
      </c>
      <c r="R617" s="20"/>
    </row>
    <row r="618" spans="1:18" x14ac:dyDescent="0.25">
      <c r="A618" s="27">
        <v>617</v>
      </c>
      <c r="B618" s="17">
        <f>Table1[[#This Row],[Agency Client ID]]</f>
        <v>0</v>
      </c>
      <c r="C618" s="16">
        <f>Table1[[#This Row],[Service Start Date]]</f>
        <v>0</v>
      </c>
      <c r="E618" s="18">
        <f>Table13[[#This Row],[Discharge Date]]-Table13[[#This Row],[Service Start Date]]</f>
        <v>0</v>
      </c>
      <c r="R618" s="20"/>
    </row>
    <row r="619" spans="1:18" x14ac:dyDescent="0.25">
      <c r="A619" s="27">
        <v>618</v>
      </c>
      <c r="B619" s="17">
        <f>Table1[[#This Row],[Agency Client ID]]</f>
        <v>0</v>
      </c>
      <c r="C619" s="16">
        <f>Table1[[#This Row],[Service Start Date]]</f>
        <v>0</v>
      </c>
      <c r="E619" s="18">
        <f>Table13[[#This Row],[Discharge Date]]-Table13[[#This Row],[Service Start Date]]</f>
        <v>0</v>
      </c>
      <c r="R619" s="20"/>
    </row>
    <row r="620" spans="1:18" x14ac:dyDescent="0.25">
      <c r="A620" s="27">
        <v>619</v>
      </c>
      <c r="B620" s="17">
        <f>Table1[[#This Row],[Agency Client ID]]</f>
        <v>0</v>
      </c>
      <c r="C620" s="16">
        <f>Table1[[#This Row],[Service Start Date]]</f>
        <v>0</v>
      </c>
      <c r="E620" s="18">
        <f>Table13[[#This Row],[Discharge Date]]-Table13[[#This Row],[Service Start Date]]</f>
        <v>0</v>
      </c>
      <c r="R620" s="20"/>
    </row>
    <row r="621" spans="1:18" x14ac:dyDescent="0.25">
      <c r="A621" s="27">
        <v>620</v>
      </c>
      <c r="B621" s="17">
        <f>Table1[[#This Row],[Agency Client ID]]</f>
        <v>0</v>
      </c>
      <c r="C621" s="16">
        <f>Table1[[#This Row],[Service Start Date]]</f>
        <v>0</v>
      </c>
      <c r="E621" s="18">
        <f>Table13[[#This Row],[Discharge Date]]-Table13[[#This Row],[Service Start Date]]</f>
        <v>0</v>
      </c>
      <c r="R621" s="20"/>
    </row>
    <row r="622" spans="1:18" x14ac:dyDescent="0.25">
      <c r="A622" s="27">
        <v>621</v>
      </c>
      <c r="B622" s="17">
        <f>Table1[[#This Row],[Agency Client ID]]</f>
        <v>0</v>
      </c>
      <c r="C622" s="16">
        <f>Table1[[#This Row],[Service Start Date]]</f>
        <v>0</v>
      </c>
      <c r="E622" s="18">
        <f>Table13[[#This Row],[Discharge Date]]-Table13[[#This Row],[Service Start Date]]</f>
        <v>0</v>
      </c>
      <c r="R622" s="20"/>
    </row>
    <row r="623" spans="1:18" x14ac:dyDescent="0.25">
      <c r="A623" s="27">
        <v>622</v>
      </c>
      <c r="B623" s="17">
        <f>Table1[[#This Row],[Agency Client ID]]</f>
        <v>0</v>
      </c>
      <c r="C623" s="16">
        <f>Table1[[#This Row],[Service Start Date]]</f>
        <v>0</v>
      </c>
      <c r="E623" s="18">
        <f>Table13[[#This Row],[Discharge Date]]-Table13[[#This Row],[Service Start Date]]</f>
        <v>0</v>
      </c>
      <c r="R623" s="20"/>
    </row>
    <row r="624" spans="1:18" x14ac:dyDescent="0.25">
      <c r="A624" s="27">
        <v>623</v>
      </c>
      <c r="B624" s="17">
        <f>Table1[[#This Row],[Agency Client ID]]</f>
        <v>0</v>
      </c>
      <c r="C624" s="16">
        <f>Table1[[#This Row],[Service Start Date]]</f>
        <v>0</v>
      </c>
      <c r="E624" s="18">
        <f>Table13[[#This Row],[Discharge Date]]-Table13[[#This Row],[Service Start Date]]</f>
        <v>0</v>
      </c>
      <c r="R624" s="20"/>
    </row>
    <row r="625" spans="1:18" x14ac:dyDescent="0.25">
      <c r="A625" s="27">
        <v>624</v>
      </c>
      <c r="B625" s="17">
        <f>Table1[[#This Row],[Agency Client ID]]</f>
        <v>0</v>
      </c>
      <c r="C625" s="16">
        <f>Table1[[#This Row],[Service Start Date]]</f>
        <v>0</v>
      </c>
      <c r="E625" s="18">
        <f>Table13[[#This Row],[Discharge Date]]-Table13[[#This Row],[Service Start Date]]</f>
        <v>0</v>
      </c>
      <c r="R625" s="20"/>
    </row>
    <row r="626" spans="1:18" x14ac:dyDescent="0.25">
      <c r="A626" s="27">
        <v>625</v>
      </c>
      <c r="B626" s="17">
        <f>Table1[[#This Row],[Agency Client ID]]</f>
        <v>0</v>
      </c>
      <c r="C626" s="16">
        <f>Table1[[#This Row],[Service Start Date]]</f>
        <v>0</v>
      </c>
      <c r="E626" s="18">
        <f>Table13[[#This Row],[Discharge Date]]-Table13[[#This Row],[Service Start Date]]</f>
        <v>0</v>
      </c>
      <c r="R626" s="20"/>
    </row>
    <row r="627" spans="1:18" x14ac:dyDescent="0.25">
      <c r="A627" s="27">
        <v>626</v>
      </c>
      <c r="B627" s="17">
        <f>Table1[[#This Row],[Agency Client ID]]</f>
        <v>0</v>
      </c>
      <c r="C627" s="16">
        <f>Table1[[#This Row],[Service Start Date]]</f>
        <v>0</v>
      </c>
      <c r="E627" s="18">
        <f>Table13[[#This Row],[Discharge Date]]-Table13[[#This Row],[Service Start Date]]</f>
        <v>0</v>
      </c>
      <c r="R627" s="20"/>
    </row>
    <row r="628" spans="1:18" x14ac:dyDescent="0.25">
      <c r="A628" s="27">
        <v>627</v>
      </c>
      <c r="B628" s="17">
        <f>Table1[[#This Row],[Agency Client ID]]</f>
        <v>0</v>
      </c>
      <c r="C628" s="16">
        <f>Table1[[#This Row],[Service Start Date]]</f>
        <v>0</v>
      </c>
      <c r="E628" s="18">
        <f>Table13[[#This Row],[Discharge Date]]-Table13[[#This Row],[Service Start Date]]</f>
        <v>0</v>
      </c>
      <c r="R628" s="20"/>
    </row>
    <row r="629" spans="1:18" x14ac:dyDescent="0.25">
      <c r="A629" s="27">
        <v>628</v>
      </c>
      <c r="B629" s="17">
        <f>Table1[[#This Row],[Agency Client ID]]</f>
        <v>0</v>
      </c>
      <c r="C629" s="16">
        <f>Table1[[#This Row],[Service Start Date]]</f>
        <v>0</v>
      </c>
      <c r="E629" s="18">
        <f>Table13[[#This Row],[Discharge Date]]-Table13[[#This Row],[Service Start Date]]</f>
        <v>0</v>
      </c>
      <c r="R629" s="20"/>
    </row>
    <row r="630" spans="1:18" x14ac:dyDescent="0.25">
      <c r="A630" s="27">
        <v>629</v>
      </c>
      <c r="B630" s="17">
        <f>Table1[[#This Row],[Agency Client ID]]</f>
        <v>0</v>
      </c>
      <c r="C630" s="16">
        <f>Table1[[#This Row],[Service Start Date]]</f>
        <v>0</v>
      </c>
      <c r="E630" s="18">
        <f>Table13[[#This Row],[Discharge Date]]-Table13[[#This Row],[Service Start Date]]</f>
        <v>0</v>
      </c>
      <c r="R630" s="20"/>
    </row>
    <row r="631" spans="1:18" x14ac:dyDescent="0.25">
      <c r="A631" s="27">
        <v>630</v>
      </c>
      <c r="B631" s="17">
        <f>Table1[[#This Row],[Agency Client ID]]</f>
        <v>0</v>
      </c>
      <c r="C631" s="16">
        <f>Table1[[#This Row],[Service Start Date]]</f>
        <v>0</v>
      </c>
      <c r="E631" s="18">
        <f>Table13[[#This Row],[Discharge Date]]-Table13[[#This Row],[Service Start Date]]</f>
        <v>0</v>
      </c>
      <c r="R631" s="20"/>
    </row>
    <row r="632" spans="1:18" x14ac:dyDescent="0.25">
      <c r="A632" s="27">
        <v>631</v>
      </c>
      <c r="B632" s="17">
        <f>Table1[[#This Row],[Agency Client ID]]</f>
        <v>0</v>
      </c>
      <c r="C632" s="16">
        <f>Table1[[#This Row],[Service Start Date]]</f>
        <v>0</v>
      </c>
      <c r="E632" s="18">
        <f>Table13[[#This Row],[Discharge Date]]-Table13[[#This Row],[Service Start Date]]</f>
        <v>0</v>
      </c>
      <c r="R632" s="20"/>
    </row>
    <row r="633" spans="1:18" x14ac:dyDescent="0.25">
      <c r="A633" s="27">
        <v>632</v>
      </c>
      <c r="B633" s="17">
        <f>Table1[[#This Row],[Agency Client ID]]</f>
        <v>0</v>
      </c>
      <c r="C633" s="16">
        <f>Table1[[#This Row],[Service Start Date]]</f>
        <v>0</v>
      </c>
      <c r="E633" s="18">
        <f>Table13[[#This Row],[Discharge Date]]-Table13[[#This Row],[Service Start Date]]</f>
        <v>0</v>
      </c>
      <c r="R633" s="20"/>
    </row>
    <row r="634" spans="1:18" x14ac:dyDescent="0.25">
      <c r="A634" s="27">
        <v>633</v>
      </c>
      <c r="B634" s="17">
        <f>Table1[[#This Row],[Agency Client ID]]</f>
        <v>0</v>
      </c>
      <c r="C634" s="16">
        <f>Table1[[#This Row],[Service Start Date]]</f>
        <v>0</v>
      </c>
      <c r="E634" s="18">
        <f>Table13[[#This Row],[Discharge Date]]-Table13[[#This Row],[Service Start Date]]</f>
        <v>0</v>
      </c>
      <c r="R634" s="20"/>
    </row>
    <row r="635" spans="1:18" x14ac:dyDescent="0.25">
      <c r="A635" s="27">
        <v>634</v>
      </c>
      <c r="B635" s="17">
        <f>Table1[[#This Row],[Agency Client ID]]</f>
        <v>0</v>
      </c>
      <c r="C635" s="16">
        <f>Table1[[#This Row],[Service Start Date]]</f>
        <v>0</v>
      </c>
      <c r="E635" s="18">
        <f>Table13[[#This Row],[Discharge Date]]-Table13[[#This Row],[Service Start Date]]</f>
        <v>0</v>
      </c>
      <c r="R635" s="20"/>
    </row>
    <row r="636" spans="1:18" x14ac:dyDescent="0.25">
      <c r="A636" s="27">
        <v>635</v>
      </c>
      <c r="B636" s="17">
        <f>Table1[[#This Row],[Agency Client ID]]</f>
        <v>0</v>
      </c>
      <c r="C636" s="16">
        <f>Table1[[#This Row],[Service Start Date]]</f>
        <v>0</v>
      </c>
      <c r="E636" s="18">
        <f>Table13[[#This Row],[Discharge Date]]-Table13[[#This Row],[Service Start Date]]</f>
        <v>0</v>
      </c>
      <c r="R636" s="20"/>
    </row>
    <row r="637" spans="1:18" x14ac:dyDescent="0.25">
      <c r="A637" s="27">
        <v>636</v>
      </c>
      <c r="B637" s="17">
        <f>Table1[[#This Row],[Agency Client ID]]</f>
        <v>0</v>
      </c>
      <c r="C637" s="16">
        <f>Table1[[#This Row],[Service Start Date]]</f>
        <v>0</v>
      </c>
      <c r="E637" s="18">
        <f>Table13[[#This Row],[Discharge Date]]-Table13[[#This Row],[Service Start Date]]</f>
        <v>0</v>
      </c>
      <c r="R637" s="20"/>
    </row>
    <row r="638" spans="1:18" x14ac:dyDescent="0.25">
      <c r="A638" s="27">
        <v>637</v>
      </c>
      <c r="B638" s="17">
        <f>Table1[[#This Row],[Agency Client ID]]</f>
        <v>0</v>
      </c>
      <c r="C638" s="16">
        <f>Table1[[#This Row],[Service Start Date]]</f>
        <v>0</v>
      </c>
      <c r="E638" s="18">
        <f>Table13[[#This Row],[Discharge Date]]-Table13[[#This Row],[Service Start Date]]</f>
        <v>0</v>
      </c>
      <c r="R638" s="20"/>
    </row>
    <row r="639" spans="1:18" x14ac:dyDescent="0.25">
      <c r="A639" s="27">
        <v>638</v>
      </c>
      <c r="B639" s="17">
        <f>Table1[[#This Row],[Agency Client ID]]</f>
        <v>0</v>
      </c>
      <c r="C639" s="16">
        <f>Table1[[#This Row],[Service Start Date]]</f>
        <v>0</v>
      </c>
      <c r="E639" s="18">
        <f>Table13[[#This Row],[Discharge Date]]-Table13[[#This Row],[Service Start Date]]</f>
        <v>0</v>
      </c>
      <c r="R639" s="20"/>
    </row>
    <row r="640" spans="1:18" x14ac:dyDescent="0.25">
      <c r="A640" s="27">
        <v>639</v>
      </c>
      <c r="B640" s="17">
        <f>Table1[[#This Row],[Agency Client ID]]</f>
        <v>0</v>
      </c>
      <c r="C640" s="16">
        <f>Table1[[#This Row],[Service Start Date]]</f>
        <v>0</v>
      </c>
      <c r="E640" s="18">
        <f>Table13[[#This Row],[Discharge Date]]-Table13[[#This Row],[Service Start Date]]</f>
        <v>0</v>
      </c>
      <c r="R640" s="20"/>
    </row>
    <row r="641" spans="1:18" x14ac:dyDescent="0.25">
      <c r="A641" s="27">
        <v>640</v>
      </c>
      <c r="B641" s="17">
        <f>Table1[[#This Row],[Agency Client ID]]</f>
        <v>0</v>
      </c>
      <c r="C641" s="16">
        <f>Table1[[#This Row],[Service Start Date]]</f>
        <v>0</v>
      </c>
      <c r="E641" s="18">
        <f>Table13[[#This Row],[Discharge Date]]-Table13[[#This Row],[Service Start Date]]</f>
        <v>0</v>
      </c>
      <c r="R641" s="20"/>
    </row>
    <row r="642" spans="1:18" x14ac:dyDescent="0.25">
      <c r="A642" s="27">
        <v>641</v>
      </c>
      <c r="B642" s="17">
        <f>Table1[[#This Row],[Agency Client ID]]</f>
        <v>0</v>
      </c>
      <c r="C642" s="16">
        <f>Table1[[#This Row],[Service Start Date]]</f>
        <v>0</v>
      </c>
      <c r="E642" s="18">
        <f>Table13[[#This Row],[Discharge Date]]-Table13[[#This Row],[Service Start Date]]</f>
        <v>0</v>
      </c>
      <c r="R642" s="20"/>
    </row>
    <row r="643" spans="1:18" x14ac:dyDescent="0.25">
      <c r="A643" s="27">
        <v>642</v>
      </c>
      <c r="B643" s="17">
        <f>Table1[[#This Row],[Agency Client ID]]</f>
        <v>0</v>
      </c>
      <c r="C643" s="16">
        <f>Table1[[#This Row],[Service Start Date]]</f>
        <v>0</v>
      </c>
      <c r="E643" s="18">
        <f>Table13[[#This Row],[Discharge Date]]-Table13[[#This Row],[Service Start Date]]</f>
        <v>0</v>
      </c>
      <c r="R643" s="20"/>
    </row>
    <row r="644" spans="1:18" x14ac:dyDescent="0.25">
      <c r="A644" s="27">
        <v>643</v>
      </c>
      <c r="B644" s="17">
        <f>Table1[[#This Row],[Agency Client ID]]</f>
        <v>0</v>
      </c>
      <c r="C644" s="16">
        <f>Table1[[#This Row],[Service Start Date]]</f>
        <v>0</v>
      </c>
      <c r="E644" s="18">
        <f>Table13[[#This Row],[Discharge Date]]-Table13[[#This Row],[Service Start Date]]</f>
        <v>0</v>
      </c>
      <c r="R644" s="20"/>
    </row>
    <row r="645" spans="1:18" x14ac:dyDescent="0.25">
      <c r="A645" s="27">
        <v>644</v>
      </c>
      <c r="B645" s="17">
        <f>Table1[[#This Row],[Agency Client ID]]</f>
        <v>0</v>
      </c>
      <c r="C645" s="16">
        <f>Table1[[#This Row],[Service Start Date]]</f>
        <v>0</v>
      </c>
      <c r="E645" s="18">
        <f>Table13[[#This Row],[Discharge Date]]-Table13[[#This Row],[Service Start Date]]</f>
        <v>0</v>
      </c>
      <c r="R645" s="20"/>
    </row>
    <row r="646" spans="1:18" x14ac:dyDescent="0.25">
      <c r="A646" s="27">
        <v>645</v>
      </c>
      <c r="B646" s="17">
        <f>Table1[[#This Row],[Agency Client ID]]</f>
        <v>0</v>
      </c>
      <c r="C646" s="16">
        <f>Table1[[#This Row],[Service Start Date]]</f>
        <v>0</v>
      </c>
      <c r="E646" s="18">
        <f>Table13[[#This Row],[Discharge Date]]-Table13[[#This Row],[Service Start Date]]</f>
        <v>0</v>
      </c>
      <c r="R646" s="20"/>
    </row>
    <row r="647" spans="1:18" x14ac:dyDescent="0.25">
      <c r="A647" s="27">
        <v>646</v>
      </c>
      <c r="B647" s="17">
        <f>Table1[[#This Row],[Agency Client ID]]</f>
        <v>0</v>
      </c>
      <c r="C647" s="16">
        <f>Table1[[#This Row],[Service Start Date]]</f>
        <v>0</v>
      </c>
      <c r="E647" s="18">
        <f>Table13[[#This Row],[Discharge Date]]-Table13[[#This Row],[Service Start Date]]</f>
        <v>0</v>
      </c>
      <c r="R647" s="20"/>
    </row>
    <row r="648" spans="1:18" x14ac:dyDescent="0.25">
      <c r="A648" s="27">
        <v>647</v>
      </c>
      <c r="B648" s="17">
        <f>Table1[[#This Row],[Agency Client ID]]</f>
        <v>0</v>
      </c>
      <c r="C648" s="16">
        <f>Table1[[#This Row],[Service Start Date]]</f>
        <v>0</v>
      </c>
      <c r="E648" s="18">
        <f>Table13[[#This Row],[Discharge Date]]-Table13[[#This Row],[Service Start Date]]</f>
        <v>0</v>
      </c>
      <c r="R648" s="20"/>
    </row>
    <row r="649" spans="1:18" x14ac:dyDescent="0.25">
      <c r="A649" s="27">
        <v>648</v>
      </c>
      <c r="B649" s="17">
        <f>Table1[[#This Row],[Agency Client ID]]</f>
        <v>0</v>
      </c>
      <c r="C649" s="16">
        <f>Table1[[#This Row],[Service Start Date]]</f>
        <v>0</v>
      </c>
      <c r="E649" s="18">
        <f>Table13[[#This Row],[Discharge Date]]-Table13[[#This Row],[Service Start Date]]</f>
        <v>0</v>
      </c>
      <c r="R649" s="20"/>
    </row>
    <row r="650" spans="1:18" x14ac:dyDescent="0.25">
      <c r="A650" s="27">
        <v>649</v>
      </c>
      <c r="B650" s="17">
        <f>Table1[[#This Row],[Agency Client ID]]</f>
        <v>0</v>
      </c>
      <c r="C650" s="16">
        <f>Table1[[#This Row],[Service Start Date]]</f>
        <v>0</v>
      </c>
      <c r="E650" s="18">
        <f>Table13[[#This Row],[Discharge Date]]-Table13[[#This Row],[Service Start Date]]</f>
        <v>0</v>
      </c>
      <c r="R650" s="20"/>
    </row>
    <row r="651" spans="1:18" x14ac:dyDescent="0.25">
      <c r="A651" s="27">
        <v>650</v>
      </c>
      <c r="B651" s="17">
        <f>Table1[[#This Row],[Agency Client ID]]</f>
        <v>0</v>
      </c>
      <c r="C651" s="16">
        <f>Table1[[#This Row],[Service Start Date]]</f>
        <v>0</v>
      </c>
      <c r="E651" s="18">
        <f>Table13[[#This Row],[Discharge Date]]-Table13[[#This Row],[Service Start Date]]</f>
        <v>0</v>
      </c>
      <c r="R651" s="20"/>
    </row>
    <row r="652" spans="1:18" x14ac:dyDescent="0.25">
      <c r="A652" s="27">
        <v>651</v>
      </c>
      <c r="B652" s="17">
        <f>Table1[[#This Row],[Agency Client ID]]</f>
        <v>0</v>
      </c>
      <c r="C652" s="16">
        <f>Table1[[#This Row],[Service Start Date]]</f>
        <v>0</v>
      </c>
      <c r="E652" s="18">
        <f>Table13[[#This Row],[Discharge Date]]-Table13[[#This Row],[Service Start Date]]</f>
        <v>0</v>
      </c>
      <c r="R652" s="20"/>
    </row>
    <row r="653" spans="1:18" x14ac:dyDescent="0.25">
      <c r="A653" s="27">
        <v>652</v>
      </c>
      <c r="B653" s="17">
        <f>Table1[[#This Row],[Agency Client ID]]</f>
        <v>0</v>
      </c>
      <c r="C653" s="16">
        <f>Table1[[#This Row],[Service Start Date]]</f>
        <v>0</v>
      </c>
      <c r="E653" s="18">
        <f>Table13[[#This Row],[Discharge Date]]-Table13[[#This Row],[Service Start Date]]</f>
        <v>0</v>
      </c>
      <c r="R653" s="20"/>
    </row>
    <row r="654" spans="1:18" x14ac:dyDescent="0.25">
      <c r="A654" s="27">
        <v>653</v>
      </c>
      <c r="B654" s="17">
        <f>Table1[[#This Row],[Agency Client ID]]</f>
        <v>0</v>
      </c>
      <c r="C654" s="16">
        <f>Table1[[#This Row],[Service Start Date]]</f>
        <v>0</v>
      </c>
      <c r="E654" s="18">
        <f>Table13[[#This Row],[Discharge Date]]-Table13[[#This Row],[Service Start Date]]</f>
        <v>0</v>
      </c>
      <c r="R654" s="20"/>
    </row>
    <row r="655" spans="1:18" x14ac:dyDescent="0.25">
      <c r="A655" s="27">
        <v>654</v>
      </c>
      <c r="B655" s="17">
        <f>Table1[[#This Row],[Agency Client ID]]</f>
        <v>0</v>
      </c>
      <c r="C655" s="16">
        <f>Table1[[#This Row],[Service Start Date]]</f>
        <v>0</v>
      </c>
      <c r="E655" s="18">
        <f>Table13[[#This Row],[Discharge Date]]-Table13[[#This Row],[Service Start Date]]</f>
        <v>0</v>
      </c>
      <c r="R655" s="20"/>
    </row>
    <row r="656" spans="1:18" x14ac:dyDescent="0.25">
      <c r="A656" s="27">
        <v>655</v>
      </c>
      <c r="B656" s="17">
        <f>Table1[[#This Row],[Agency Client ID]]</f>
        <v>0</v>
      </c>
      <c r="C656" s="16">
        <f>Table1[[#This Row],[Service Start Date]]</f>
        <v>0</v>
      </c>
      <c r="E656" s="18">
        <f>Table13[[#This Row],[Discharge Date]]-Table13[[#This Row],[Service Start Date]]</f>
        <v>0</v>
      </c>
      <c r="R656" s="20"/>
    </row>
    <row r="657" spans="1:18" x14ac:dyDescent="0.25">
      <c r="A657" s="27">
        <v>656</v>
      </c>
      <c r="B657" s="17">
        <f>Table1[[#This Row],[Agency Client ID]]</f>
        <v>0</v>
      </c>
      <c r="C657" s="16">
        <f>Table1[[#This Row],[Service Start Date]]</f>
        <v>0</v>
      </c>
      <c r="E657" s="18">
        <f>Table13[[#This Row],[Discharge Date]]-Table13[[#This Row],[Service Start Date]]</f>
        <v>0</v>
      </c>
      <c r="R657" s="20"/>
    </row>
    <row r="658" spans="1:18" x14ac:dyDescent="0.25">
      <c r="A658" s="27">
        <v>657</v>
      </c>
      <c r="B658" s="17">
        <f>Table1[[#This Row],[Agency Client ID]]</f>
        <v>0</v>
      </c>
      <c r="C658" s="16">
        <f>Table1[[#This Row],[Service Start Date]]</f>
        <v>0</v>
      </c>
      <c r="E658" s="18">
        <f>Table13[[#This Row],[Discharge Date]]-Table13[[#This Row],[Service Start Date]]</f>
        <v>0</v>
      </c>
      <c r="R658" s="20"/>
    </row>
    <row r="659" spans="1:18" x14ac:dyDescent="0.25">
      <c r="A659" s="27">
        <v>658</v>
      </c>
      <c r="B659" s="17">
        <f>Table1[[#This Row],[Agency Client ID]]</f>
        <v>0</v>
      </c>
      <c r="C659" s="16">
        <f>Table1[[#This Row],[Service Start Date]]</f>
        <v>0</v>
      </c>
      <c r="E659" s="18">
        <f>Table13[[#This Row],[Discharge Date]]-Table13[[#This Row],[Service Start Date]]</f>
        <v>0</v>
      </c>
      <c r="R659" s="20"/>
    </row>
    <row r="660" spans="1:18" x14ac:dyDescent="0.25">
      <c r="A660" s="27">
        <v>659</v>
      </c>
      <c r="B660" s="17">
        <f>Table1[[#This Row],[Agency Client ID]]</f>
        <v>0</v>
      </c>
      <c r="C660" s="16">
        <f>Table1[[#This Row],[Service Start Date]]</f>
        <v>0</v>
      </c>
      <c r="E660" s="18">
        <f>Table13[[#This Row],[Discharge Date]]-Table13[[#This Row],[Service Start Date]]</f>
        <v>0</v>
      </c>
      <c r="R660" s="20"/>
    </row>
    <row r="661" spans="1:18" x14ac:dyDescent="0.25">
      <c r="A661" s="27">
        <v>660</v>
      </c>
      <c r="B661" s="17">
        <f>Table1[[#This Row],[Agency Client ID]]</f>
        <v>0</v>
      </c>
      <c r="C661" s="16">
        <f>Table1[[#This Row],[Service Start Date]]</f>
        <v>0</v>
      </c>
      <c r="E661" s="18">
        <f>Table13[[#This Row],[Discharge Date]]-Table13[[#This Row],[Service Start Date]]</f>
        <v>0</v>
      </c>
      <c r="R661" s="20"/>
    </row>
    <row r="662" spans="1:18" x14ac:dyDescent="0.25">
      <c r="A662" s="27">
        <v>661</v>
      </c>
      <c r="B662" s="17">
        <f>Table1[[#This Row],[Agency Client ID]]</f>
        <v>0</v>
      </c>
      <c r="C662" s="16">
        <f>Table1[[#This Row],[Service Start Date]]</f>
        <v>0</v>
      </c>
      <c r="E662" s="18">
        <f>Table13[[#This Row],[Discharge Date]]-Table13[[#This Row],[Service Start Date]]</f>
        <v>0</v>
      </c>
      <c r="R662" s="20"/>
    </row>
    <row r="663" spans="1:18" x14ac:dyDescent="0.25">
      <c r="A663" s="27">
        <v>662</v>
      </c>
      <c r="B663" s="17">
        <f>Table1[[#This Row],[Agency Client ID]]</f>
        <v>0</v>
      </c>
      <c r="C663" s="16">
        <f>Table1[[#This Row],[Service Start Date]]</f>
        <v>0</v>
      </c>
      <c r="E663" s="18">
        <f>Table13[[#This Row],[Discharge Date]]-Table13[[#This Row],[Service Start Date]]</f>
        <v>0</v>
      </c>
      <c r="R663" s="20"/>
    </row>
    <row r="664" spans="1:18" x14ac:dyDescent="0.25">
      <c r="A664" s="27">
        <v>663</v>
      </c>
      <c r="B664" s="17">
        <f>Table1[[#This Row],[Agency Client ID]]</f>
        <v>0</v>
      </c>
      <c r="C664" s="16">
        <f>Table1[[#This Row],[Service Start Date]]</f>
        <v>0</v>
      </c>
      <c r="E664" s="18">
        <f>Table13[[#This Row],[Discharge Date]]-Table13[[#This Row],[Service Start Date]]</f>
        <v>0</v>
      </c>
      <c r="R664" s="20"/>
    </row>
    <row r="665" spans="1:18" x14ac:dyDescent="0.25">
      <c r="A665" s="27">
        <v>664</v>
      </c>
      <c r="B665" s="17">
        <f>Table1[[#This Row],[Agency Client ID]]</f>
        <v>0</v>
      </c>
      <c r="C665" s="16">
        <f>Table1[[#This Row],[Service Start Date]]</f>
        <v>0</v>
      </c>
      <c r="E665" s="18">
        <f>Table13[[#This Row],[Discharge Date]]-Table13[[#This Row],[Service Start Date]]</f>
        <v>0</v>
      </c>
      <c r="R665" s="20"/>
    </row>
    <row r="666" spans="1:18" x14ac:dyDescent="0.25">
      <c r="A666" s="27">
        <v>665</v>
      </c>
      <c r="B666" s="17">
        <f>Table1[[#This Row],[Agency Client ID]]</f>
        <v>0</v>
      </c>
      <c r="C666" s="16">
        <f>Table1[[#This Row],[Service Start Date]]</f>
        <v>0</v>
      </c>
      <c r="E666" s="18">
        <f>Table13[[#This Row],[Discharge Date]]-Table13[[#This Row],[Service Start Date]]</f>
        <v>0</v>
      </c>
      <c r="R666" s="20"/>
    </row>
    <row r="667" spans="1:18" x14ac:dyDescent="0.25">
      <c r="A667" s="27">
        <v>666</v>
      </c>
      <c r="B667" s="17">
        <f>Table1[[#This Row],[Agency Client ID]]</f>
        <v>0</v>
      </c>
      <c r="C667" s="16">
        <f>Table1[[#This Row],[Service Start Date]]</f>
        <v>0</v>
      </c>
      <c r="E667" s="18">
        <f>Table13[[#This Row],[Discharge Date]]-Table13[[#This Row],[Service Start Date]]</f>
        <v>0</v>
      </c>
      <c r="R667" s="20"/>
    </row>
    <row r="668" spans="1:18" x14ac:dyDescent="0.25">
      <c r="A668" s="27">
        <v>667</v>
      </c>
      <c r="B668" s="17">
        <f>Table1[[#This Row],[Agency Client ID]]</f>
        <v>0</v>
      </c>
      <c r="C668" s="16">
        <f>Table1[[#This Row],[Service Start Date]]</f>
        <v>0</v>
      </c>
      <c r="E668" s="18">
        <f>Table13[[#This Row],[Discharge Date]]-Table13[[#This Row],[Service Start Date]]</f>
        <v>0</v>
      </c>
      <c r="R668" s="20"/>
    </row>
    <row r="669" spans="1:18" x14ac:dyDescent="0.25">
      <c r="A669" s="27">
        <v>668</v>
      </c>
      <c r="B669" s="17">
        <f>Table1[[#This Row],[Agency Client ID]]</f>
        <v>0</v>
      </c>
      <c r="C669" s="16">
        <f>Table1[[#This Row],[Service Start Date]]</f>
        <v>0</v>
      </c>
      <c r="E669" s="18">
        <f>Table13[[#This Row],[Discharge Date]]-Table13[[#This Row],[Service Start Date]]</f>
        <v>0</v>
      </c>
      <c r="R669" s="20"/>
    </row>
    <row r="670" spans="1:18" x14ac:dyDescent="0.25">
      <c r="A670" s="27">
        <v>669</v>
      </c>
      <c r="B670" s="17">
        <f>Table1[[#This Row],[Agency Client ID]]</f>
        <v>0</v>
      </c>
      <c r="C670" s="16">
        <f>Table1[[#This Row],[Service Start Date]]</f>
        <v>0</v>
      </c>
      <c r="E670" s="18">
        <f>Table13[[#This Row],[Discharge Date]]-Table13[[#This Row],[Service Start Date]]</f>
        <v>0</v>
      </c>
      <c r="R670" s="20"/>
    </row>
    <row r="671" spans="1:18" x14ac:dyDescent="0.25">
      <c r="A671" s="27">
        <v>670</v>
      </c>
      <c r="B671" s="17">
        <f>Table1[[#This Row],[Agency Client ID]]</f>
        <v>0</v>
      </c>
      <c r="C671" s="16">
        <f>Table1[[#This Row],[Service Start Date]]</f>
        <v>0</v>
      </c>
      <c r="E671" s="18">
        <f>Table13[[#This Row],[Discharge Date]]-Table13[[#This Row],[Service Start Date]]</f>
        <v>0</v>
      </c>
      <c r="R671" s="20"/>
    </row>
    <row r="672" spans="1:18" x14ac:dyDescent="0.25">
      <c r="A672" s="27">
        <v>671</v>
      </c>
      <c r="B672" s="17">
        <f>Table1[[#This Row],[Agency Client ID]]</f>
        <v>0</v>
      </c>
      <c r="C672" s="16">
        <f>Table1[[#This Row],[Service Start Date]]</f>
        <v>0</v>
      </c>
      <c r="E672" s="18">
        <f>Table13[[#This Row],[Discharge Date]]-Table13[[#This Row],[Service Start Date]]</f>
        <v>0</v>
      </c>
      <c r="R672" s="20"/>
    </row>
    <row r="673" spans="1:18" x14ac:dyDescent="0.25">
      <c r="A673" s="27">
        <v>672</v>
      </c>
      <c r="B673" s="17">
        <f>Table1[[#This Row],[Agency Client ID]]</f>
        <v>0</v>
      </c>
      <c r="C673" s="16">
        <f>Table1[[#This Row],[Service Start Date]]</f>
        <v>0</v>
      </c>
      <c r="E673" s="18">
        <f>Table13[[#This Row],[Discharge Date]]-Table13[[#This Row],[Service Start Date]]</f>
        <v>0</v>
      </c>
      <c r="R673" s="20"/>
    </row>
    <row r="674" spans="1:18" x14ac:dyDescent="0.25">
      <c r="A674" s="27">
        <v>673</v>
      </c>
      <c r="B674" s="17">
        <f>Table1[[#This Row],[Agency Client ID]]</f>
        <v>0</v>
      </c>
      <c r="C674" s="16">
        <f>Table1[[#This Row],[Service Start Date]]</f>
        <v>0</v>
      </c>
      <c r="E674" s="18">
        <f>Table13[[#This Row],[Discharge Date]]-Table13[[#This Row],[Service Start Date]]</f>
        <v>0</v>
      </c>
      <c r="R674" s="20"/>
    </row>
    <row r="675" spans="1:18" x14ac:dyDescent="0.25">
      <c r="A675" s="27">
        <v>674</v>
      </c>
      <c r="B675" s="17">
        <f>Table1[[#This Row],[Agency Client ID]]</f>
        <v>0</v>
      </c>
      <c r="C675" s="16">
        <f>Table1[[#This Row],[Service Start Date]]</f>
        <v>0</v>
      </c>
      <c r="E675" s="18">
        <f>Table13[[#This Row],[Discharge Date]]-Table13[[#This Row],[Service Start Date]]</f>
        <v>0</v>
      </c>
      <c r="R675" s="20"/>
    </row>
    <row r="676" spans="1:18" x14ac:dyDescent="0.25">
      <c r="A676" s="27">
        <v>675</v>
      </c>
      <c r="B676" s="17">
        <f>Table1[[#This Row],[Agency Client ID]]</f>
        <v>0</v>
      </c>
      <c r="C676" s="16">
        <f>Table1[[#This Row],[Service Start Date]]</f>
        <v>0</v>
      </c>
      <c r="E676" s="18">
        <f>Table13[[#This Row],[Discharge Date]]-Table13[[#This Row],[Service Start Date]]</f>
        <v>0</v>
      </c>
      <c r="R676" s="20"/>
    </row>
    <row r="677" spans="1:18" x14ac:dyDescent="0.25">
      <c r="A677" s="27">
        <v>676</v>
      </c>
      <c r="B677" s="17">
        <f>Table1[[#This Row],[Agency Client ID]]</f>
        <v>0</v>
      </c>
      <c r="C677" s="16">
        <f>Table1[[#This Row],[Service Start Date]]</f>
        <v>0</v>
      </c>
      <c r="E677" s="18">
        <f>Table13[[#This Row],[Discharge Date]]-Table13[[#This Row],[Service Start Date]]</f>
        <v>0</v>
      </c>
      <c r="R677" s="20"/>
    </row>
    <row r="678" spans="1:18" x14ac:dyDescent="0.25">
      <c r="A678" s="27">
        <v>677</v>
      </c>
      <c r="B678" s="17">
        <f>Table1[[#This Row],[Agency Client ID]]</f>
        <v>0</v>
      </c>
      <c r="C678" s="16">
        <f>Table1[[#This Row],[Service Start Date]]</f>
        <v>0</v>
      </c>
      <c r="E678" s="18">
        <f>Table13[[#This Row],[Discharge Date]]-Table13[[#This Row],[Service Start Date]]</f>
        <v>0</v>
      </c>
      <c r="R678" s="20"/>
    </row>
    <row r="679" spans="1:18" x14ac:dyDescent="0.25">
      <c r="A679" s="27">
        <v>678</v>
      </c>
      <c r="B679" s="17">
        <f>Table1[[#This Row],[Agency Client ID]]</f>
        <v>0</v>
      </c>
      <c r="C679" s="16">
        <f>Table1[[#This Row],[Service Start Date]]</f>
        <v>0</v>
      </c>
      <c r="E679" s="18">
        <f>Table13[[#This Row],[Discharge Date]]-Table13[[#This Row],[Service Start Date]]</f>
        <v>0</v>
      </c>
      <c r="R679" s="20"/>
    </row>
    <row r="680" spans="1:18" x14ac:dyDescent="0.25">
      <c r="A680" s="27">
        <v>679</v>
      </c>
      <c r="B680" s="17">
        <f>Table1[[#This Row],[Agency Client ID]]</f>
        <v>0</v>
      </c>
      <c r="C680" s="16">
        <f>Table1[[#This Row],[Service Start Date]]</f>
        <v>0</v>
      </c>
      <c r="E680" s="18">
        <f>Table13[[#This Row],[Discharge Date]]-Table13[[#This Row],[Service Start Date]]</f>
        <v>0</v>
      </c>
      <c r="R680" s="20"/>
    </row>
    <row r="681" spans="1:18" x14ac:dyDescent="0.25">
      <c r="A681" s="27">
        <v>680</v>
      </c>
      <c r="B681" s="17">
        <f>Table1[[#This Row],[Agency Client ID]]</f>
        <v>0</v>
      </c>
      <c r="C681" s="16">
        <f>Table1[[#This Row],[Service Start Date]]</f>
        <v>0</v>
      </c>
      <c r="E681" s="18">
        <f>Table13[[#This Row],[Discharge Date]]-Table13[[#This Row],[Service Start Date]]</f>
        <v>0</v>
      </c>
      <c r="R681" s="20"/>
    </row>
    <row r="682" spans="1:18" x14ac:dyDescent="0.25">
      <c r="A682" s="27">
        <v>681</v>
      </c>
      <c r="B682" s="17">
        <f>Table1[[#This Row],[Agency Client ID]]</f>
        <v>0</v>
      </c>
      <c r="C682" s="16">
        <f>Table1[[#This Row],[Service Start Date]]</f>
        <v>0</v>
      </c>
      <c r="E682" s="18">
        <f>Table13[[#This Row],[Discharge Date]]-Table13[[#This Row],[Service Start Date]]</f>
        <v>0</v>
      </c>
      <c r="R682" s="20"/>
    </row>
    <row r="683" spans="1:18" x14ac:dyDescent="0.25">
      <c r="A683" s="27">
        <v>682</v>
      </c>
      <c r="B683" s="17">
        <f>Table1[[#This Row],[Agency Client ID]]</f>
        <v>0</v>
      </c>
      <c r="C683" s="16">
        <f>Table1[[#This Row],[Service Start Date]]</f>
        <v>0</v>
      </c>
      <c r="E683" s="18">
        <f>Table13[[#This Row],[Discharge Date]]-Table13[[#This Row],[Service Start Date]]</f>
        <v>0</v>
      </c>
      <c r="R683" s="20"/>
    </row>
    <row r="684" spans="1:18" x14ac:dyDescent="0.25">
      <c r="A684" s="27">
        <v>683</v>
      </c>
      <c r="B684" s="17">
        <f>Table1[[#This Row],[Agency Client ID]]</f>
        <v>0</v>
      </c>
      <c r="C684" s="16">
        <f>Table1[[#This Row],[Service Start Date]]</f>
        <v>0</v>
      </c>
      <c r="E684" s="18">
        <f>Table13[[#This Row],[Discharge Date]]-Table13[[#This Row],[Service Start Date]]</f>
        <v>0</v>
      </c>
      <c r="R684" s="20"/>
    </row>
    <row r="685" spans="1:18" x14ac:dyDescent="0.25">
      <c r="A685" s="27">
        <v>684</v>
      </c>
      <c r="B685" s="17">
        <f>Table1[[#This Row],[Agency Client ID]]</f>
        <v>0</v>
      </c>
      <c r="C685" s="16">
        <f>Table1[[#This Row],[Service Start Date]]</f>
        <v>0</v>
      </c>
      <c r="E685" s="18">
        <f>Table13[[#This Row],[Discharge Date]]-Table13[[#This Row],[Service Start Date]]</f>
        <v>0</v>
      </c>
      <c r="R685" s="20"/>
    </row>
    <row r="686" spans="1:18" x14ac:dyDescent="0.25">
      <c r="A686" s="27">
        <v>685</v>
      </c>
      <c r="B686" s="17">
        <f>Table1[[#This Row],[Agency Client ID]]</f>
        <v>0</v>
      </c>
      <c r="C686" s="16">
        <f>Table1[[#This Row],[Service Start Date]]</f>
        <v>0</v>
      </c>
      <c r="E686" s="18">
        <f>Table13[[#This Row],[Discharge Date]]-Table13[[#This Row],[Service Start Date]]</f>
        <v>0</v>
      </c>
      <c r="R686" s="20"/>
    </row>
    <row r="687" spans="1:18" x14ac:dyDescent="0.25">
      <c r="A687" s="27">
        <v>686</v>
      </c>
      <c r="B687" s="17">
        <f>Table1[[#This Row],[Agency Client ID]]</f>
        <v>0</v>
      </c>
      <c r="C687" s="16">
        <f>Table1[[#This Row],[Service Start Date]]</f>
        <v>0</v>
      </c>
      <c r="E687" s="18">
        <f>Table13[[#This Row],[Discharge Date]]-Table13[[#This Row],[Service Start Date]]</f>
        <v>0</v>
      </c>
      <c r="R687" s="20"/>
    </row>
    <row r="688" spans="1:18" x14ac:dyDescent="0.25">
      <c r="A688" s="27">
        <v>687</v>
      </c>
      <c r="B688" s="17">
        <f>Table1[[#This Row],[Agency Client ID]]</f>
        <v>0</v>
      </c>
      <c r="C688" s="16">
        <f>Table1[[#This Row],[Service Start Date]]</f>
        <v>0</v>
      </c>
      <c r="E688" s="18">
        <f>Table13[[#This Row],[Discharge Date]]-Table13[[#This Row],[Service Start Date]]</f>
        <v>0</v>
      </c>
      <c r="R688" s="20"/>
    </row>
    <row r="689" spans="1:18" x14ac:dyDescent="0.25">
      <c r="A689" s="27">
        <v>688</v>
      </c>
      <c r="B689" s="17">
        <f>Table1[[#This Row],[Agency Client ID]]</f>
        <v>0</v>
      </c>
      <c r="C689" s="16">
        <f>Table1[[#This Row],[Service Start Date]]</f>
        <v>0</v>
      </c>
      <c r="E689" s="18">
        <f>Table13[[#This Row],[Discharge Date]]-Table13[[#This Row],[Service Start Date]]</f>
        <v>0</v>
      </c>
      <c r="R689" s="20"/>
    </row>
    <row r="690" spans="1:18" x14ac:dyDescent="0.25">
      <c r="A690" s="27">
        <v>689</v>
      </c>
      <c r="B690" s="17">
        <f>Table1[[#This Row],[Agency Client ID]]</f>
        <v>0</v>
      </c>
      <c r="C690" s="16">
        <f>Table1[[#This Row],[Service Start Date]]</f>
        <v>0</v>
      </c>
      <c r="E690" s="18">
        <f>Table13[[#This Row],[Discharge Date]]-Table13[[#This Row],[Service Start Date]]</f>
        <v>0</v>
      </c>
      <c r="R690" s="20"/>
    </row>
    <row r="691" spans="1:18" x14ac:dyDescent="0.25">
      <c r="A691" s="27">
        <v>690</v>
      </c>
      <c r="B691" s="17">
        <f>Table1[[#This Row],[Agency Client ID]]</f>
        <v>0</v>
      </c>
      <c r="C691" s="16">
        <f>Table1[[#This Row],[Service Start Date]]</f>
        <v>0</v>
      </c>
      <c r="E691" s="18">
        <f>Table13[[#This Row],[Discharge Date]]-Table13[[#This Row],[Service Start Date]]</f>
        <v>0</v>
      </c>
      <c r="R691" s="20"/>
    </row>
    <row r="692" spans="1:18" x14ac:dyDescent="0.25">
      <c r="A692" s="27">
        <v>691</v>
      </c>
      <c r="B692" s="17">
        <f>Table1[[#This Row],[Agency Client ID]]</f>
        <v>0</v>
      </c>
      <c r="C692" s="16">
        <f>Table1[[#This Row],[Service Start Date]]</f>
        <v>0</v>
      </c>
      <c r="E692" s="18">
        <f>Table13[[#This Row],[Discharge Date]]-Table13[[#This Row],[Service Start Date]]</f>
        <v>0</v>
      </c>
      <c r="R692" s="20"/>
    </row>
    <row r="693" spans="1:18" x14ac:dyDescent="0.25">
      <c r="A693" s="27">
        <v>692</v>
      </c>
      <c r="B693" s="17">
        <f>Table1[[#This Row],[Agency Client ID]]</f>
        <v>0</v>
      </c>
      <c r="C693" s="16">
        <f>Table1[[#This Row],[Service Start Date]]</f>
        <v>0</v>
      </c>
      <c r="E693" s="18">
        <f>Table13[[#This Row],[Discharge Date]]-Table13[[#This Row],[Service Start Date]]</f>
        <v>0</v>
      </c>
      <c r="R693" s="20"/>
    </row>
    <row r="694" spans="1:18" x14ac:dyDescent="0.25">
      <c r="A694" s="27">
        <v>693</v>
      </c>
      <c r="B694" s="17">
        <f>Table1[[#This Row],[Agency Client ID]]</f>
        <v>0</v>
      </c>
      <c r="C694" s="16">
        <f>Table1[[#This Row],[Service Start Date]]</f>
        <v>0</v>
      </c>
      <c r="E694" s="18">
        <f>Table13[[#This Row],[Discharge Date]]-Table13[[#This Row],[Service Start Date]]</f>
        <v>0</v>
      </c>
      <c r="R694" s="20"/>
    </row>
    <row r="695" spans="1:18" x14ac:dyDescent="0.25">
      <c r="A695" s="27">
        <v>694</v>
      </c>
      <c r="B695" s="17">
        <f>Table1[[#This Row],[Agency Client ID]]</f>
        <v>0</v>
      </c>
      <c r="C695" s="16">
        <f>Table1[[#This Row],[Service Start Date]]</f>
        <v>0</v>
      </c>
      <c r="E695" s="18">
        <f>Table13[[#This Row],[Discharge Date]]-Table13[[#This Row],[Service Start Date]]</f>
        <v>0</v>
      </c>
      <c r="R695" s="20"/>
    </row>
    <row r="696" spans="1:18" x14ac:dyDescent="0.25">
      <c r="A696" s="27">
        <v>695</v>
      </c>
      <c r="B696" s="17">
        <f>Table1[[#This Row],[Agency Client ID]]</f>
        <v>0</v>
      </c>
      <c r="C696" s="16">
        <f>Table1[[#This Row],[Service Start Date]]</f>
        <v>0</v>
      </c>
      <c r="E696" s="18">
        <f>Table13[[#This Row],[Discharge Date]]-Table13[[#This Row],[Service Start Date]]</f>
        <v>0</v>
      </c>
      <c r="R696" s="20"/>
    </row>
    <row r="697" spans="1:18" x14ac:dyDescent="0.25">
      <c r="A697" s="27">
        <v>696</v>
      </c>
      <c r="B697" s="17">
        <f>Table1[[#This Row],[Agency Client ID]]</f>
        <v>0</v>
      </c>
      <c r="C697" s="16">
        <f>Table1[[#This Row],[Service Start Date]]</f>
        <v>0</v>
      </c>
      <c r="E697" s="18">
        <f>Table13[[#This Row],[Discharge Date]]-Table13[[#This Row],[Service Start Date]]</f>
        <v>0</v>
      </c>
      <c r="R697" s="20"/>
    </row>
    <row r="698" spans="1:18" x14ac:dyDescent="0.25">
      <c r="A698" s="27">
        <v>697</v>
      </c>
      <c r="B698" s="17">
        <f>Table1[[#This Row],[Agency Client ID]]</f>
        <v>0</v>
      </c>
      <c r="C698" s="16">
        <f>Table1[[#This Row],[Service Start Date]]</f>
        <v>0</v>
      </c>
      <c r="E698" s="18">
        <f>Table13[[#This Row],[Discharge Date]]-Table13[[#This Row],[Service Start Date]]</f>
        <v>0</v>
      </c>
      <c r="R698" s="20"/>
    </row>
    <row r="699" spans="1:18" x14ac:dyDescent="0.25">
      <c r="A699" s="27">
        <v>698</v>
      </c>
      <c r="B699" s="17">
        <f>Table1[[#This Row],[Agency Client ID]]</f>
        <v>0</v>
      </c>
      <c r="C699" s="16">
        <f>Table1[[#This Row],[Service Start Date]]</f>
        <v>0</v>
      </c>
      <c r="E699" s="18">
        <f>Table13[[#This Row],[Discharge Date]]-Table13[[#This Row],[Service Start Date]]</f>
        <v>0</v>
      </c>
      <c r="R699" s="20"/>
    </row>
    <row r="700" spans="1:18" x14ac:dyDescent="0.25">
      <c r="A700" s="27">
        <v>699</v>
      </c>
      <c r="B700" s="17">
        <f>Table1[[#This Row],[Agency Client ID]]</f>
        <v>0</v>
      </c>
      <c r="C700" s="16">
        <f>Table1[[#This Row],[Service Start Date]]</f>
        <v>0</v>
      </c>
      <c r="E700" s="18">
        <f>Table13[[#This Row],[Discharge Date]]-Table13[[#This Row],[Service Start Date]]</f>
        <v>0</v>
      </c>
      <c r="R700" s="20"/>
    </row>
    <row r="701" spans="1:18" x14ac:dyDescent="0.25">
      <c r="A701" s="27">
        <v>700</v>
      </c>
      <c r="B701" s="17">
        <f>Table1[[#This Row],[Agency Client ID]]</f>
        <v>0</v>
      </c>
      <c r="C701" s="16">
        <f>Table1[[#This Row],[Service Start Date]]</f>
        <v>0</v>
      </c>
      <c r="E701" s="18">
        <f>Table13[[#This Row],[Discharge Date]]-Table13[[#This Row],[Service Start Date]]</f>
        <v>0</v>
      </c>
      <c r="R701" s="20"/>
    </row>
    <row r="702" spans="1:18" x14ac:dyDescent="0.25">
      <c r="A702" s="27">
        <v>701</v>
      </c>
      <c r="B702" s="17">
        <f>Table1[[#This Row],[Agency Client ID]]</f>
        <v>0</v>
      </c>
      <c r="C702" s="16">
        <f>Table1[[#This Row],[Service Start Date]]</f>
        <v>0</v>
      </c>
      <c r="E702" s="18">
        <f>Table13[[#This Row],[Discharge Date]]-Table13[[#This Row],[Service Start Date]]</f>
        <v>0</v>
      </c>
      <c r="R702" s="20"/>
    </row>
    <row r="703" spans="1:18" x14ac:dyDescent="0.25">
      <c r="A703" s="27">
        <v>702</v>
      </c>
      <c r="B703" s="17">
        <f>Table1[[#This Row],[Agency Client ID]]</f>
        <v>0</v>
      </c>
      <c r="C703" s="16">
        <f>Table1[[#This Row],[Service Start Date]]</f>
        <v>0</v>
      </c>
      <c r="E703" s="18">
        <f>Table13[[#This Row],[Discharge Date]]-Table13[[#This Row],[Service Start Date]]</f>
        <v>0</v>
      </c>
      <c r="R703" s="20"/>
    </row>
    <row r="704" spans="1:18" x14ac:dyDescent="0.25">
      <c r="A704" s="27">
        <v>703</v>
      </c>
      <c r="B704" s="17">
        <f>Table1[[#This Row],[Agency Client ID]]</f>
        <v>0</v>
      </c>
      <c r="C704" s="16">
        <f>Table1[[#This Row],[Service Start Date]]</f>
        <v>0</v>
      </c>
      <c r="E704" s="18">
        <f>Table13[[#This Row],[Discharge Date]]-Table13[[#This Row],[Service Start Date]]</f>
        <v>0</v>
      </c>
      <c r="R704" s="20"/>
    </row>
    <row r="705" spans="1:18" x14ac:dyDescent="0.25">
      <c r="A705" s="27">
        <v>704</v>
      </c>
      <c r="B705" s="17">
        <f>Table1[[#This Row],[Agency Client ID]]</f>
        <v>0</v>
      </c>
      <c r="C705" s="16">
        <f>Table1[[#This Row],[Service Start Date]]</f>
        <v>0</v>
      </c>
      <c r="E705" s="18">
        <f>Table13[[#This Row],[Discharge Date]]-Table13[[#This Row],[Service Start Date]]</f>
        <v>0</v>
      </c>
      <c r="R705" s="20"/>
    </row>
    <row r="706" spans="1:18" x14ac:dyDescent="0.25">
      <c r="A706" s="27">
        <v>705</v>
      </c>
      <c r="B706" s="17">
        <f>Table1[[#This Row],[Agency Client ID]]</f>
        <v>0</v>
      </c>
      <c r="C706" s="16">
        <f>Table1[[#This Row],[Service Start Date]]</f>
        <v>0</v>
      </c>
      <c r="E706" s="18">
        <f>Table13[[#This Row],[Discharge Date]]-Table13[[#This Row],[Service Start Date]]</f>
        <v>0</v>
      </c>
      <c r="R706" s="20"/>
    </row>
    <row r="707" spans="1:18" x14ac:dyDescent="0.25">
      <c r="A707" s="27">
        <v>706</v>
      </c>
      <c r="B707" s="17">
        <f>Table1[[#This Row],[Agency Client ID]]</f>
        <v>0</v>
      </c>
      <c r="C707" s="16">
        <f>Table1[[#This Row],[Service Start Date]]</f>
        <v>0</v>
      </c>
      <c r="E707" s="18">
        <f>Table13[[#This Row],[Discharge Date]]-Table13[[#This Row],[Service Start Date]]</f>
        <v>0</v>
      </c>
      <c r="R707" s="20"/>
    </row>
    <row r="708" spans="1:18" x14ac:dyDescent="0.25">
      <c r="A708" s="27">
        <v>707</v>
      </c>
      <c r="B708" s="17">
        <f>Table1[[#This Row],[Agency Client ID]]</f>
        <v>0</v>
      </c>
      <c r="C708" s="16">
        <f>Table1[[#This Row],[Service Start Date]]</f>
        <v>0</v>
      </c>
      <c r="E708" s="18">
        <f>Table13[[#This Row],[Discharge Date]]-Table13[[#This Row],[Service Start Date]]</f>
        <v>0</v>
      </c>
      <c r="R708" s="20"/>
    </row>
    <row r="709" spans="1:18" x14ac:dyDescent="0.25">
      <c r="A709" s="27">
        <v>708</v>
      </c>
      <c r="B709" s="17">
        <f>Table1[[#This Row],[Agency Client ID]]</f>
        <v>0</v>
      </c>
      <c r="C709" s="16">
        <f>Table1[[#This Row],[Service Start Date]]</f>
        <v>0</v>
      </c>
      <c r="E709" s="18">
        <f>Table13[[#This Row],[Discharge Date]]-Table13[[#This Row],[Service Start Date]]</f>
        <v>0</v>
      </c>
      <c r="R709" s="20"/>
    </row>
    <row r="710" spans="1:18" x14ac:dyDescent="0.25">
      <c r="A710" s="27">
        <v>709</v>
      </c>
      <c r="B710" s="17">
        <f>Table1[[#This Row],[Agency Client ID]]</f>
        <v>0</v>
      </c>
      <c r="C710" s="16">
        <f>Table1[[#This Row],[Service Start Date]]</f>
        <v>0</v>
      </c>
      <c r="E710" s="18">
        <f>Table13[[#This Row],[Discharge Date]]-Table13[[#This Row],[Service Start Date]]</f>
        <v>0</v>
      </c>
      <c r="R710" s="20"/>
    </row>
    <row r="711" spans="1:18" x14ac:dyDescent="0.25">
      <c r="A711" s="27">
        <v>710</v>
      </c>
      <c r="B711" s="17">
        <f>Table1[[#This Row],[Agency Client ID]]</f>
        <v>0</v>
      </c>
      <c r="C711" s="16">
        <f>Table1[[#This Row],[Service Start Date]]</f>
        <v>0</v>
      </c>
      <c r="E711" s="18">
        <f>Table13[[#This Row],[Discharge Date]]-Table13[[#This Row],[Service Start Date]]</f>
        <v>0</v>
      </c>
      <c r="R711" s="20"/>
    </row>
    <row r="712" spans="1:18" x14ac:dyDescent="0.25">
      <c r="A712" s="27">
        <v>711</v>
      </c>
      <c r="B712" s="17">
        <f>Table1[[#This Row],[Agency Client ID]]</f>
        <v>0</v>
      </c>
      <c r="C712" s="16">
        <f>Table1[[#This Row],[Service Start Date]]</f>
        <v>0</v>
      </c>
      <c r="E712" s="18">
        <f>Table13[[#This Row],[Discharge Date]]-Table13[[#This Row],[Service Start Date]]</f>
        <v>0</v>
      </c>
      <c r="R712" s="20"/>
    </row>
    <row r="713" spans="1:18" x14ac:dyDescent="0.25">
      <c r="A713" s="27">
        <v>712</v>
      </c>
      <c r="B713" s="17">
        <f>Table1[[#This Row],[Agency Client ID]]</f>
        <v>0</v>
      </c>
      <c r="C713" s="16">
        <f>Table1[[#This Row],[Service Start Date]]</f>
        <v>0</v>
      </c>
      <c r="E713" s="18">
        <f>Table13[[#This Row],[Discharge Date]]-Table13[[#This Row],[Service Start Date]]</f>
        <v>0</v>
      </c>
      <c r="R713" s="20"/>
    </row>
    <row r="714" spans="1:18" x14ac:dyDescent="0.25">
      <c r="A714" s="27">
        <v>713</v>
      </c>
      <c r="B714" s="17">
        <f>Table1[[#This Row],[Agency Client ID]]</f>
        <v>0</v>
      </c>
      <c r="C714" s="16">
        <f>Table1[[#This Row],[Service Start Date]]</f>
        <v>0</v>
      </c>
      <c r="E714" s="18">
        <f>Table13[[#This Row],[Discharge Date]]-Table13[[#This Row],[Service Start Date]]</f>
        <v>0</v>
      </c>
      <c r="R714" s="20"/>
    </row>
    <row r="715" spans="1:18" x14ac:dyDescent="0.25">
      <c r="A715" s="27">
        <v>714</v>
      </c>
      <c r="B715" s="17">
        <f>Table1[[#This Row],[Agency Client ID]]</f>
        <v>0</v>
      </c>
      <c r="C715" s="16">
        <f>Table1[[#This Row],[Service Start Date]]</f>
        <v>0</v>
      </c>
      <c r="E715" s="18">
        <f>Table13[[#This Row],[Discharge Date]]-Table13[[#This Row],[Service Start Date]]</f>
        <v>0</v>
      </c>
      <c r="R715" s="20"/>
    </row>
    <row r="716" spans="1:18" x14ac:dyDescent="0.25">
      <c r="A716" s="27">
        <v>715</v>
      </c>
      <c r="B716" s="17">
        <f>Table1[[#This Row],[Agency Client ID]]</f>
        <v>0</v>
      </c>
      <c r="C716" s="16">
        <f>Table1[[#This Row],[Service Start Date]]</f>
        <v>0</v>
      </c>
      <c r="E716" s="18">
        <f>Table13[[#This Row],[Discharge Date]]-Table13[[#This Row],[Service Start Date]]</f>
        <v>0</v>
      </c>
      <c r="R716" s="20"/>
    </row>
    <row r="717" spans="1:18" x14ac:dyDescent="0.25">
      <c r="A717" s="27">
        <v>716</v>
      </c>
      <c r="B717" s="17">
        <f>Table1[[#This Row],[Agency Client ID]]</f>
        <v>0</v>
      </c>
      <c r="C717" s="16">
        <f>Table1[[#This Row],[Service Start Date]]</f>
        <v>0</v>
      </c>
      <c r="E717" s="18">
        <f>Table13[[#This Row],[Discharge Date]]-Table13[[#This Row],[Service Start Date]]</f>
        <v>0</v>
      </c>
      <c r="R717" s="20"/>
    </row>
    <row r="718" spans="1:18" x14ac:dyDescent="0.25">
      <c r="A718" s="27">
        <v>717</v>
      </c>
      <c r="B718" s="17">
        <f>Table1[[#This Row],[Agency Client ID]]</f>
        <v>0</v>
      </c>
      <c r="C718" s="16">
        <f>Table1[[#This Row],[Service Start Date]]</f>
        <v>0</v>
      </c>
      <c r="E718" s="18">
        <f>Table13[[#This Row],[Discharge Date]]-Table13[[#This Row],[Service Start Date]]</f>
        <v>0</v>
      </c>
      <c r="R718" s="20"/>
    </row>
    <row r="719" spans="1:18" x14ac:dyDescent="0.25">
      <c r="A719" s="27">
        <v>718</v>
      </c>
      <c r="B719" s="17">
        <f>Table1[[#This Row],[Agency Client ID]]</f>
        <v>0</v>
      </c>
      <c r="C719" s="16">
        <f>Table1[[#This Row],[Service Start Date]]</f>
        <v>0</v>
      </c>
      <c r="E719" s="18">
        <f>Table13[[#This Row],[Discharge Date]]-Table13[[#This Row],[Service Start Date]]</f>
        <v>0</v>
      </c>
      <c r="R719" s="20"/>
    </row>
    <row r="720" spans="1:18" x14ac:dyDescent="0.25">
      <c r="A720" s="27">
        <v>719</v>
      </c>
      <c r="B720" s="17">
        <f>Table1[[#This Row],[Agency Client ID]]</f>
        <v>0</v>
      </c>
      <c r="C720" s="16">
        <f>Table1[[#This Row],[Service Start Date]]</f>
        <v>0</v>
      </c>
      <c r="E720" s="18">
        <f>Table13[[#This Row],[Discharge Date]]-Table13[[#This Row],[Service Start Date]]</f>
        <v>0</v>
      </c>
      <c r="R720" s="20"/>
    </row>
    <row r="721" spans="1:18" x14ac:dyDescent="0.25">
      <c r="A721" s="27">
        <v>720</v>
      </c>
      <c r="B721" s="17">
        <f>Table1[[#This Row],[Agency Client ID]]</f>
        <v>0</v>
      </c>
      <c r="C721" s="16">
        <f>Table1[[#This Row],[Service Start Date]]</f>
        <v>0</v>
      </c>
      <c r="E721" s="18">
        <f>Table13[[#This Row],[Discharge Date]]-Table13[[#This Row],[Service Start Date]]</f>
        <v>0</v>
      </c>
      <c r="R721" s="20"/>
    </row>
    <row r="722" spans="1:18" x14ac:dyDescent="0.25">
      <c r="A722" s="27">
        <v>721</v>
      </c>
      <c r="B722" s="17">
        <f>Table1[[#This Row],[Agency Client ID]]</f>
        <v>0</v>
      </c>
      <c r="C722" s="16">
        <f>Table1[[#This Row],[Service Start Date]]</f>
        <v>0</v>
      </c>
      <c r="E722" s="18">
        <f>Table13[[#This Row],[Discharge Date]]-Table13[[#This Row],[Service Start Date]]</f>
        <v>0</v>
      </c>
      <c r="R722" s="20"/>
    </row>
    <row r="723" spans="1:18" x14ac:dyDescent="0.25">
      <c r="A723" s="27">
        <v>722</v>
      </c>
      <c r="B723" s="17">
        <f>Table1[[#This Row],[Agency Client ID]]</f>
        <v>0</v>
      </c>
      <c r="C723" s="16">
        <f>Table1[[#This Row],[Service Start Date]]</f>
        <v>0</v>
      </c>
      <c r="E723" s="18">
        <f>Table13[[#This Row],[Discharge Date]]-Table13[[#This Row],[Service Start Date]]</f>
        <v>0</v>
      </c>
      <c r="R723" s="20"/>
    </row>
    <row r="724" spans="1:18" x14ac:dyDescent="0.25">
      <c r="A724" s="27">
        <v>723</v>
      </c>
      <c r="B724" s="17">
        <f>Table1[[#This Row],[Agency Client ID]]</f>
        <v>0</v>
      </c>
      <c r="C724" s="16">
        <f>Table1[[#This Row],[Service Start Date]]</f>
        <v>0</v>
      </c>
      <c r="E724" s="18">
        <f>Table13[[#This Row],[Discharge Date]]-Table13[[#This Row],[Service Start Date]]</f>
        <v>0</v>
      </c>
      <c r="R724" s="20"/>
    </row>
    <row r="725" spans="1:18" x14ac:dyDescent="0.25">
      <c r="A725" s="27">
        <v>724</v>
      </c>
      <c r="B725" s="17">
        <f>Table1[[#This Row],[Agency Client ID]]</f>
        <v>0</v>
      </c>
      <c r="C725" s="16">
        <f>Table1[[#This Row],[Service Start Date]]</f>
        <v>0</v>
      </c>
      <c r="E725" s="18">
        <f>Table13[[#This Row],[Discharge Date]]-Table13[[#This Row],[Service Start Date]]</f>
        <v>0</v>
      </c>
      <c r="R725" s="20"/>
    </row>
    <row r="726" spans="1:18" x14ac:dyDescent="0.25">
      <c r="A726" s="27">
        <v>725</v>
      </c>
      <c r="B726" s="17">
        <f>Table1[[#This Row],[Agency Client ID]]</f>
        <v>0</v>
      </c>
      <c r="C726" s="16">
        <f>Table1[[#This Row],[Service Start Date]]</f>
        <v>0</v>
      </c>
      <c r="E726" s="18">
        <f>Table13[[#This Row],[Discharge Date]]-Table13[[#This Row],[Service Start Date]]</f>
        <v>0</v>
      </c>
      <c r="R726" s="20"/>
    </row>
    <row r="727" spans="1:18" x14ac:dyDescent="0.25">
      <c r="A727" s="27">
        <v>726</v>
      </c>
      <c r="B727" s="17">
        <f>Table1[[#This Row],[Agency Client ID]]</f>
        <v>0</v>
      </c>
      <c r="C727" s="16">
        <f>Table1[[#This Row],[Service Start Date]]</f>
        <v>0</v>
      </c>
      <c r="E727" s="18">
        <f>Table13[[#This Row],[Discharge Date]]-Table13[[#This Row],[Service Start Date]]</f>
        <v>0</v>
      </c>
      <c r="R727" s="20"/>
    </row>
    <row r="728" spans="1:18" x14ac:dyDescent="0.25">
      <c r="A728" s="27">
        <v>727</v>
      </c>
      <c r="B728" s="17">
        <f>Table1[[#This Row],[Agency Client ID]]</f>
        <v>0</v>
      </c>
      <c r="C728" s="16">
        <f>Table1[[#This Row],[Service Start Date]]</f>
        <v>0</v>
      </c>
      <c r="E728" s="18">
        <f>Table13[[#This Row],[Discharge Date]]-Table13[[#This Row],[Service Start Date]]</f>
        <v>0</v>
      </c>
      <c r="R728" s="20"/>
    </row>
    <row r="729" spans="1:18" x14ac:dyDescent="0.25">
      <c r="A729" s="27">
        <v>728</v>
      </c>
      <c r="B729" s="17">
        <f>Table1[[#This Row],[Agency Client ID]]</f>
        <v>0</v>
      </c>
      <c r="C729" s="16">
        <f>Table1[[#This Row],[Service Start Date]]</f>
        <v>0</v>
      </c>
      <c r="E729" s="18">
        <f>Table13[[#This Row],[Discharge Date]]-Table13[[#This Row],[Service Start Date]]</f>
        <v>0</v>
      </c>
      <c r="R729" s="20"/>
    </row>
    <row r="730" spans="1:18" x14ac:dyDescent="0.25">
      <c r="A730" s="27">
        <v>729</v>
      </c>
      <c r="B730" s="17">
        <f>Table1[[#This Row],[Agency Client ID]]</f>
        <v>0</v>
      </c>
      <c r="C730" s="16">
        <f>Table1[[#This Row],[Service Start Date]]</f>
        <v>0</v>
      </c>
      <c r="E730" s="18">
        <f>Table13[[#This Row],[Discharge Date]]-Table13[[#This Row],[Service Start Date]]</f>
        <v>0</v>
      </c>
      <c r="R730" s="20"/>
    </row>
    <row r="731" spans="1:18" x14ac:dyDescent="0.25">
      <c r="A731" s="27">
        <v>730</v>
      </c>
      <c r="B731" s="17">
        <f>Table1[[#This Row],[Agency Client ID]]</f>
        <v>0</v>
      </c>
      <c r="C731" s="16">
        <f>Table1[[#This Row],[Service Start Date]]</f>
        <v>0</v>
      </c>
      <c r="E731" s="18">
        <f>Table13[[#This Row],[Discharge Date]]-Table13[[#This Row],[Service Start Date]]</f>
        <v>0</v>
      </c>
      <c r="R731" s="20"/>
    </row>
    <row r="732" spans="1:18" x14ac:dyDescent="0.25">
      <c r="A732" s="27">
        <v>731</v>
      </c>
      <c r="B732" s="17">
        <f>Table1[[#This Row],[Agency Client ID]]</f>
        <v>0</v>
      </c>
      <c r="C732" s="16">
        <f>Table1[[#This Row],[Service Start Date]]</f>
        <v>0</v>
      </c>
      <c r="E732" s="18">
        <f>Table13[[#This Row],[Discharge Date]]-Table13[[#This Row],[Service Start Date]]</f>
        <v>0</v>
      </c>
      <c r="R732" s="20"/>
    </row>
    <row r="733" spans="1:18" x14ac:dyDescent="0.25">
      <c r="A733" s="27">
        <v>732</v>
      </c>
      <c r="B733" s="17">
        <f>Table1[[#This Row],[Agency Client ID]]</f>
        <v>0</v>
      </c>
      <c r="C733" s="16">
        <f>Table1[[#This Row],[Service Start Date]]</f>
        <v>0</v>
      </c>
      <c r="E733" s="18">
        <f>Table13[[#This Row],[Discharge Date]]-Table13[[#This Row],[Service Start Date]]</f>
        <v>0</v>
      </c>
      <c r="R733" s="20"/>
    </row>
    <row r="734" spans="1:18" x14ac:dyDescent="0.25">
      <c r="A734" s="27">
        <v>733</v>
      </c>
      <c r="B734" s="17">
        <f>Table1[[#This Row],[Agency Client ID]]</f>
        <v>0</v>
      </c>
      <c r="C734" s="16">
        <f>Table1[[#This Row],[Service Start Date]]</f>
        <v>0</v>
      </c>
      <c r="E734" s="18">
        <f>Table13[[#This Row],[Discharge Date]]-Table13[[#This Row],[Service Start Date]]</f>
        <v>0</v>
      </c>
      <c r="R734" s="20"/>
    </row>
    <row r="735" spans="1:18" x14ac:dyDescent="0.25">
      <c r="A735" s="27">
        <v>734</v>
      </c>
      <c r="B735" s="17">
        <f>Table1[[#This Row],[Agency Client ID]]</f>
        <v>0</v>
      </c>
      <c r="C735" s="16">
        <f>Table1[[#This Row],[Service Start Date]]</f>
        <v>0</v>
      </c>
      <c r="E735" s="18">
        <f>Table13[[#This Row],[Discharge Date]]-Table13[[#This Row],[Service Start Date]]</f>
        <v>0</v>
      </c>
      <c r="R735" s="20"/>
    </row>
    <row r="736" spans="1:18" x14ac:dyDescent="0.25">
      <c r="A736" s="27">
        <v>735</v>
      </c>
      <c r="B736" s="17">
        <f>Table1[[#This Row],[Agency Client ID]]</f>
        <v>0</v>
      </c>
      <c r="C736" s="16">
        <f>Table1[[#This Row],[Service Start Date]]</f>
        <v>0</v>
      </c>
      <c r="E736" s="18">
        <f>Table13[[#This Row],[Discharge Date]]-Table13[[#This Row],[Service Start Date]]</f>
        <v>0</v>
      </c>
      <c r="R736" s="20"/>
    </row>
    <row r="737" spans="1:18" x14ac:dyDescent="0.25">
      <c r="A737" s="27">
        <v>736</v>
      </c>
      <c r="B737" s="17">
        <f>Table1[[#This Row],[Agency Client ID]]</f>
        <v>0</v>
      </c>
      <c r="C737" s="16">
        <f>Table1[[#This Row],[Service Start Date]]</f>
        <v>0</v>
      </c>
      <c r="E737" s="18">
        <f>Table13[[#This Row],[Discharge Date]]-Table13[[#This Row],[Service Start Date]]</f>
        <v>0</v>
      </c>
      <c r="R737" s="20"/>
    </row>
    <row r="738" spans="1:18" x14ac:dyDescent="0.25">
      <c r="A738" s="27">
        <v>737</v>
      </c>
      <c r="B738" s="17">
        <f>Table1[[#This Row],[Agency Client ID]]</f>
        <v>0</v>
      </c>
      <c r="C738" s="16">
        <f>Table1[[#This Row],[Service Start Date]]</f>
        <v>0</v>
      </c>
      <c r="E738" s="18">
        <f>Table13[[#This Row],[Discharge Date]]-Table13[[#This Row],[Service Start Date]]</f>
        <v>0</v>
      </c>
      <c r="R738" s="20"/>
    </row>
    <row r="739" spans="1:18" x14ac:dyDescent="0.25">
      <c r="A739" s="27">
        <v>738</v>
      </c>
      <c r="B739" s="17">
        <f>Table1[[#This Row],[Agency Client ID]]</f>
        <v>0</v>
      </c>
      <c r="C739" s="16">
        <f>Table1[[#This Row],[Service Start Date]]</f>
        <v>0</v>
      </c>
      <c r="E739" s="18">
        <f>Table13[[#This Row],[Discharge Date]]-Table13[[#This Row],[Service Start Date]]</f>
        <v>0</v>
      </c>
      <c r="R739" s="20"/>
    </row>
    <row r="740" spans="1:18" x14ac:dyDescent="0.25">
      <c r="A740" s="27">
        <v>739</v>
      </c>
      <c r="B740" s="17">
        <f>Table1[[#This Row],[Agency Client ID]]</f>
        <v>0</v>
      </c>
      <c r="C740" s="16">
        <f>Table1[[#This Row],[Service Start Date]]</f>
        <v>0</v>
      </c>
      <c r="E740" s="18">
        <f>Table13[[#This Row],[Discharge Date]]-Table13[[#This Row],[Service Start Date]]</f>
        <v>0</v>
      </c>
      <c r="R740" s="20"/>
    </row>
    <row r="741" spans="1:18" x14ac:dyDescent="0.25">
      <c r="A741" s="27">
        <v>740</v>
      </c>
      <c r="B741" s="17">
        <f>Table1[[#This Row],[Agency Client ID]]</f>
        <v>0</v>
      </c>
      <c r="C741" s="16">
        <f>Table1[[#This Row],[Service Start Date]]</f>
        <v>0</v>
      </c>
      <c r="E741" s="18">
        <f>Table13[[#This Row],[Discharge Date]]-Table13[[#This Row],[Service Start Date]]</f>
        <v>0</v>
      </c>
      <c r="R741" s="20"/>
    </row>
    <row r="742" spans="1:18" x14ac:dyDescent="0.25">
      <c r="A742" s="27">
        <v>741</v>
      </c>
      <c r="B742" s="17">
        <f>Table1[[#This Row],[Agency Client ID]]</f>
        <v>0</v>
      </c>
      <c r="C742" s="16">
        <f>Table1[[#This Row],[Service Start Date]]</f>
        <v>0</v>
      </c>
      <c r="E742" s="18">
        <f>Table13[[#This Row],[Discharge Date]]-Table13[[#This Row],[Service Start Date]]</f>
        <v>0</v>
      </c>
      <c r="R742" s="20"/>
    </row>
    <row r="743" spans="1:18" x14ac:dyDescent="0.25">
      <c r="A743" s="27">
        <v>742</v>
      </c>
      <c r="B743" s="17">
        <f>Table1[[#This Row],[Agency Client ID]]</f>
        <v>0</v>
      </c>
      <c r="C743" s="16">
        <f>Table1[[#This Row],[Service Start Date]]</f>
        <v>0</v>
      </c>
      <c r="E743" s="18">
        <f>Table13[[#This Row],[Discharge Date]]-Table13[[#This Row],[Service Start Date]]</f>
        <v>0</v>
      </c>
      <c r="R743" s="20"/>
    </row>
    <row r="744" spans="1:18" x14ac:dyDescent="0.25">
      <c r="A744" s="27">
        <v>743</v>
      </c>
      <c r="B744" s="17">
        <f>Table1[[#This Row],[Agency Client ID]]</f>
        <v>0</v>
      </c>
      <c r="C744" s="16">
        <f>Table1[[#This Row],[Service Start Date]]</f>
        <v>0</v>
      </c>
      <c r="E744" s="18">
        <f>Table13[[#This Row],[Discharge Date]]-Table13[[#This Row],[Service Start Date]]</f>
        <v>0</v>
      </c>
      <c r="R744" s="20"/>
    </row>
    <row r="745" spans="1:18" x14ac:dyDescent="0.25">
      <c r="A745" s="27">
        <v>744</v>
      </c>
      <c r="B745" s="17">
        <f>Table1[[#This Row],[Agency Client ID]]</f>
        <v>0</v>
      </c>
      <c r="C745" s="16">
        <f>Table1[[#This Row],[Service Start Date]]</f>
        <v>0</v>
      </c>
      <c r="E745" s="18">
        <f>Table13[[#This Row],[Discharge Date]]-Table13[[#This Row],[Service Start Date]]</f>
        <v>0</v>
      </c>
      <c r="R745" s="20"/>
    </row>
    <row r="746" spans="1:18" x14ac:dyDescent="0.25">
      <c r="A746" s="27">
        <v>745</v>
      </c>
      <c r="B746" s="17">
        <f>Table1[[#This Row],[Agency Client ID]]</f>
        <v>0</v>
      </c>
      <c r="C746" s="16">
        <f>Table1[[#This Row],[Service Start Date]]</f>
        <v>0</v>
      </c>
      <c r="E746" s="18">
        <f>Table13[[#This Row],[Discharge Date]]-Table13[[#This Row],[Service Start Date]]</f>
        <v>0</v>
      </c>
      <c r="R746" s="20"/>
    </row>
    <row r="747" spans="1:18" x14ac:dyDescent="0.25">
      <c r="A747" s="27">
        <v>746</v>
      </c>
      <c r="B747" s="17">
        <f>Table1[[#This Row],[Agency Client ID]]</f>
        <v>0</v>
      </c>
      <c r="C747" s="16">
        <f>Table1[[#This Row],[Service Start Date]]</f>
        <v>0</v>
      </c>
      <c r="E747" s="18">
        <f>Table13[[#This Row],[Discharge Date]]-Table13[[#This Row],[Service Start Date]]</f>
        <v>0</v>
      </c>
      <c r="R747" s="20"/>
    </row>
    <row r="748" spans="1:18" x14ac:dyDescent="0.25">
      <c r="A748" s="27">
        <v>747</v>
      </c>
      <c r="B748" s="17">
        <f>Table1[[#This Row],[Agency Client ID]]</f>
        <v>0</v>
      </c>
      <c r="C748" s="16">
        <f>Table1[[#This Row],[Service Start Date]]</f>
        <v>0</v>
      </c>
      <c r="E748" s="18">
        <f>Table13[[#This Row],[Discharge Date]]-Table13[[#This Row],[Service Start Date]]</f>
        <v>0</v>
      </c>
      <c r="R748" s="20"/>
    </row>
    <row r="749" spans="1:18" x14ac:dyDescent="0.25">
      <c r="A749" s="27">
        <v>748</v>
      </c>
      <c r="B749" s="17">
        <f>Table1[[#This Row],[Agency Client ID]]</f>
        <v>0</v>
      </c>
      <c r="C749" s="16">
        <f>Table1[[#This Row],[Service Start Date]]</f>
        <v>0</v>
      </c>
      <c r="E749" s="18">
        <f>Table13[[#This Row],[Discharge Date]]-Table13[[#This Row],[Service Start Date]]</f>
        <v>0</v>
      </c>
      <c r="R749" s="20"/>
    </row>
    <row r="750" spans="1:18" x14ac:dyDescent="0.25">
      <c r="A750" s="27">
        <v>749</v>
      </c>
      <c r="B750" s="17">
        <f>Table1[[#This Row],[Agency Client ID]]</f>
        <v>0</v>
      </c>
      <c r="C750" s="16">
        <f>Table1[[#This Row],[Service Start Date]]</f>
        <v>0</v>
      </c>
      <c r="E750" s="18">
        <f>Table13[[#This Row],[Discharge Date]]-Table13[[#This Row],[Service Start Date]]</f>
        <v>0</v>
      </c>
      <c r="R750" s="20"/>
    </row>
    <row r="751" spans="1:18" x14ac:dyDescent="0.25">
      <c r="A751" s="27">
        <v>750</v>
      </c>
      <c r="B751" s="17">
        <f>Table1[[#This Row],[Agency Client ID]]</f>
        <v>0</v>
      </c>
      <c r="C751" s="16">
        <f>Table1[[#This Row],[Service Start Date]]</f>
        <v>0</v>
      </c>
      <c r="E751" s="18">
        <f>Table13[[#This Row],[Discharge Date]]-Table13[[#This Row],[Service Start Date]]</f>
        <v>0</v>
      </c>
      <c r="R751" s="20"/>
    </row>
    <row r="752" spans="1:18" x14ac:dyDescent="0.25">
      <c r="A752" s="27">
        <v>751</v>
      </c>
      <c r="B752" s="17">
        <f>Table1[[#This Row],[Agency Client ID]]</f>
        <v>0</v>
      </c>
      <c r="C752" s="16">
        <f>Table1[[#This Row],[Service Start Date]]</f>
        <v>0</v>
      </c>
      <c r="E752" s="18">
        <f>Table13[[#This Row],[Discharge Date]]-Table13[[#This Row],[Service Start Date]]</f>
        <v>0</v>
      </c>
      <c r="R752" s="20"/>
    </row>
    <row r="753" spans="1:18" x14ac:dyDescent="0.25">
      <c r="A753" s="27">
        <v>752</v>
      </c>
      <c r="B753" s="17">
        <f>Table1[[#This Row],[Agency Client ID]]</f>
        <v>0</v>
      </c>
      <c r="C753" s="16">
        <f>Table1[[#This Row],[Service Start Date]]</f>
        <v>0</v>
      </c>
      <c r="E753" s="18">
        <f>Table13[[#This Row],[Discharge Date]]-Table13[[#This Row],[Service Start Date]]</f>
        <v>0</v>
      </c>
      <c r="R753" s="20"/>
    </row>
    <row r="754" spans="1:18" x14ac:dyDescent="0.25">
      <c r="A754" s="27">
        <v>753</v>
      </c>
      <c r="B754" s="17">
        <f>Table1[[#This Row],[Agency Client ID]]</f>
        <v>0</v>
      </c>
      <c r="C754" s="16">
        <f>Table1[[#This Row],[Service Start Date]]</f>
        <v>0</v>
      </c>
      <c r="E754" s="18">
        <f>Table13[[#This Row],[Discharge Date]]-Table13[[#This Row],[Service Start Date]]</f>
        <v>0</v>
      </c>
      <c r="R754" s="20"/>
    </row>
    <row r="755" spans="1:18" x14ac:dyDescent="0.25">
      <c r="A755" s="27">
        <v>754</v>
      </c>
      <c r="B755" s="17">
        <f>Table1[[#This Row],[Agency Client ID]]</f>
        <v>0</v>
      </c>
      <c r="C755" s="16">
        <f>Table1[[#This Row],[Service Start Date]]</f>
        <v>0</v>
      </c>
      <c r="E755" s="18">
        <f>Table13[[#This Row],[Discharge Date]]-Table13[[#This Row],[Service Start Date]]</f>
        <v>0</v>
      </c>
      <c r="R755" s="20"/>
    </row>
    <row r="756" spans="1:18" x14ac:dyDescent="0.25">
      <c r="A756" s="27">
        <v>755</v>
      </c>
      <c r="B756" s="17">
        <f>Table1[[#This Row],[Agency Client ID]]</f>
        <v>0</v>
      </c>
      <c r="C756" s="16">
        <f>Table1[[#This Row],[Service Start Date]]</f>
        <v>0</v>
      </c>
      <c r="E756" s="18">
        <f>Table13[[#This Row],[Discharge Date]]-Table13[[#This Row],[Service Start Date]]</f>
        <v>0</v>
      </c>
      <c r="R756" s="20"/>
    </row>
    <row r="757" spans="1:18" x14ac:dyDescent="0.25">
      <c r="A757" s="27">
        <v>756</v>
      </c>
      <c r="B757" s="17">
        <f>Table1[[#This Row],[Agency Client ID]]</f>
        <v>0</v>
      </c>
      <c r="C757" s="16">
        <f>Table1[[#This Row],[Service Start Date]]</f>
        <v>0</v>
      </c>
      <c r="E757" s="18">
        <f>Table13[[#This Row],[Discharge Date]]-Table13[[#This Row],[Service Start Date]]</f>
        <v>0</v>
      </c>
      <c r="R757" s="20"/>
    </row>
    <row r="758" spans="1:18" x14ac:dyDescent="0.25">
      <c r="A758" s="27">
        <v>757</v>
      </c>
      <c r="B758" s="17">
        <f>Table1[[#This Row],[Agency Client ID]]</f>
        <v>0</v>
      </c>
      <c r="C758" s="16">
        <f>Table1[[#This Row],[Service Start Date]]</f>
        <v>0</v>
      </c>
      <c r="E758" s="18">
        <f>Table13[[#This Row],[Discharge Date]]-Table13[[#This Row],[Service Start Date]]</f>
        <v>0</v>
      </c>
      <c r="R758" s="20"/>
    </row>
    <row r="759" spans="1:18" x14ac:dyDescent="0.25">
      <c r="A759" s="27">
        <v>758</v>
      </c>
      <c r="B759" s="17">
        <f>Table1[[#This Row],[Agency Client ID]]</f>
        <v>0</v>
      </c>
      <c r="C759" s="16">
        <f>Table1[[#This Row],[Service Start Date]]</f>
        <v>0</v>
      </c>
      <c r="E759" s="18">
        <f>Table13[[#This Row],[Discharge Date]]-Table13[[#This Row],[Service Start Date]]</f>
        <v>0</v>
      </c>
      <c r="R759" s="20"/>
    </row>
    <row r="760" spans="1:18" x14ac:dyDescent="0.25">
      <c r="A760" s="27">
        <v>759</v>
      </c>
      <c r="B760" s="17">
        <f>Table1[[#This Row],[Agency Client ID]]</f>
        <v>0</v>
      </c>
      <c r="C760" s="16">
        <f>Table1[[#This Row],[Service Start Date]]</f>
        <v>0</v>
      </c>
      <c r="E760" s="18">
        <f>Table13[[#This Row],[Discharge Date]]-Table13[[#This Row],[Service Start Date]]</f>
        <v>0</v>
      </c>
      <c r="R760" s="20"/>
    </row>
    <row r="761" spans="1:18" x14ac:dyDescent="0.25">
      <c r="A761" s="27">
        <v>760</v>
      </c>
      <c r="B761" s="17">
        <f>Table1[[#This Row],[Agency Client ID]]</f>
        <v>0</v>
      </c>
      <c r="C761" s="16">
        <f>Table1[[#This Row],[Service Start Date]]</f>
        <v>0</v>
      </c>
      <c r="E761" s="18">
        <f>Table13[[#This Row],[Discharge Date]]-Table13[[#This Row],[Service Start Date]]</f>
        <v>0</v>
      </c>
      <c r="R761" s="20"/>
    </row>
    <row r="762" spans="1:18" x14ac:dyDescent="0.25">
      <c r="A762" s="27">
        <v>761</v>
      </c>
      <c r="B762" s="17">
        <f>Table1[[#This Row],[Agency Client ID]]</f>
        <v>0</v>
      </c>
      <c r="C762" s="16">
        <f>Table1[[#This Row],[Service Start Date]]</f>
        <v>0</v>
      </c>
      <c r="E762" s="18">
        <f>Table13[[#This Row],[Discharge Date]]-Table13[[#This Row],[Service Start Date]]</f>
        <v>0</v>
      </c>
      <c r="R762" s="20"/>
    </row>
    <row r="763" spans="1:18" x14ac:dyDescent="0.25">
      <c r="A763" s="27">
        <v>762</v>
      </c>
      <c r="B763" s="17">
        <f>Table1[[#This Row],[Agency Client ID]]</f>
        <v>0</v>
      </c>
      <c r="C763" s="16">
        <f>Table1[[#This Row],[Service Start Date]]</f>
        <v>0</v>
      </c>
      <c r="E763" s="18">
        <f>Table13[[#This Row],[Discharge Date]]-Table13[[#This Row],[Service Start Date]]</f>
        <v>0</v>
      </c>
      <c r="R763" s="20"/>
    </row>
    <row r="764" spans="1:18" x14ac:dyDescent="0.25">
      <c r="A764" s="27">
        <v>763</v>
      </c>
      <c r="B764" s="17">
        <f>Table1[[#This Row],[Agency Client ID]]</f>
        <v>0</v>
      </c>
      <c r="C764" s="16">
        <f>Table1[[#This Row],[Service Start Date]]</f>
        <v>0</v>
      </c>
      <c r="E764" s="18">
        <f>Table13[[#This Row],[Discharge Date]]-Table13[[#This Row],[Service Start Date]]</f>
        <v>0</v>
      </c>
      <c r="R764" s="20"/>
    </row>
    <row r="765" spans="1:18" x14ac:dyDescent="0.25">
      <c r="A765" s="27">
        <v>764</v>
      </c>
      <c r="B765" s="17">
        <f>Table1[[#This Row],[Agency Client ID]]</f>
        <v>0</v>
      </c>
      <c r="C765" s="16">
        <f>Table1[[#This Row],[Service Start Date]]</f>
        <v>0</v>
      </c>
      <c r="E765" s="18">
        <f>Table13[[#This Row],[Discharge Date]]-Table13[[#This Row],[Service Start Date]]</f>
        <v>0</v>
      </c>
      <c r="R765" s="20"/>
    </row>
    <row r="766" spans="1:18" x14ac:dyDescent="0.25">
      <c r="A766" s="27">
        <v>765</v>
      </c>
      <c r="B766" s="17">
        <f>Table1[[#This Row],[Agency Client ID]]</f>
        <v>0</v>
      </c>
      <c r="C766" s="16">
        <f>Table1[[#This Row],[Service Start Date]]</f>
        <v>0</v>
      </c>
      <c r="E766" s="18">
        <f>Table13[[#This Row],[Discharge Date]]-Table13[[#This Row],[Service Start Date]]</f>
        <v>0</v>
      </c>
      <c r="R766" s="20"/>
    </row>
    <row r="767" spans="1:18" x14ac:dyDescent="0.25">
      <c r="A767" s="27">
        <v>766</v>
      </c>
      <c r="B767" s="17">
        <f>Table1[[#This Row],[Agency Client ID]]</f>
        <v>0</v>
      </c>
      <c r="C767" s="16">
        <f>Table1[[#This Row],[Service Start Date]]</f>
        <v>0</v>
      </c>
      <c r="E767" s="18">
        <f>Table13[[#This Row],[Discharge Date]]-Table13[[#This Row],[Service Start Date]]</f>
        <v>0</v>
      </c>
      <c r="R767" s="20"/>
    </row>
    <row r="768" spans="1:18" x14ac:dyDescent="0.25">
      <c r="A768" s="27">
        <v>767</v>
      </c>
      <c r="B768" s="17">
        <f>Table1[[#This Row],[Agency Client ID]]</f>
        <v>0</v>
      </c>
      <c r="C768" s="16">
        <f>Table1[[#This Row],[Service Start Date]]</f>
        <v>0</v>
      </c>
      <c r="E768" s="18">
        <f>Table13[[#This Row],[Discharge Date]]-Table13[[#This Row],[Service Start Date]]</f>
        <v>0</v>
      </c>
      <c r="R768" s="20"/>
    </row>
    <row r="769" spans="1:18" x14ac:dyDescent="0.25">
      <c r="A769" s="27">
        <v>768</v>
      </c>
      <c r="B769" s="17">
        <f>Table1[[#This Row],[Agency Client ID]]</f>
        <v>0</v>
      </c>
      <c r="C769" s="16">
        <f>Table1[[#This Row],[Service Start Date]]</f>
        <v>0</v>
      </c>
      <c r="E769" s="18">
        <f>Table13[[#This Row],[Discharge Date]]-Table13[[#This Row],[Service Start Date]]</f>
        <v>0</v>
      </c>
      <c r="R769" s="20"/>
    </row>
    <row r="770" spans="1:18" x14ac:dyDescent="0.25">
      <c r="A770" s="27">
        <v>769</v>
      </c>
      <c r="B770" s="17">
        <f>Table1[[#This Row],[Agency Client ID]]</f>
        <v>0</v>
      </c>
      <c r="C770" s="16">
        <f>Table1[[#This Row],[Service Start Date]]</f>
        <v>0</v>
      </c>
      <c r="E770" s="18">
        <f>Table13[[#This Row],[Discharge Date]]-Table13[[#This Row],[Service Start Date]]</f>
        <v>0</v>
      </c>
      <c r="R770" s="20"/>
    </row>
    <row r="771" spans="1:18" x14ac:dyDescent="0.25">
      <c r="A771" s="27">
        <v>770</v>
      </c>
      <c r="B771" s="17">
        <f>Table1[[#This Row],[Agency Client ID]]</f>
        <v>0</v>
      </c>
      <c r="C771" s="16">
        <f>Table1[[#This Row],[Service Start Date]]</f>
        <v>0</v>
      </c>
      <c r="E771" s="18">
        <f>Table13[[#This Row],[Discharge Date]]-Table13[[#This Row],[Service Start Date]]</f>
        <v>0</v>
      </c>
      <c r="R771" s="20"/>
    </row>
    <row r="772" spans="1:18" x14ac:dyDescent="0.25">
      <c r="A772" s="27">
        <v>771</v>
      </c>
      <c r="B772" s="17">
        <f>Table1[[#This Row],[Agency Client ID]]</f>
        <v>0</v>
      </c>
      <c r="C772" s="16">
        <f>Table1[[#This Row],[Service Start Date]]</f>
        <v>0</v>
      </c>
      <c r="E772" s="18">
        <f>Table13[[#This Row],[Discharge Date]]-Table13[[#This Row],[Service Start Date]]</f>
        <v>0</v>
      </c>
      <c r="R772" s="20"/>
    </row>
    <row r="773" spans="1:18" x14ac:dyDescent="0.25">
      <c r="A773" s="27">
        <v>772</v>
      </c>
      <c r="B773" s="17">
        <f>Table1[[#This Row],[Agency Client ID]]</f>
        <v>0</v>
      </c>
      <c r="C773" s="16">
        <f>Table1[[#This Row],[Service Start Date]]</f>
        <v>0</v>
      </c>
      <c r="E773" s="18">
        <f>Table13[[#This Row],[Discharge Date]]-Table13[[#This Row],[Service Start Date]]</f>
        <v>0</v>
      </c>
      <c r="R773" s="20"/>
    </row>
    <row r="774" spans="1:18" x14ac:dyDescent="0.25">
      <c r="A774" s="27">
        <v>773</v>
      </c>
      <c r="B774" s="17">
        <f>Table1[[#This Row],[Agency Client ID]]</f>
        <v>0</v>
      </c>
      <c r="C774" s="16">
        <f>Table1[[#This Row],[Service Start Date]]</f>
        <v>0</v>
      </c>
      <c r="E774" s="18">
        <f>Table13[[#This Row],[Discharge Date]]-Table13[[#This Row],[Service Start Date]]</f>
        <v>0</v>
      </c>
      <c r="R774" s="20"/>
    </row>
    <row r="775" spans="1:18" x14ac:dyDescent="0.25">
      <c r="A775" s="27">
        <v>774</v>
      </c>
      <c r="B775" s="17">
        <f>Table1[[#This Row],[Agency Client ID]]</f>
        <v>0</v>
      </c>
      <c r="C775" s="16">
        <f>Table1[[#This Row],[Service Start Date]]</f>
        <v>0</v>
      </c>
      <c r="E775" s="18">
        <f>Table13[[#This Row],[Discharge Date]]-Table13[[#This Row],[Service Start Date]]</f>
        <v>0</v>
      </c>
      <c r="R775" s="20"/>
    </row>
    <row r="776" spans="1:18" x14ac:dyDescent="0.25">
      <c r="A776" s="27">
        <v>775</v>
      </c>
      <c r="B776" s="17">
        <f>Table1[[#This Row],[Agency Client ID]]</f>
        <v>0</v>
      </c>
      <c r="C776" s="16">
        <f>Table1[[#This Row],[Service Start Date]]</f>
        <v>0</v>
      </c>
      <c r="E776" s="18">
        <f>Table13[[#This Row],[Discharge Date]]-Table13[[#This Row],[Service Start Date]]</f>
        <v>0</v>
      </c>
      <c r="R776" s="20"/>
    </row>
    <row r="777" spans="1:18" x14ac:dyDescent="0.25">
      <c r="A777" s="27">
        <v>776</v>
      </c>
      <c r="B777" s="17">
        <f>Table1[[#This Row],[Agency Client ID]]</f>
        <v>0</v>
      </c>
      <c r="C777" s="16">
        <f>Table1[[#This Row],[Service Start Date]]</f>
        <v>0</v>
      </c>
      <c r="E777" s="18">
        <f>Table13[[#This Row],[Discharge Date]]-Table13[[#This Row],[Service Start Date]]</f>
        <v>0</v>
      </c>
      <c r="R777" s="20"/>
    </row>
    <row r="778" spans="1:18" x14ac:dyDescent="0.25">
      <c r="A778" s="27">
        <v>777</v>
      </c>
      <c r="B778" s="17">
        <f>Table1[[#This Row],[Agency Client ID]]</f>
        <v>0</v>
      </c>
      <c r="C778" s="16">
        <f>Table1[[#This Row],[Service Start Date]]</f>
        <v>0</v>
      </c>
      <c r="E778" s="18">
        <f>Table13[[#This Row],[Discharge Date]]-Table13[[#This Row],[Service Start Date]]</f>
        <v>0</v>
      </c>
      <c r="R778" s="20"/>
    </row>
    <row r="779" spans="1:18" x14ac:dyDescent="0.25">
      <c r="A779" s="27">
        <v>778</v>
      </c>
      <c r="B779" s="17">
        <f>Table1[[#This Row],[Agency Client ID]]</f>
        <v>0</v>
      </c>
      <c r="C779" s="16">
        <f>Table1[[#This Row],[Service Start Date]]</f>
        <v>0</v>
      </c>
      <c r="E779" s="18">
        <f>Table13[[#This Row],[Discharge Date]]-Table13[[#This Row],[Service Start Date]]</f>
        <v>0</v>
      </c>
      <c r="R779" s="20"/>
    </row>
    <row r="780" spans="1:18" x14ac:dyDescent="0.25">
      <c r="A780" s="27">
        <v>779</v>
      </c>
      <c r="B780" s="17">
        <f>Table1[[#This Row],[Agency Client ID]]</f>
        <v>0</v>
      </c>
      <c r="C780" s="16">
        <f>Table1[[#This Row],[Service Start Date]]</f>
        <v>0</v>
      </c>
      <c r="E780" s="18">
        <f>Table13[[#This Row],[Discharge Date]]-Table13[[#This Row],[Service Start Date]]</f>
        <v>0</v>
      </c>
      <c r="R780" s="20"/>
    </row>
    <row r="781" spans="1:18" x14ac:dyDescent="0.25">
      <c r="A781" s="27">
        <v>780</v>
      </c>
      <c r="B781" s="17">
        <f>Table1[[#This Row],[Agency Client ID]]</f>
        <v>0</v>
      </c>
      <c r="C781" s="16">
        <f>Table1[[#This Row],[Service Start Date]]</f>
        <v>0</v>
      </c>
      <c r="E781" s="18">
        <f>Table13[[#This Row],[Discharge Date]]-Table13[[#This Row],[Service Start Date]]</f>
        <v>0</v>
      </c>
      <c r="R781" s="20"/>
    </row>
    <row r="782" spans="1:18" x14ac:dyDescent="0.25">
      <c r="A782" s="27">
        <v>781</v>
      </c>
      <c r="B782" s="17">
        <f>Table1[[#This Row],[Agency Client ID]]</f>
        <v>0</v>
      </c>
      <c r="C782" s="16">
        <f>Table1[[#This Row],[Service Start Date]]</f>
        <v>0</v>
      </c>
      <c r="E782" s="18">
        <f>Table13[[#This Row],[Discharge Date]]-Table13[[#This Row],[Service Start Date]]</f>
        <v>0</v>
      </c>
      <c r="R782" s="20"/>
    </row>
    <row r="783" spans="1:18" x14ac:dyDescent="0.25">
      <c r="A783" s="27">
        <v>782</v>
      </c>
      <c r="B783" s="17">
        <f>Table1[[#This Row],[Agency Client ID]]</f>
        <v>0</v>
      </c>
      <c r="C783" s="16">
        <f>Table1[[#This Row],[Service Start Date]]</f>
        <v>0</v>
      </c>
      <c r="E783" s="18">
        <f>Table13[[#This Row],[Discharge Date]]-Table13[[#This Row],[Service Start Date]]</f>
        <v>0</v>
      </c>
      <c r="R783" s="20"/>
    </row>
    <row r="784" spans="1:18" x14ac:dyDescent="0.25">
      <c r="A784" s="27">
        <v>783</v>
      </c>
      <c r="B784" s="17">
        <f>Table1[[#This Row],[Agency Client ID]]</f>
        <v>0</v>
      </c>
      <c r="C784" s="16">
        <f>Table1[[#This Row],[Service Start Date]]</f>
        <v>0</v>
      </c>
      <c r="E784" s="18">
        <f>Table13[[#This Row],[Discharge Date]]-Table13[[#This Row],[Service Start Date]]</f>
        <v>0</v>
      </c>
      <c r="R784" s="20"/>
    </row>
    <row r="785" spans="1:18" x14ac:dyDescent="0.25">
      <c r="A785" s="27">
        <v>784</v>
      </c>
      <c r="B785" s="17">
        <f>Table1[[#This Row],[Agency Client ID]]</f>
        <v>0</v>
      </c>
      <c r="C785" s="16">
        <f>Table1[[#This Row],[Service Start Date]]</f>
        <v>0</v>
      </c>
      <c r="E785" s="18">
        <f>Table13[[#This Row],[Discharge Date]]-Table13[[#This Row],[Service Start Date]]</f>
        <v>0</v>
      </c>
      <c r="R785" s="20"/>
    </row>
    <row r="786" spans="1:18" x14ac:dyDescent="0.25">
      <c r="A786" s="27">
        <v>785</v>
      </c>
      <c r="B786" s="17">
        <f>Table1[[#This Row],[Agency Client ID]]</f>
        <v>0</v>
      </c>
      <c r="C786" s="16">
        <f>Table1[[#This Row],[Service Start Date]]</f>
        <v>0</v>
      </c>
      <c r="E786" s="18">
        <f>Table13[[#This Row],[Discharge Date]]-Table13[[#This Row],[Service Start Date]]</f>
        <v>0</v>
      </c>
      <c r="R786" s="20"/>
    </row>
    <row r="787" spans="1:18" x14ac:dyDescent="0.25">
      <c r="A787" s="27">
        <v>786</v>
      </c>
      <c r="B787" s="17">
        <f>Table1[[#This Row],[Agency Client ID]]</f>
        <v>0</v>
      </c>
      <c r="C787" s="16">
        <f>Table1[[#This Row],[Service Start Date]]</f>
        <v>0</v>
      </c>
      <c r="E787" s="18">
        <f>Table13[[#This Row],[Discharge Date]]-Table13[[#This Row],[Service Start Date]]</f>
        <v>0</v>
      </c>
      <c r="R787" s="20"/>
    </row>
    <row r="788" spans="1:18" x14ac:dyDescent="0.25">
      <c r="A788" s="27">
        <v>787</v>
      </c>
      <c r="B788" s="17">
        <f>Table1[[#This Row],[Agency Client ID]]</f>
        <v>0</v>
      </c>
      <c r="C788" s="16">
        <f>Table1[[#This Row],[Service Start Date]]</f>
        <v>0</v>
      </c>
      <c r="E788" s="18">
        <f>Table13[[#This Row],[Discharge Date]]-Table13[[#This Row],[Service Start Date]]</f>
        <v>0</v>
      </c>
      <c r="R788" s="20"/>
    </row>
    <row r="789" spans="1:18" x14ac:dyDescent="0.25">
      <c r="A789" s="27">
        <v>788</v>
      </c>
      <c r="B789" s="17">
        <f>Table1[[#This Row],[Agency Client ID]]</f>
        <v>0</v>
      </c>
      <c r="C789" s="16">
        <f>Table1[[#This Row],[Service Start Date]]</f>
        <v>0</v>
      </c>
      <c r="E789" s="18">
        <f>Table13[[#This Row],[Discharge Date]]-Table13[[#This Row],[Service Start Date]]</f>
        <v>0</v>
      </c>
      <c r="R789" s="20"/>
    </row>
    <row r="790" spans="1:18" x14ac:dyDescent="0.25">
      <c r="A790" s="27">
        <v>789</v>
      </c>
      <c r="B790" s="17">
        <f>Table1[[#This Row],[Agency Client ID]]</f>
        <v>0</v>
      </c>
      <c r="C790" s="16">
        <f>Table1[[#This Row],[Service Start Date]]</f>
        <v>0</v>
      </c>
      <c r="E790" s="18">
        <f>Table13[[#This Row],[Discharge Date]]-Table13[[#This Row],[Service Start Date]]</f>
        <v>0</v>
      </c>
      <c r="R790" s="20"/>
    </row>
    <row r="791" spans="1:18" x14ac:dyDescent="0.25">
      <c r="A791" s="27">
        <v>790</v>
      </c>
      <c r="B791" s="17">
        <f>Table1[[#This Row],[Agency Client ID]]</f>
        <v>0</v>
      </c>
      <c r="C791" s="16">
        <f>Table1[[#This Row],[Service Start Date]]</f>
        <v>0</v>
      </c>
      <c r="E791" s="18">
        <f>Table13[[#This Row],[Discharge Date]]-Table13[[#This Row],[Service Start Date]]</f>
        <v>0</v>
      </c>
      <c r="R791" s="20"/>
    </row>
    <row r="792" spans="1:18" x14ac:dyDescent="0.25">
      <c r="A792" s="27">
        <v>791</v>
      </c>
      <c r="B792" s="17">
        <f>Table1[[#This Row],[Agency Client ID]]</f>
        <v>0</v>
      </c>
      <c r="C792" s="16">
        <f>Table1[[#This Row],[Service Start Date]]</f>
        <v>0</v>
      </c>
      <c r="E792" s="18">
        <f>Table13[[#This Row],[Discharge Date]]-Table13[[#This Row],[Service Start Date]]</f>
        <v>0</v>
      </c>
      <c r="R792" s="20"/>
    </row>
    <row r="793" spans="1:18" x14ac:dyDescent="0.25">
      <c r="A793" s="27">
        <v>792</v>
      </c>
      <c r="B793" s="17">
        <f>Table1[[#This Row],[Agency Client ID]]</f>
        <v>0</v>
      </c>
      <c r="C793" s="16">
        <f>Table1[[#This Row],[Service Start Date]]</f>
        <v>0</v>
      </c>
      <c r="E793" s="18">
        <f>Table13[[#This Row],[Discharge Date]]-Table13[[#This Row],[Service Start Date]]</f>
        <v>0</v>
      </c>
      <c r="R793" s="20"/>
    </row>
    <row r="794" spans="1:18" x14ac:dyDescent="0.25">
      <c r="A794" s="27">
        <v>793</v>
      </c>
      <c r="B794" s="17">
        <f>Table1[[#This Row],[Agency Client ID]]</f>
        <v>0</v>
      </c>
      <c r="C794" s="16">
        <f>Table1[[#This Row],[Service Start Date]]</f>
        <v>0</v>
      </c>
      <c r="E794" s="18">
        <f>Table13[[#This Row],[Discharge Date]]-Table13[[#This Row],[Service Start Date]]</f>
        <v>0</v>
      </c>
      <c r="R794" s="20"/>
    </row>
    <row r="795" spans="1:18" x14ac:dyDescent="0.25">
      <c r="A795" s="27">
        <v>794</v>
      </c>
      <c r="B795" s="17">
        <f>Table1[[#This Row],[Agency Client ID]]</f>
        <v>0</v>
      </c>
      <c r="C795" s="16">
        <f>Table1[[#This Row],[Service Start Date]]</f>
        <v>0</v>
      </c>
      <c r="E795" s="18">
        <f>Table13[[#This Row],[Discharge Date]]-Table13[[#This Row],[Service Start Date]]</f>
        <v>0</v>
      </c>
      <c r="R795" s="20"/>
    </row>
    <row r="796" spans="1:18" x14ac:dyDescent="0.25">
      <c r="A796" s="27">
        <v>795</v>
      </c>
      <c r="B796" s="17">
        <f>Table1[[#This Row],[Agency Client ID]]</f>
        <v>0</v>
      </c>
      <c r="C796" s="16">
        <f>Table1[[#This Row],[Service Start Date]]</f>
        <v>0</v>
      </c>
      <c r="E796" s="18">
        <f>Table13[[#This Row],[Discharge Date]]-Table13[[#This Row],[Service Start Date]]</f>
        <v>0</v>
      </c>
      <c r="R796" s="20"/>
    </row>
    <row r="797" spans="1:18" x14ac:dyDescent="0.25">
      <c r="A797" s="27">
        <v>796</v>
      </c>
      <c r="B797" s="17">
        <f>Table1[[#This Row],[Agency Client ID]]</f>
        <v>0</v>
      </c>
      <c r="C797" s="16">
        <f>Table1[[#This Row],[Service Start Date]]</f>
        <v>0</v>
      </c>
      <c r="E797" s="18">
        <f>Table13[[#This Row],[Discharge Date]]-Table13[[#This Row],[Service Start Date]]</f>
        <v>0</v>
      </c>
      <c r="R797" s="20"/>
    </row>
    <row r="798" spans="1:18" x14ac:dyDescent="0.25">
      <c r="A798" s="27">
        <v>797</v>
      </c>
      <c r="B798" s="17">
        <f>Table1[[#This Row],[Agency Client ID]]</f>
        <v>0</v>
      </c>
      <c r="C798" s="16">
        <f>Table1[[#This Row],[Service Start Date]]</f>
        <v>0</v>
      </c>
      <c r="E798" s="18">
        <f>Table13[[#This Row],[Discharge Date]]-Table13[[#This Row],[Service Start Date]]</f>
        <v>0</v>
      </c>
      <c r="R798" s="20"/>
    </row>
    <row r="799" spans="1:18" x14ac:dyDescent="0.25">
      <c r="A799" s="27">
        <v>798</v>
      </c>
      <c r="B799" s="17">
        <f>Table1[[#This Row],[Agency Client ID]]</f>
        <v>0</v>
      </c>
      <c r="C799" s="16">
        <f>Table1[[#This Row],[Service Start Date]]</f>
        <v>0</v>
      </c>
      <c r="E799" s="18">
        <f>Table13[[#This Row],[Discharge Date]]-Table13[[#This Row],[Service Start Date]]</f>
        <v>0</v>
      </c>
      <c r="R799" s="20"/>
    </row>
    <row r="800" spans="1:18" x14ac:dyDescent="0.25">
      <c r="A800" s="27">
        <v>799</v>
      </c>
      <c r="B800" s="17">
        <f>Table1[[#This Row],[Agency Client ID]]</f>
        <v>0</v>
      </c>
      <c r="C800" s="16">
        <f>Table1[[#This Row],[Service Start Date]]</f>
        <v>0</v>
      </c>
      <c r="E800" s="18">
        <f>Table13[[#This Row],[Discharge Date]]-Table13[[#This Row],[Service Start Date]]</f>
        <v>0</v>
      </c>
      <c r="R800" s="20"/>
    </row>
    <row r="801" spans="1:18" x14ac:dyDescent="0.25">
      <c r="A801" s="27">
        <v>800</v>
      </c>
      <c r="B801" s="17">
        <f>Table1[[#This Row],[Agency Client ID]]</f>
        <v>0</v>
      </c>
      <c r="C801" s="16">
        <f>Table1[[#This Row],[Service Start Date]]</f>
        <v>0</v>
      </c>
      <c r="E801" s="18">
        <f>Table13[[#This Row],[Discharge Date]]-Table13[[#This Row],[Service Start Date]]</f>
        <v>0</v>
      </c>
      <c r="R801" s="20"/>
    </row>
    <row r="802" spans="1:18" x14ac:dyDescent="0.25">
      <c r="A802" s="27">
        <v>801</v>
      </c>
      <c r="B802" s="17">
        <f>Table1[[#This Row],[Agency Client ID]]</f>
        <v>0</v>
      </c>
      <c r="C802" s="16">
        <f>Table1[[#This Row],[Service Start Date]]</f>
        <v>0</v>
      </c>
      <c r="E802" s="18">
        <f>Table13[[#This Row],[Discharge Date]]-Table13[[#This Row],[Service Start Date]]</f>
        <v>0</v>
      </c>
      <c r="R802" s="20"/>
    </row>
    <row r="803" spans="1:18" x14ac:dyDescent="0.25">
      <c r="A803" s="27">
        <v>802</v>
      </c>
      <c r="B803" s="17">
        <f>Table1[[#This Row],[Agency Client ID]]</f>
        <v>0</v>
      </c>
      <c r="C803" s="16">
        <f>Table1[[#This Row],[Service Start Date]]</f>
        <v>0</v>
      </c>
      <c r="E803" s="18">
        <f>Table13[[#This Row],[Discharge Date]]-Table13[[#This Row],[Service Start Date]]</f>
        <v>0</v>
      </c>
      <c r="R803" s="20"/>
    </row>
    <row r="804" spans="1:18" x14ac:dyDescent="0.25">
      <c r="A804" s="27">
        <v>803</v>
      </c>
      <c r="B804" s="17">
        <f>Table1[[#This Row],[Agency Client ID]]</f>
        <v>0</v>
      </c>
      <c r="C804" s="16">
        <f>Table1[[#This Row],[Service Start Date]]</f>
        <v>0</v>
      </c>
      <c r="E804" s="18">
        <f>Table13[[#This Row],[Discharge Date]]-Table13[[#This Row],[Service Start Date]]</f>
        <v>0</v>
      </c>
      <c r="R804" s="20"/>
    </row>
    <row r="805" spans="1:18" x14ac:dyDescent="0.25">
      <c r="A805" s="27">
        <v>804</v>
      </c>
      <c r="B805" s="17">
        <f>Table1[[#This Row],[Agency Client ID]]</f>
        <v>0</v>
      </c>
      <c r="C805" s="16">
        <f>Table1[[#This Row],[Service Start Date]]</f>
        <v>0</v>
      </c>
      <c r="E805" s="18">
        <f>Table13[[#This Row],[Discharge Date]]-Table13[[#This Row],[Service Start Date]]</f>
        <v>0</v>
      </c>
      <c r="R805" s="20"/>
    </row>
    <row r="806" spans="1:18" x14ac:dyDescent="0.25">
      <c r="A806" s="27">
        <v>805</v>
      </c>
      <c r="B806" s="17">
        <f>Table1[[#This Row],[Agency Client ID]]</f>
        <v>0</v>
      </c>
      <c r="C806" s="16">
        <f>Table1[[#This Row],[Service Start Date]]</f>
        <v>0</v>
      </c>
      <c r="E806" s="18">
        <f>Table13[[#This Row],[Discharge Date]]-Table13[[#This Row],[Service Start Date]]</f>
        <v>0</v>
      </c>
      <c r="R806" s="20"/>
    </row>
    <row r="807" spans="1:18" x14ac:dyDescent="0.25">
      <c r="A807" s="27">
        <v>806</v>
      </c>
      <c r="B807" s="17">
        <f>Table1[[#This Row],[Agency Client ID]]</f>
        <v>0</v>
      </c>
      <c r="C807" s="16">
        <f>Table1[[#This Row],[Service Start Date]]</f>
        <v>0</v>
      </c>
      <c r="E807" s="18">
        <f>Table13[[#This Row],[Discharge Date]]-Table13[[#This Row],[Service Start Date]]</f>
        <v>0</v>
      </c>
      <c r="R807" s="20"/>
    </row>
    <row r="808" spans="1:18" x14ac:dyDescent="0.25">
      <c r="A808" s="27">
        <v>807</v>
      </c>
      <c r="B808" s="17">
        <f>Table1[[#This Row],[Agency Client ID]]</f>
        <v>0</v>
      </c>
      <c r="C808" s="16">
        <f>Table1[[#This Row],[Service Start Date]]</f>
        <v>0</v>
      </c>
      <c r="E808" s="18">
        <f>Table13[[#This Row],[Discharge Date]]-Table13[[#This Row],[Service Start Date]]</f>
        <v>0</v>
      </c>
      <c r="R808" s="20"/>
    </row>
    <row r="809" spans="1:18" x14ac:dyDescent="0.25">
      <c r="A809" s="27">
        <v>808</v>
      </c>
      <c r="B809" s="17">
        <f>Table1[[#This Row],[Agency Client ID]]</f>
        <v>0</v>
      </c>
      <c r="C809" s="16">
        <f>Table1[[#This Row],[Service Start Date]]</f>
        <v>0</v>
      </c>
      <c r="E809" s="18">
        <f>Table13[[#This Row],[Discharge Date]]-Table13[[#This Row],[Service Start Date]]</f>
        <v>0</v>
      </c>
      <c r="R809" s="20"/>
    </row>
    <row r="810" spans="1:18" x14ac:dyDescent="0.25">
      <c r="A810" s="27">
        <v>809</v>
      </c>
      <c r="B810" s="17">
        <f>Table1[[#This Row],[Agency Client ID]]</f>
        <v>0</v>
      </c>
      <c r="C810" s="16">
        <f>Table1[[#This Row],[Service Start Date]]</f>
        <v>0</v>
      </c>
      <c r="E810" s="18">
        <f>Table13[[#This Row],[Discharge Date]]-Table13[[#This Row],[Service Start Date]]</f>
        <v>0</v>
      </c>
      <c r="R810" s="20"/>
    </row>
    <row r="811" spans="1:18" x14ac:dyDescent="0.25">
      <c r="A811" s="27">
        <v>810</v>
      </c>
      <c r="B811" s="17">
        <f>Table1[[#This Row],[Agency Client ID]]</f>
        <v>0</v>
      </c>
      <c r="C811" s="16">
        <f>Table1[[#This Row],[Service Start Date]]</f>
        <v>0</v>
      </c>
      <c r="E811" s="18">
        <f>Table13[[#This Row],[Discharge Date]]-Table13[[#This Row],[Service Start Date]]</f>
        <v>0</v>
      </c>
      <c r="R811" s="20"/>
    </row>
    <row r="812" spans="1:18" x14ac:dyDescent="0.25">
      <c r="A812" s="27">
        <v>811</v>
      </c>
      <c r="B812" s="17">
        <f>Table1[[#This Row],[Agency Client ID]]</f>
        <v>0</v>
      </c>
      <c r="C812" s="16">
        <f>Table1[[#This Row],[Service Start Date]]</f>
        <v>0</v>
      </c>
      <c r="E812" s="18">
        <f>Table13[[#This Row],[Discharge Date]]-Table13[[#This Row],[Service Start Date]]</f>
        <v>0</v>
      </c>
      <c r="R812" s="20"/>
    </row>
    <row r="813" spans="1:18" x14ac:dyDescent="0.25">
      <c r="A813" s="27">
        <v>812</v>
      </c>
      <c r="B813" s="17">
        <f>Table1[[#This Row],[Agency Client ID]]</f>
        <v>0</v>
      </c>
      <c r="C813" s="16">
        <f>Table1[[#This Row],[Service Start Date]]</f>
        <v>0</v>
      </c>
      <c r="E813" s="18">
        <f>Table13[[#This Row],[Discharge Date]]-Table13[[#This Row],[Service Start Date]]</f>
        <v>0</v>
      </c>
      <c r="R813" s="20"/>
    </row>
    <row r="814" spans="1:18" x14ac:dyDescent="0.25">
      <c r="A814" s="27">
        <v>813</v>
      </c>
      <c r="B814" s="17">
        <f>Table1[[#This Row],[Agency Client ID]]</f>
        <v>0</v>
      </c>
      <c r="C814" s="16">
        <f>Table1[[#This Row],[Service Start Date]]</f>
        <v>0</v>
      </c>
      <c r="E814" s="18">
        <f>Table13[[#This Row],[Discharge Date]]-Table13[[#This Row],[Service Start Date]]</f>
        <v>0</v>
      </c>
      <c r="R814" s="20"/>
    </row>
    <row r="815" spans="1:18" x14ac:dyDescent="0.25">
      <c r="A815" s="27">
        <v>814</v>
      </c>
      <c r="B815" s="17">
        <f>Table1[[#This Row],[Agency Client ID]]</f>
        <v>0</v>
      </c>
      <c r="C815" s="16">
        <f>Table1[[#This Row],[Service Start Date]]</f>
        <v>0</v>
      </c>
      <c r="E815" s="18">
        <f>Table13[[#This Row],[Discharge Date]]-Table13[[#This Row],[Service Start Date]]</f>
        <v>0</v>
      </c>
      <c r="R815" s="20"/>
    </row>
    <row r="816" spans="1:18" x14ac:dyDescent="0.25">
      <c r="A816" s="27">
        <v>815</v>
      </c>
      <c r="B816" s="17">
        <f>Table1[[#This Row],[Agency Client ID]]</f>
        <v>0</v>
      </c>
      <c r="C816" s="16">
        <f>Table1[[#This Row],[Service Start Date]]</f>
        <v>0</v>
      </c>
      <c r="E816" s="18">
        <f>Table13[[#This Row],[Discharge Date]]-Table13[[#This Row],[Service Start Date]]</f>
        <v>0</v>
      </c>
      <c r="R816" s="20"/>
    </row>
    <row r="817" spans="1:18" x14ac:dyDescent="0.25">
      <c r="A817" s="27">
        <v>816</v>
      </c>
      <c r="B817" s="17">
        <f>Table1[[#This Row],[Agency Client ID]]</f>
        <v>0</v>
      </c>
      <c r="C817" s="16">
        <f>Table1[[#This Row],[Service Start Date]]</f>
        <v>0</v>
      </c>
      <c r="E817" s="18">
        <f>Table13[[#This Row],[Discharge Date]]-Table13[[#This Row],[Service Start Date]]</f>
        <v>0</v>
      </c>
      <c r="R817" s="20"/>
    </row>
    <row r="818" spans="1:18" x14ac:dyDescent="0.25">
      <c r="A818" s="27">
        <v>817</v>
      </c>
      <c r="B818" s="17">
        <f>Table1[[#This Row],[Agency Client ID]]</f>
        <v>0</v>
      </c>
      <c r="C818" s="16">
        <f>Table1[[#This Row],[Service Start Date]]</f>
        <v>0</v>
      </c>
      <c r="E818" s="18">
        <f>Table13[[#This Row],[Discharge Date]]-Table13[[#This Row],[Service Start Date]]</f>
        <v>0</v>
      </c>
      <c r="R818" s="20"/>
    </row>
    <row r="819" spans="1:18" x14ac:dyDescent="0.25">
      <c r="A819" s="27">
        <v>818</v>
      </c>
      <c r="B819" s="17">
        <f>Table1[[#This Row],[Agency Client ID]]</f>
        <v>0</v>
      </c>
      <c r="C819" s="16">
        <f>Table1[[#This Row],[Service Start Date]]</f>
        <v>0</v>
      </c>
      <c r="E819" s="18">
        <f>Table13[[#This Row],[Discharge Date]]-Table13[[#This Row],[Service Start Date]]</f>
        <v>0</v>
      </c>
      <c r="R819" s="20"/>
    </row>
    <row r="820" spans="1:18" x14ac:dyDescent="0.25">
      <c r="A820" s="27">
        <v>819</v>
      </c>
      <c r="B820" s="17">
        <f>Table1[[#This Row],[Agency Client ID]]</f>
        <v>0</v>
      </c>
      <c r="C820" s="16">
        <f>Table1[[#This Row],[Service Start Date]]</f>
        <v>0</v>
      </c>
      <c r="E820" s="18">
        <f>Table13[[#This Row],[Discharge Date]]-Table13[[#This Row],[Service Start Date]]</f>
        <v>0</v>
      </c>
      <c r="R820" s="20"/>
    </row>
    <row r="821" spans="1:18" x14ac:dyDescent="0.25">
      <c r="A821" s="27">
        <v>820</v>
      </c>
      <c r="B821" s="17">
        <f>Table1[[#This Row],[Agency Client ID]]</f>
        <v>0</v>
      </c>
      <c r="C821" s="16">
        <f>Table1[[#This Row],[Service Start Date]]</f>
        <v>0</v>
      </c>
      <c r="E821" s="18">
        <f>Table13[[#This Row],[Discharge Date]]-Table13[[#This Row],[Service Start Date]]</f>
        <v>0</v>
      </c>
      <c r="R821" s="20"/>
    </row>
    <row r="822" spans="1:18" x14ac:dyDescent="0.25">
      <c r="A822" s="27">
        <v>821</v>
      </c>
      <c r="B822" s="17">
        <f>Table1[[#This Row],[Agency Client ID]]</f>
        <v>0</v>
      </c>
      <c r="C822" s="16">
        <f>Table1[[#This Row],[Service Start Date]]</f>
        <v>0</v>
      </c>
      <c r="E822" s="18">
        <f>Table13[[#This Row],[Discharge Date]]-Table13[[#This Row],[Service Start Date]]</f>
        <v>0</v>
      </c>
      <c r="R822" s="20"/>
    </row>
    <row r="823" spans="1:18" x14ac:dyDescent="0.25">
      <c r="A823" s="27">
        <v>822</v>
      </c>
      <c r="B823" s="17">
        <f>Table1[[#This Row],[Agency Client ID]]</f>
        <v>0</v>
      </c>
      <c r="C823" s="16">
        <f>Table1[[#This Row],[Service Start Date]]</f>
        <v>0</v>
      </c>
      <c r="E823" s="18">
        <f>Table13[[#This Row],[Discharge Date]]-Table13[[#This Row],[Service Start Date]]</f>
        <v>0</v>
      </c>
      <c r="R823" s="20"/>
    </row>
    <row r="824" spans="1:18" x14ac:dyDescent="0.25">
      <c r="A824" s="27">
        <v>823</v>
      </c>
      <c r="B824" s="17">
        <f>Table1[[#This Row],[Agency Client ID]]</f>
        <v>0</v>
      </c>
      <c r="C824" s="16">
        <f>Table1[[#This Row],[Service Start Date]]</f>
        <v>0</v>
      </c>
      <c r="E824" s="18">
        <f>Table13[[#This Row],[Discharge Date]]-Table13[[#This Row],[Service Start Date]]</f>
        <v>0</v>
      </c>
      <c r="R824" s="20"/>
    </row>
    <row r="825" spans="1:18" x14ac:dyDescent="0.25">
      <c r="A825" s="27">
        <v>824</v>
      </c>
      <c r="B825" s="17">
        <f>Table1[[#This Row],[Agency Client ID]]</f>
        <v>0</v>
      </c>
      <c r="C825" s="16">
        <f>Table1[[#This Row],[Service Start Date]]</f>
        <v>0</v>
      </c>
      <c r="E825" s="18">
        <f>Table13[[#This Row],[Discharge Date]]-Table13[[#This Row],[Service Start Date]]</f>
        <v>0</v>
      </c>
      <c r="R825" s="20"/>
    </row>
    <row r="826" spans="1:18" x14ac:dyDescent="0.25">
      <c r="A826" s="27">
        <v>825</v>
      </c>
      <c r="B826" s="17">
        <f>Table1[[#This Row],[Agency Client ID]]</f>
        <v>0</v>
      </c>
      <c r="C826" s="16">
        <f>Table1[[#This Row],[Service Start Date]]</f>
        <v>0</v>
      </c>
      <c r="E826" s="18">
        <f>Table13[[#This Row],[Discharge Date]]-Table13[[#This Row],[Service Start Date]]</f>
        <v>0</v>
      </c>
      <c r="R826" s="20"/>
    </row>
    <row r="827" spans="1:18" x14ac:dyDescent="0.25">
      <c r="A827" s="27">
        <v>826</v>
      </c>
      <c r="B827" s="17">
        <f>Table1[[#This Row],[Agency Client ID]]</f>
        <v>0</v>
      </c>
      <c r="C827" s="16">
        <f>Table1[[#This Row],[Service Start Date]]</f>
        <v>0</v>
      </c>
      <c r="E827" s="18">
        <f>Table13[[#This Row],[Discharge Date]]-Table13[[#This Row],[Service Start Date]]</f>
        <v>0</v>
      </c>
      <c r="R827" s="20"/>
    </row>
    <row r="828" spans="1:18" x14ac:dyDescent="0.25">
      <c r="A828" s="27">
        <v>827</v>
      </c>
      <c r="B828" s="17">
        <f>Table1[[#This Row],[Agency Client ID]]</f>
        <v>0</v>
      </c>
      <c r="C828" s="16">
        <f>Table1[[#This Row],[Service Start Date]]</f>
        <v>0</v>
      </c>
      <c r="E828" s="18">
        <f>Table13[[#This Row],[Discharge Date]]-Table13[[#This Row],[Service Start Date]]</f>
        <v>0</v>
      </c>
      <c r="R828" s="20"/>
    </row>
    <row r="829" spans="1:18" x14ac:dyDescent="0.25">
      <c r="A829" s="27">
        <v>828</v>
      </c>
      <c r="B829" s="17">
        <f>Table1[[#This Row],[Agency Client ID]]</f>
        <v>0</v>
      </c>
      <c r="C829" s="16">
        <f>Table1[[#This Row],[Service Start Date]]</f>
        <v>0</v>
      </c>
      <c r="E829" s="18">
        <f>Table13[[#This Row],[Discharge Date]]-Table13[[#This Row],[Service Start Date]]</f>
        <v>0</v>
      </c>
      <c r="R829" s="20"/>
    </row>
    <row r="830" spans="1:18" x14ac:dyDescent="0.25">
      <c r="A830" s="27">
        <v>829</v>
      </c>
      <c r="B830" s="17">
        <f>Table1[[#This Row],[Agency Client ID]]</f>
        <v>0</v>
      </c>
      <c r="C830" s="16">
        <f>Table1[[#This Row],[Service Start Date]]</f>
        <v>0</v>
      </c>
      <c r="E830" s="18">
        <f>Table13[[#This Row],[Discharge Date]]-Table13[[#This Row],[Service Start Date]]</f>
        <v>0</v>
      </c>
      <c r="R830" s="20"/>
    </row>
    <row r="831" spans="1:18" x14ac:dyDescent="0.25">
      <c r="A831" s="27">
        <v>830</v>
      </c>
      <c r="B831" s="17">
        <f>Table1[[#This Row],[Agency Client ID]]</f>
        <v>0</v>
      </c>
      <c r="C831" s="16">
        <f>Table1[[#This Row],[Service Start Date]]</f>
        <v>0</v>
      </c>
      <c r="E831" s="18">
        <f>Table13[[#This Row],[Discharge Date]]-Table13[[#This Row],[Service Start Date]]</f>
        <v>0</v>
      </c>
      <c r="R831" s="20"/>
    </row>
    <row r="832" spans="1:18" x14ac:dyDescent="0.25">
      <c r="A832" s="27">
        <v>831</v>
      </c>
      <c r="B832" s="17">
        <f>Table1[[#This Row],[Agency Client ID]]</f>
        <v>0</v>
      </c>
      <c r="C832" s="16">
        <f>Table1[[#This Row],[Service Start Date]]</f>
        <v>0</v>
      </c>
      <c r="E832" s="18">
        <f>Table13[[#This Row],[Discharge Date]]-Table13[[#This Row],[Service Start Date]]</f>
        <v>0</v>
      </c>
      <c r="R832" s="20"/>
    </row>
    <row r="833" spans="1:18" x14ac:dyDescent="0.25">
      <c r="A833" s="27">
        <v>832</v>
      </c>
      <c r="B833" s="17">
        <f>Table1[[#This Row],[Agency Client ID]]</f>
        <v>0</v>
      </c>
      <c r="C833" s="16">
        <f>Table1[[#This Row],[Service Start Date]]</f>
        <v>0</v>
      </c>
      <c r="E833" s="18">
        <f>Table13[[#This Row],[Discharge Date]]-Table13[[#This Row],[Service Start Date]]</f>
        <v>0</v>
      </c>
      <c r="R833" s="20"/>
    </row>
    <row r="834" spans="1:18" x14ac:dyDescent="0.25">
      <c r="A834" s="27">
        <v>833</v>
      </c>
      <c r="B834" s="17">
        <f>Table1[[#This Row],[Agency Client ID]]</f>
        <v>0</v>
      </c>
      <c r="C834" s="16">
        <f>Table1[[#This Row],[Service Start Date]]</f>
        <v>0</v>
      </c>
      <c r="E834" s="18">
        <f>Table13[[#This Row],[Discharge Date]]-Table13[[#This Row],[Service Start Date]]</f>
        <v>0</v>
      </c>
      <c r="R834" s="20"/>
    </row>
    <row r="835" spans="1:18" x14ac:dyDescent="0.25">
      <c r="A835" s="27">
        <v>834</v>
      </c>
      <c r="B835" s="17">
        <f>Table1[[#This Row],[Agency Client ID]]</f>
        <v>0</v>
      </c>
      <c r="C835" s="16">
        <f>Table1[[#This Row],[Service Start Date]]</f>
        <v>0</v>
      </c>
      <c r="E835" s="18">
        <f>Table13[[#This Row],[Discharge Date]]-Table13[[#This Row],[Service Start Date]]</f>
        <v>0</v>
      </c>
      <c r="R835" s="20"/>
    </row>
    <row r="836" spans="1:18" x14ac:dyDescent="0.25">
      <c r="A836" s="27">
        <v>835</v>
      </c>
      <c r="B836" s="17">
        <f>Table1[[#This Row],[Agency Client ID]]</f>
        <v>0</v>
      </c>
      <c r="C836" s="16">
        <f>Table1[[#This Row],[Service Start Date]]</f>
        <v>0</v>
      </c>
      <c r="E836" s="18">
        <f>Table13[[#This Row],[Discharge Date]]-Table13[[#This Row],[Service Start Date]]</f>
        <v>0</v>
      </c>
      <c r="R836" s="20"/>
    </row>
    <row r="837" spans="1:18" x14ac:dyDescent="0.25">
      <c r="A837" s="27">
        <v>836</v>
      </c>
      <c r="B837" s="17">
        <f>Table1[[#This Row],[Agency Client ID]]</f>
        <v>0</v>
      </c>
      <c r="C837" s="16">
        <f>Table1[[#This Row],[Service Start Date]]</f>
        <v>0</v>
      </c>
      <c r="E837" s="18">
        <f>Table13[[#This Row],[Discharge Date]]-Table13[[#This Row],[Service Start Date]]</f>
        <v>0</v>
      </c>
      <c r="R837" s="20"/>
    </row>
    <row r="838" spans="1:18" x14ac:dyDescent="0.25">
      <c r="A838" s="27">
        <v>837</v>
      </c>
      <c r="B838" s="17">
        <f>Table1[[#This Row],[Agency Client ID]]</f>
        <v>0</v>
      </c>
      <c r="C838" s="16">
        <f>Table1[[#This Row],[Service Start Date]]</f>
        <v>0</v>
      </c>
      <c r="E838" s="18">
        <f>Table13[[#This Row],[Discharge Date]]-Table13[[#This Row],[Service Start Date]]</f>
        <v>0</v>
      </c>
      <c r="R838" s="20"/>
    </row>
    <row r="839" spans="1:18" x14ac:dyDescent="0.25">
      <c r="A839" s="27">
        <v>838</v>
      </c>
      <c r="B839" s="17">
        <f>Table1[[#This Row],[Agency Client ID]]</f>
        <v>0</v>
      </c>
      <c r="C839" s="16">
        <f>Table1[[#This Row],[Service Start Date]]</f>
        <v>0</v>
      </c>
      <c r="E839" s="18">
        <f>Table13[[#This Row],[Discharge Date]]-Table13[[#This Row],[Service Start Date]]</f>
        <v>0</v>
      </c>
      <c r="R839" s="20"/>
    </row>
    <row r="840" spans="1:18" x14ac:dyDescent="0.25">
      <c r="A840" s="27">
        <v>839</v>
      </c>
      <c r="B840" s="17">
        <f>Table1[[#This Row],[Agency Client ID]]</f>
        <v>0</v>
      </c>
      <c r="C840" s="16">
        <f>Table1[[#This Row],[Service Start Date]]</f>
        <v>0</v>
      </c>
      <c r="E840" s="18">
        <f>Table13[[#This Row],[Discharge Date]]-Table13[[#This Row],[Service Start Date]]</f>
        <v>0</v>
      </c>
      <c r="R840" s="20"/>
    </row>
    <row r="841" spans="1:18" x14ac:dyDescent="0.25">
      <c r="A841" s="27">
        <v>840</v>
      </c>
      <c r="B841" s="17">
        <f>Table1[[#This Row],[Agency Client ID]]</f>
        <v>0</v>
      </c>
      <c r="C841" s="16">
        <f>Table1[[#This Row],[Service Start Date]]</f>
        <v>0</v>
      </c>
      <c r="E841" s="18">
        <f>Table13[[#This Row],[Discharge Date]]-Table13[[#This Row],[Service Start Date]]</f>
        <v>0</v>
      </c>
      <c r="R841" s="20"/>
    </row>
    <row r="842" spans="1:18" x14ac:dyDescent="0.25">
      <c r="A842" s="27">
        <v>841</v>
      </c>
      <c r="B842" s="17">
        <f>Table1[[#This Row],[Agency Client ID]]</f>
        <v>0</v>
      </c>
      <c r="C842" s="16">
        <f>Table1[[#This Row],[Service Start Date]]</f>
        <v>0</v>
      </c>
      <c r="E842" s="18">
        <f>Table13[[#This Row],[Discharge Date]]-Table13[[#This Row],[Service Start Date]]</f>
        <v>0</v>
      </c>
      <c r="R842" s="20"/>
    </row>
    <row r="843" spans="1:18" x14ac:dyDescent="0.25">
      <c r="A843" s="27">
        <v>842</v>
      </c>
      <c r="B843" s="17">
        <f>Table1[[#This Row],[Agency Client ID]]</f>
        <v>0</v>
      </c>
      <c r="C843" s="16">
        <f>Table1[[#This Row],[Service Start Date]]</f>
        <v>0</v>
      </c>
      <c r="E843" s="18">
        <f>Table13[[#This Row],[Discharge Date]]-Table13[[#This Row],[Service Start Date]]</f>
        <v>0</v>
      </c>
      <c r="R843" s="20"/>
    </row>
    <row r="844" spans="1:18" x14ac:dyDescent="0.25">
      <c r="A844" s="27">
        <v>843</v>
      </c>
      <c r="B844" s="17">
        <f>Table1[[#This Row],[Agency Client ID]]</f>
        <v>0</v>
      </c>
      <c r="C844" s="16">
        <f>Table1[[#This Row],[Service Start Date]]</f>
        <v>0</v>
      </c>
      <c r="E844" s="18">
        <f>Table13[[#This Row],[Discharge Date]]-Table13[[#This Row],[Service Start Date]]</f>
        <v>0</v>
      </c>
      <c r="R844" s="20"/>
    </row>
    <row r="845" spans="1:18" x14ac:dyDescent="0.25">
      <c r="A845" s="27">
        <v>844</v>
      </c>
      <c r="B845" s="17">
        <f>Table1[[#This Row],[Agency Client ID]]</f>
        <v>0</v>
      </c>
      <c r="C845" s="16">
        <f>Table1[[#This Row],[Service Start Date]]</f>
        <v>0</v>
      </c>
      <c r="E845" s="18">
        <f>Table13[[#This Row],[Discharge Date]]-Table13[[#This Row],[Service Start Date]]</f>
        <v>0</v>
      </c>
      <c r="R845" s="20"/>
    </row>
    <row r="846" spans="1:18" x14ac:dyDescent="0.25">
      <c r="A846" s="27">
        <v>845</v>
      </c>
      <c r="B846" s="17">
        <f>Table1[[#This Row],[Agency Client ID]]</f>
        <v>0</v>
      </c>
      <c r="C846" s="16">
        <f>Table1[[#This Row],[Service Start Date]]</f>
        <v>0</v>
      </c>
      <c r="E846" s="18">
        <f>Table13[[#This Row],[Discharge Date]]-Table13[[#This Row],[Service Start Date]]</f>
        <v>0</v>
      </c>
      <c r="R846" s="20"/>
    </row>
    <row r="847" spans="1:18" x14ac:dyDescent="0.25">
      <c r="A847" s="27">
        <v>846</v>
      </c>
      <c r="B847" s="17">
        <f>Table1[[#This Row],[Agency Client ID]]</f>
        <v>0</v>
      </c>
      <c r="C847" s="16">
        <f>Table1[[#This Row],[Service Start Date]]</f>
        <v>0</v>
      </c>
      <c r="E847" s="18">
        <f>Table13[[#This Row],[Discharge Date]]-Table13[[#This Row],[Service Start Date]]</f>
        <v>0</v>
      </c>
      <c r="R847" s="20"/>
    </row>
    <row r="848" spans="1:18" x14ac:dyDescent="0.25">
      <c r="A848" s="27">
        <v>847</v>
      </c>
      <c r="B848" s="17">
        <f>Table1[[#This Row],[Agency Client ID]]</f>
        <v>0</v>
      </c>
      <c r="C848" s="16">
        <f>Table1[[#This Row],[Service Start Date]]</f>
        <v>0</v>
      </c>
      <c r="E848" s="18">
        <f>Table13[[#This Row],[Discharge Date]]-Table13[[#This Row],[Service Start Date]]</f>
        <v>0</v>
      </c>
      <c r="R848" s="20"/>
    </row>
    <row r="849" spans="1:18" x14ac:dyDescent="0.25">
      <c r="A849" s="27">
        <v>848</v>
      </c>
      <c r="B849" s="17">
        <f>Table1[[#This Row],[Agency Client ID]]</f>
        <v>0</v>
      </c>
      <c r="C849" s="16">
        <f>Table1[[#This Row],[Service Start Date]]</f>
        <v>0</v>
      </c>
      <c r="E849" s="18">
        <f>Table13[[#This Row],[Discharge Date]]-Table13[[#This Row],[Service Start Date]]</f>
        <v>0</v>
      </c>
      <c r="R849" s="20"/>
    </row>
    <row r="850" spans="1:18" x14ac:dyDescent="0.25">
      <c r="A850" s="27">
        <v>849</v>
      </c>
      <c r="B850" s="17">
        <f>Table1[[#This Row],[Agency Client ID]]</f>
        <v>0</v>
      </c>
      <c r="C850" s="16">
        <f>Table1[[#This Row],[Service Start Date]]</f>
        <v>0</v>
      </c>
      <c r="E850" s="18">
        <f>Table13[[#This Row],[Discharge Date]]-Table13[[#This Row],[Service Start Date]]</f>
        <v>0</v>
      </c>
      <c r="R850" s="20"/>
    </row>
    <row r="851" spans="1:18" x14ac:dyDescent="0.25">
      <c r="A851" s="27">
        <v>850</v>
      </c>
      <c r="B851" s="17">
        <f>Table1[[#This Row],[Agency Client ID]]</f>
        <v>0</v>
      </c>
      <c r="C851" s="16">
        <f>Table1[[#This Row],[Service Start Date]]</f>
        <v>0</v>
      </c>
      <c r="E851" s="18">
        <f>Table13[[#This Row],[Discharge Date]]-Table13[[#This Row],[Service Start Date]]</f>
        <v>0</v>
      </c>
      <c r="R851" s="20"/>
    </row>
    <row r="852" spans="1:18" x14ac:dyDescent="0.25">
      <c r="A852" s="27">
        <v>851</v>
      </c>
      <c r="B852" s="17">
        <f>Table1[[#This Row],[Agency Client ID]]</f>
        <v>0</v>
      </c>
      <c r="C852" s="16">
        <f>Table1[[#This Row],[Service Start Date]]</f>
        <v>0</v>
      </c>
      <c r="E852" s="18">
        <f>Table13[[#This Row],[Discharge Date]]-Table13[[#This Row],[Service Start Date]]</f>
        <v>0</v>
      </c>
      <c r="R852" s="20"/>
    </row>
    <row r="853" spans="1:18" x14ac:dyDescent="0.25">
      <c r="A853" s="27">
        <v>852</v>
      </c>
      <c r="B853" s="17">
        <f>Table1[[#This Row],[Agency Client ID]]</f>
        <v>0</v>
      </c>
      <c r="C853" s="16">
        <f>Table1[[#This Row],[Service Start Date]]</f>
        <v>0</v>
      </c>
      <c r="E853" s="18">
        <f>Table13[[#This Row],[Discharge Date]]-Table13[[#This Row],[Service Start Date]]</f>
        <v>0</v>
      </c>
      <c r="R853" s="20"/>
    </row>
    <row r="854" spans="1:18" x14ac:dyDescent="0.25">
      <c r="A854" s="27">
        <v>853</v>
      </c>
      <c r="B854" s="17">
        <f>Table1[[#This Row],[Agency Client ID]]</f>
        <v>0</v>
      </c>
      <c r="C854" s="16">
        <f>Table1[[#This Row],[Service Start Date]]</f>
        <v>0</v>
      </c>
      <c r="E854" s="18">
        <f>Table13[[#This Row],[Discharge Date]]-Table13[[#This Row],[Service Start Date]]</f>
        <v>0</v>
      </c>
      <c r="R854" s="20"/>
    </row>
    <row r="855" spans="1:18" x14ac:dyDescent="0.25">
      <c r="A855" s="27">
        <v>854</v>
      </c>
      <c r="B855" s="17">
        <f>Table1[[#This Row],[Agency Client ID]]</f>
        <v>0</v>
      </c>
      <c r="C855" s="16">
        <f>Table1[[#This Row],[Service Start Date]]</f>
        <v>0</v>
      </c>
      <c r="E855" s="18">
        <f>Table13[[#This Row],[Discharge Date]]-Table13[[#This Row],[Service Start Date]]</f>
        <v>0</v>
      </c>
      <c r="R855" s="20"/>
    </row>
    <row r="856" spans="1:18" x14ac:dyDescent="0.25">
      <c r="A856" s="27">
        <v>855</v>
      </c>
      <c r="B856" s="17">
        <f>Table1[[#This Row],[Agency Client ID]]</f>
        <v>0</v>
      </c>
      <c r="C856" s="16">
        <f>Table1[[#This Row],[Service Start Date]]</f>
        <v>0</v>
      </c>
      <c r="E856" s="18">
        <f>Table13[[#This Row],[Discharge Date]]-Table13[[#This Row],[Service Start Date]]</f>
        <v>0</v>
      </c>
      <c r="R856" s="20"/>
    </row>
    <row r="857" spans="1:18" x14ac:dyDescent="0.25">
      <c r="A857" s="27">
        <v>856</v>
      </c>
      <c r="B857" s="17">
        <f>Table1[[#This Row],[Agency Client ID]]</f>
        <v>0</v>
      </c>
      <c r="C857" s="16">
        <f>Table1[[#This Row],[Service Start Date]]</f>
        <v>0</v>
      </c>
      <c r="E857" s="18">
        <f>Table13[[#This Row],[Discharge Date]]-Table13[[#This Row],[Service Start Date]]</f>
        <v>0</v>
      </c>
      <c r="R857" s="20"/>
    </row>
    <row r="858" spans="1:18" x14ac:dyDescent="0.25">
      <c r="A858" s="27">
        <v>857</v>
      </c>
      <c r="B858" s="17">
        <f>Table1[[#This Row],[Agency Client ID]]</f>
        <v>0</v>
      </c>
      <c r="C858" s="16">
        <f>Table1[[#This Row],[Service Start Date]]</f>
        <v>0</v>
      </c>
      <c r="E858" s="18">
        <f>Table13[[#This Row],[Discharge Date]]-Table13[[#This Row],[Service Start Date]]</f>
        <v>0</v>
      </c>
      <c r="R858" s="20"/>
    </row>
    <row r="859" spans="1:18" x14ac:dyDescent="0.25">
      <c r="A859" s="27">
        <v>858</v>
      </c>
      <c r="B859" s="17">
        <f>Table1[[#This Row],[Agency Client ID]]</f>
        <v>0</v>
      </c>
      <c r="C859" s="16">
        <f>Table1[[#This Row],[Service Start Date]]</f>
        <v>0</v>
      </c>
      <c r="E859" s="18">
        <f>Table13[[#This Row],[Discharge Date]]-Table13[[#This Row],[Service Start Date]]</f>
        <v>0</v>
      </c>
      <c r="R859" s="20"/>
    </row>
    <row r="860" spans="1:18" x14ac:dyDescent="0.25">
      <c r="A860" s="27">
        <v>859</v>
      </c>
      <c r="B860" s="17">
        <f>Table1[[#This Row],[Agency Client ID]]</f>
        <v>0</v>
      </c>
      <c r="C860" s="16">
        <f>Table1[[#This Row],[Service Start Date]]</f>
        <v>0</v>
      </c>
      <c r="E860" s="18">
        <f>Table13[[#This Row],[Discharge Date]]-Table13[[#This Row],[Service Start Date]]</f>
        <v>0</v>
      </c>
      <c r="R860" s="20"/>
    </row>
    <row r="861" spans="1:18" x14ac:dyDescent="0.25">
      <c r="A861" s="27">
        <v>860</v>
      </c>
      <c r="B861" s="17">
        <f>Table1[[#This Row],[Agency Client ID]]</f>
        <v>0</v>
      </c>
      <c r="C861" s="16">
        <f>Table1[[#This Row],[Service Start Date]]</f>
        <v>0</v>
      </c>
      <c r="E861" s="18">
        <f>Table13[[#This Row],[Discharge Date]]-Table13[[#This Row],[Service Start Date]]</f>
        <v>0</v>
      </c>
      <c r="R861" s="20"/>
    </row>
    <row r="862" spans="1:18" x14ac:dyDescent="0.25">
      <c r="A862" s="27">
        <v>861</v>
      </c>
      <c r="B862" s="17">
        <f>Table1[[#This Row],[Agency Client ID]]</f>
        <v>0</v>
      </c>
      <c r="C862" s="16">
        <f>Table1[[#This Row],[Service Start Date]]</f>
        <v>0</v>
      </c>
      <c r="E862" s="18">
        <f>Table13[[#This Row],[Discharge Date]]-Table13[[#This Row],[Service Start Date]]</f>
        <v>0</v>
      </c>
      <c r="R862" s="20"/>
    </row>
    <row r="863" spans="1:18" x14ac:dyDescent="0.25">
      <c r="A863" s="27">
        <v>862</v>
      </c>
      <c r="B863" s="17">
        <f>Table1[[#This Row],[Agency Client ID]]</f>
        <v>0</v>
      </c>
      <c r="C863" s="16">
        <f>Table1[[#This Row],[Service Start Date]]</f>
        <v>0</v>
      </c>
      <c r="E863" s="18">
        <f>Table13[[#This Row],[Discharge Date]]-Table13[[#This Row],[Service Start Date]]</f>
        <v>0</v>
      </c>
      <c r="R863" s="20"/>
    </row>
    <row r="864" spans="1:18" x14ac:dyDescent="0.25">
      <c r="A864" s="27">
        <v>863</v>
      </c>
      <c r="B864" s="17">
        <f>Table1[[#This Row],[Agency Client ID]]</f>
        <v>0</v>
      </c>
      <c r="C864" s="16">
        <f>Table1[[#This Row],[Service Start Date]]</f>
        <v>0</v>
      </c>
      <c r="E864" s="18">
        <f>Table13[[#This Row],[Discharge Date]]-Table13[[#This Row],[Service Start Date]]</f>
        <v>0</v>
      </c>
      <c r="R864" s="20"/>
    </row>
    <row r="865" spans="1:18" x14ac:dyDescent="0.25">
      <c r="A865" s="27">
        <v>864</v>
      </c>
      <c r="B865" s="17">
        <f>Table1[[#This Row],[Agency Client ID]]</f>
        <v>0</v>
      </c>
      <c r="C865" s="16">
        <f>Table1[[#This Row],[Service Start Date]]</f>
        <v>0</v>
      </c>
      <c r="E865" s="18">
        <f>Table13[[#This Row],[Discharge Date]]-Table13[[#This Row],[Service Start Date]]</f>
        <v>0</v>
      </c>
      <c r="R865" s="20"/>
    </row>
    <row r="866" spans="1:18" x14ac:dyDescent="0.25">
      <c r="A866" s="27">
        <v>865</v>
      </c>
      <c r="B866" s="17">
        <f>Table1[[#This Row],[Agency Client ID]]</f>
        <v>0</v>
      </c>
      <c r="C866" s="16">
        <f>Table1[[#This Row],[Service Start Date]]</f>
        <v>0</v>
      </c>
      <c r="E866" s="18">
        <f>Table13[[#This Row],[Discharge Date]]-Table13[[#This Row],[Service Start Date]]</f>
        <v>0</v>
      </c>
      <c r="R866" s="20"/>
    </row>
    <row r="867" spans="1:18" x14ac:dyDescent="0.25">
      <c r="A867" s="27">
        <v>866</v>
      </c>
      <c r="B867" s="17">
        <f>Table1[[#This Row],[Agency Client ID]]</f>
        <v>0</v>
      </c>
      <c r="C867" s="16">
        <f>Table1[[#This Row],[Service Start Date]]</f>
        <v>0</v>
      </c>
      <c r="E867" s="18">
        <f>Table13[[#This Row],[Discharge Date]]-Table13[[#This Row],[Service Start Date]]</f>
        <v>0</v>
      </c>
      <c r="R867" s="20"/>
    </row>
    <row r="868" spans="1:18" x14ac:dyDescent="0.25">
      <c r="A868" s="27">
        <v>867</v>
      </c>
      <c r="B868" s="17">
        <f>Table1[[#This Row],[Agency Client ID]]</f>
        <v>0</v>
      </c>
      <c r="C868" s="16">
        <f>Table1[[#This Row],[Service Start Date]]</f>
        <v>0</v>
      </c>
      <c r="E868" s="18">
        <f>Table13[[#This Row],[Discharge Date]]-Table13[[#This Row],[Service Start Date]]</f>
        <v>0</v>
      </c>
      <c r="R868" s="20"/>
    </row>
    <row r="869" spans="1:18" x14ac:dyDescent="0.25">
      <c r="A869" s="27">
        <v>868</v>
      </c>
      <c r="B869" s="17">
        <f>Table1[[#This Row],[Agency Client ID]]</f>
        <v>0</v>
      </c>
      <c r="C869" s="16">
        <f>Table1[[#This Row],[Service Start Date]]</f>
        <v>0</v>
      </c>
      <c r="E869" s="18">
        <f>Table13[[#This Row],[Discharge Date]]-Table13[[#This Row],[Service Start Date]]</f>
        <v>0</v>
      </c>
      <c r="R869" s="20"/>
    </row>
    <row r="870" spans="1:18" x14ac:dyDescent="0.25">
      <c r="A870" s="27">
        <v>869</v>
      </c>
      <c r="B870" s="17">
        <f>Table1[[#This Row],[Agency Client ID]]</f>
        <v>0</v>
      </c>
      <c r="C870" s="16">
        <f>Table1[[#This Row],[Service Start Date]]</f>
        <v>0</v>
      </c>
      <c r="E870" s="18">
        <f>Table13[[#This Row],[Discharge Date]]-Table13[[#This Row],[Service Start Date]]</f>
        <v>0</v>
      </c>
      <c r="R870" s="20"/>
    </row>
    <row r="871" spans="1:18" x14ac:dyDescent="0.25">
      <c r="A871" s="27">
        <v>870</v>
      </c>
      <c r="B871" s="17">
        <f>Table1[[#This Row],[Agency Client ID]]</f>
        <v>0</v>
      </c>
      <c r="C871" s="16">
        <f>Table1[[#This Row],[Service Start Date]]</f>
        <v>0</v>
      </c>
      <c r="E871" s="18">
        <f>Table13[[#This Row],[Discharge Date]]-Table13[[#This Row],[Service Start Date]]</f>
        <v>0</v>
      </c>
      <c r="R871" s="20"/>
    </row>
    <row r="872" spans="1:18" x14ac:dyDescent="0.25">
      <c r="A872" s="27">
        <v>871</v>
      </c>
      <c r="B872" s="17">
        <f>Table1[[#This Row],[Agency Client ID]]</f>
        <v>0</v>
      </c>
      <c r="C872" s="16">
        <f>Table1[[#This Row],[Service Start Date]]</f>
        <v>0</v>
      </c>
      <c r="E872" s="18">
        <f>Table13[[#This Row],[Discharge Date]]-Table13[[#This Row],[Service Start Date]]</f>
        <v>0</v>
      </c>
      <c r="R872" s="20"/>
    </row>
    <row r="873" spans="1:18" x14ac:dyDescent="0.25">
      <c r="A873" s="27">
        <v>872</v>
      </c>
      <c r="B873" s="17">
        <f>Table1[[#This Row],[Agency Client ID]]</f>
        <v>0</v>
      </c>
      <c r="C873" s="16">
        <f>Table1[[#This Row],[Service Start Date]]</f>
        <v>0</v>
      </c>
      <c r="E873" s="18">
        <f>Table13[[#This Row],[Discharge Date]]-Table13[[#This Row],[Service Start Date]]</f>
        <v>0</v>
      </c>
      <c r="R873" s="20"/>
    </row>
    <row r="874" spans="1:18" x14ac:dyDescent="0.25">
      <c r="A874" s="27">
        <v>873</v>
      </c>
      <c r="B874" s="17">
        <f>Table1[[#This Row],[Agency Client ID]]</f>
        <v>0</v>
      </c>
      <c r="C874" s="16">
        <f>Table1[[#This Row],[Service Start Date]]</f>
        <v>0</v>
      </c>
      <c r="E874" s="18">
        <f>Table13[[#This Row],[Discharge Date]]-Table13[[#This Row],[Service Start Date]]</f>
        <v>0</v>
      </c>
      <c r="R874" s="20"/>
    </row>
    <row r="875" spans="1:18" x14ac:dyDescent="0.25">
      <c r="A875" s="27">
        <v>874</v>
      </c>
      <c r="B875" s="17">
        <f>Table1[[#This Row],[Agency Client ID]]</f>
        <v>0</v>
      </c>
      <c r="C875" s="16">
        <f>Table1[[#This Row],[Service Start Date]]</f>
        <v>0</v>
      </c>
      <c r="E875" s="18">
        <f>Table13[[#This Row],[Discharge Date]]-Table13[[#This Row],[Service Start Date]]</f>
        <v>0</v>
      </c>
      <c r="R875" s="20"/>
    </row>
    <row r="876" spans="1:18" x14ac:dyDescent="0.25">
      <c r="A876" s="27">
        <v>875</v>
      </c>
      <c r="B876" s="17">
        <f>Table1[[#This Row],[Agency Client ID]]</f>
        <v>0</v>
      </c>
      <c r="C876" s="16">
        <f>Table1[[#This Row],[Service Start Date]]</f>
        <v>0</v>
      </c>
      <c r="E876" s="18">
        <f>Table13[[#This Row],[Discharge Date]]-Table13[[#This Row],[Service Start Date]]</f>
        <v>0</v>
      </c>
      <c r="R876" s="20"/>
    </row>
    <row r="877" spans="1:18" x14ac:dyDescent="0.25">
      <c r="A877" s="27">
        <v>876</v>
      </c>
      <c r="B877" s="17">
        <f>Table1[[#This Row],[Agency Client ID]]</f>
        <v>0</v>
      </c>
      <c r="C877" s="16">
        <f>Table1[[#This Row],[Service Start Date]]</f>
        <v>0</v>
      </c>
      <c r="E877" s="18">
        <f>Table13[[#This Row],[Discharge Date]]-Table13[[#This Row],[Service Start Date]]</f>
        <v>0</v>
      </c>
      <c r="R877" s="20"/>
    </row>
    <row r="878" spans="1:18" x14ac:dyDescent="0.25">
      <c r="A878" s="27">
        <v>877</v>
      </c>
      <c r="B878" s="17">
        <f>Table1[[#This Row],[Agency Client ID]]</f>
        <v>0</v>
      </c>
      <c r="C878" s="16">
        <f>Table1[[#This Row],[Service Start Date]]</f>
        <v>0</v>
      </c>
      <c r="E878" s="18">
        <f>Table13[[#This Row],[Discharge Date]]-Table13[[#This Row],[Service Start Date]]</f>
        <v>0</v>
      </c>
      <c r="R878" s="20"/>
    </row>
    <row r="879" spans="1:18" x14ac:dyDescent="0.25">
      <c r="A879" s="27">
        <v>878</v>
      </c>
      <c r="B879" s="17">
        <f>Table1[[#This Row],[Agency Client ID]]</f>
        <v>0</v>
      </c>
      <c r="C879" s="16">
        <f>Table1[[#This Row],[Service Start Date]]</f>
        <v>0</v>
      </c>
      <c r="E879" s="18">
        <f>Table13[[#This Row],[Discharge Date]]-Table13[[#This Row],[Service Start Date]]</f>
        <v>0</v>
      </c>
      <c r="R879" s="20"/>
    </row>
    <row r="880" spans="1:18" x14ac:dyDescent="0.25">
      <c r="A880" s="27">
        <v>879</v>
      </c>
      <c r="B880" s="17">
        <f>Table1[[#This Row],[Agency Client ID]]</f>
        <v>0</v>
      </c>
      <c r="C880" s="16">
        <f>Table1[[#This Row],[Service Start Date]]</f>
        <v>0</v>
      </c>
      <c r="E880" s="18">
        <f>Table13[[#This Row],[Discharge Date]]-Table13[[#This Row],[Service Start Date]]</f>
        <v>0</v>
      </c>
      <c r="R880" s="20"/>
    </row>
    <row r="881" spans="1:18" x14ac:dyDescent="0.25">
      <c r="A881" s="27">
        <v>880</v>
      </c>
      <c r="B881" s="17">
        <f>Table1[[#This Row],[Agency Client ID]]</f>
        <v>0</v>
      </c>
      <c r="C881" s="16">
        <f>Table1[[#This Row],[Service Start Date]]</f>
        <v>0</v>
      </c>
      <c r="E881" s="18">
        <f>Table13[[#This Row],[Discharge Date]]-Table13[[#This Row],[Service Start Date]]</f>
        <v>0</v>
      </c>
      <c r="R881" s="20"/>
    </row>
    <row r="882" spans="1:18" x14ac:dyDescent="0.25">
      <c r="A882" s="27">
        <v>881</v>
      </c>
      <c r="B882" s="17">
        <f>Table1[[#This Row],[Agency Client ID]]</f>
        <v>0</v>
      </c>
      <c r="C882" s="16">
        <f>Table1[[#This Row],[Service Start Date]]</f>
        <v>0</v>
      </c>
      <c r="E882" s="18">
        <f>Table13[[#This Row],[Discharge Date]]-Table13[[#This Row],[Service Start Date]]</f>
        <v>0</v>
      </c>
      <c r="R882" s="20"/>
    </row>
    <row r="883" spans="1:18" x14ac:dyDescent="0.25">
      <c r="A883" s="27">
        <v>882</v>
      </c>
      <c r="B883" s="17">
        <f>Table1[[#This Row],[Agency Client ID]]</f>
        <v>0</v>
      </c>
      <c r="C883" s="16">
        <f>Table1[[#This Row],[Service Start Date]]</f>
        <v>0</v>
      </c>
      <c r="E883" s="18">
        <f>Table13[[#This Row],[Discharge Date]]-Table13[[#This Row],[Service Start Date]]</f>
        <v>0</v>
      </c>
      <c r="R883" s="20"/>
    </row>
    <row r="884" spans="1:18" x14ac:dyDescent="0.25">
      <c r="A884" s="27">
        <v>883</v>
      </c>
      <c r="B884" s="17">
        <f>Table1[[#This Row],[Agency Client ID]]</f>
        <v>0</v>
      </c>
      <c r="C884" s="16">
        <f>Table1[[#This Row],[Service Start Date]]</f>
        <v>0</v>
      </c>
      <c r="E884" s="18">
        <f>Table13[[#This Row],[Discharge Date]]-Table13[[#This Row],[Service Start Date]]</f>
        <v>0</v>
      </c>
      <c r="R884" s="20"/>
    </row>
    <row r="885" spans="1:18" x14ac:dyDescent="0.25">
      <c r="A885" s="27">
        <v>884</v>
      </c>
      <c r="B885" s="17">
        <f>Table1[[#This Row],[Agency Client ID]]</f>
        <v>0</v>
      </c>
      <c r="C885" s="16">
        <f>Table1[[#This Row],[Service Start Date]]</f>
        <v>0</v>
      </c>
      <c r="E885" s="18">
        <f>Table13[[#This Row],[Discharge Date]]-Table13[[#This Row],[Service Start Date]]</f>
        <v>0</v>
      </c>
      <c r="R885" s="20"/>
    </row>
    <row r="886" spans="1:18" x14ac:dyDescent="0.25">
      <c r="A886" s="27">
        <v>885</v>
      </c>
      <c r="B886" s="17">
        <f>Table1[[#This Row],[Agency Client ID]]</f>
        <v>0</v>
      </c>
      <c r="C886" s="16">
        <f>Table1[[#This Row],[Service Start Date]]</f>
        <v>0</v>
      </c>
      <c r="E886" s="18">
        <f>Table13[[#This Row],[Discharge Date]]-Table13[[#This Row],[Service Start Date]]</f>
        <v>0</v>
      </c>
      <c r="R886" s="20"/>
    </row>
    <row r="887" spans="1:18" x14ac:dyDescent="0.25">
      <c r="A887" s="27">
        <v>886</v>
      </c>
      <c r="B887" s="17">
        <f>Table1[[#This Row],[Agency Client ID]]</f>
        <v>0</v>
      </c>
      <c r="C887" s="16">
        <f>Table1[[#This Row],[Service Start Date]]</f>
        <v>0</v>
      </c>
      <c r="E887" s="18">
        <f>Table13[[#This Row],[Discharge Date]]-Table13[[#This Row],[Service Start Date]]</f>
        <v>0</v>
      </c>
      <c r="R887" s="20"/>
    </row>
    <row r="888" spans="1:18" x14ac:dyDescent="0.25">
      <c r="A888" s="27">
        <v>887</v>
      </c>
      <c r="B888" s="17">
        <f>Table1[[#This Row],[Agency Client ID]]</f>
        <v>0</v>
      </c>
      <c r="C888" s="16">
        <f>Table1[[#This Row],[Service Start Date]]</f>
        <v>0</v>
      </c>
      <c r="E888" s="18">
        <f>Table13[[#This Row],[Discharge Date]]-Table13[[#This Row],[Service Start Date]]</f>
        <v>0</v>
      </c>
      <c r="R888" s="20"/>
    </row>
    <row r="889" spans="1:18" x14ac:dyDescent="0.25">
      <c r="A889" s="27">
        <v>888</v>
      </c>
      <c r="B889" s="17">
        <f>Table1[[#This Row],[Agency Client ID]]</f>
        <v>0</v>
      </c>
      <c r="C889" s="16">
        <f>Table1[[#This Row],[Service Start Date]]</f>
        <v>0</v>
      </c>
      <c r="E889" s="18">
        <f>Table13[[#This Row],[Discharge Date]]-Table13[[#This Row],[Service Start Date]]</f>
        <v>0</v>
      </c>
      <c r="R889" s="20"/>
    </row>
    <row r="890" spans="1:18" x14ac:dyDescent="0.25">
      <c r="A890" s="27">
        <v>889</v>
      </c>
      <c r="B890" s="17">
        <f>Table1[[#This Row],[Agency Client ID]]</f>
        <v>0</v>
      </c>
      <c r="C890" s="16">
        <f>Table1[[#This Row],[Service Start Date]]</f>
        <v>0</v>
      </c>
      <c r="E890" s="18">
        <f>Table13[[#This Row],[Discharge Date]]-Table13[[#This Row],[Service Start Date]]</f>
        <v>0</v>
      </c>
      <c r="R890" s="20"/>
    </row>
    <row r="891" spans="1:18" x14ac:dyDescent="0.25">
      <c r="A891" s="27">
        <v>890</v>
      </c>
      <c r="B891" s="17">
        <f>Table1[[#This Row],[Agency Client ID]]</f>
        <v>0</v>
      </c>
      <c r="C891" s="16">
        <f>Table1[[#This Row],[Service Start Date]]</f>
        <v>0</v>
      </c>
      <c r="E891" s="18">
        <f>Table13[[#This Row],[Discharge Date]]-Table13[[#This Row],[Service Start Date]]</f>
        <v>0</v>
      </c>
      <c r="R891" s="20"/>
    </row>
    <row r="892" spans="1:18" x14ac:dyDescent="0.25">
      <c r="A892" s="27">
        <v>891</v>
      </c>
      <c r="B892" s="17">
        <f>Table1[[#This Row],[Agency Client ID]]</f>
        <v>0</v>
      </c>
      <c r="C892" s="16">
        <f>Table1[[#This Row],[Service Start Date]]</f>
        <v>0</v>
      </c>
      <c r="E892" s="18">
        <f>Table13[[#This Row],[Discharge Date]]-Table13[[#This Row],[Service Start Date]]</f>
        <v>0</v>
      </c>
      <c r="R892" s="20"/>
    </row>
    <row r="893" spans="1:18" x14ac:dyDescent="0.25">
      <c r="A893" s="27">
        <v>892</v>
      </c>
      <c r="B893" s="17">
        <f>Table1[[#This Row],[Agency Client ID]]</f>
        <v>0</v>
      </c>
      <c r="C893" s="16">
        <f>Table1[[#This Row],[Service Start Date]]</f>
        <v>0</v>
      </c>
      <c r="E893" s="18">
        <f>Table13[[#This Row],[Discharge Date]]-Table13[[#This Row],[Service Start Date]]</f>
        <v>0</v>
      </c>
      <c r="R893" s="20"/>
    </row>
    <row r="894" spans="1:18" x14ac:dyDescent="0.25">
      <c r="A894" s="27">
        <v>893</v>
      </c>
      <c r="B894" s="17">
        <f>Table1[[#This Row],[Agency Client ID]]</f>
        <v>0</v>
      </c>
      <c r="C894" s="16">
        <f>Table1[[#This Row],[Service Start Date]]</f>
        <v>0</v>
      </c>
      <c r="E894" s="18">
        <f>Table13[[#This Row],[Discharge Date]]-Table13[[#This Row],[Service Start Date]]</f>
        <v>0</v>
      </c>
      <c r="R894" s="20"/>
    </row>
    <row r="895" spans="1:18" x14ac:dyDescent="0.25">
      <c r="A895" s="27">
        <v>894</v>
      </c>
      <c r="B895" s="17">
        <f>Table1[[#This Row],[Agency Client ID]]</f>
        <v>0</v>
      </c>
      <c r="C895" s="16">
        <f>Table1[[#This Row],[Service Start Date]]</f>
        <v>0</v>
      </c>
      <c r="E895" s="18">
        <f>Table13[[#This Row],[Discharge Date]]-Table13[[#This Row],[Service Start Date]]</f>
        <v>0</v>
      </c>
      <c r="R895" s="20"/>
    </row>
    <row r="896" spans="1:18" x14ac:dyDescent="0.25">
      <c r="A896" s="27">
        <v>895</v>
      </c>
      <c r="B896" s="17">
        <f>Table1[[#This Row],[Agency Client ID]]</f>
        <v>0</v>
      </c>
      <c r="C896" s="16">
        <f>Table1[[#This Row],[Service Start Date]]</f>
        <v>0</v>
      </c>
      <c r="E896" s="18">
        <f>Table13[[#This Row],[Discharge Date]]-Table13[[#This Row],[Service Start Date]]</f>
        <v>0</v>
      </c>
      <c r="R896" s="20"/>
    </row>
    <row r="897" spans="1:18" x14ac:dyDescent="0.25">
      <c r="A897" s="27">
        <v>896</v>
      </c>
      <c r="B897" s="17">
        <f>Table1[[#This Row],[Agency Client ID]]</f>
        <v>0</v>
      </c>
      <c r="C897" s="16">
        <f>Table1[[#This Row],[Service Start Date]]</f>
        <v>0</v>
      </c>
      <c r="E897" s="18">
        <f>Table13[[#This Row],[Discharge Date]]-Table13[[#This Row],[Service Start Date]]</f>
        <v>0</v>
      </c>
      <c r="R897" s="20"/>
    </row>
    <row r="898" spans="1:18" x14ac:dyDescent="0.25">
      <c r="A898" s="27">
        <v>897</v>
      </c>
      <c r="B898" s="17">
        <f>Table1[[#This Row],[Agency Client ID]]</f>
        <v>0</v>
      </c>
      <c r="C898" s="16">
        <f>Table1[[#This Row],[Service Start Date]]</f>
        <v>0</v>
      </c>
      <c r="E898" s="18">
        <f>Table13[[#This Row],[Discharge Date]]-Table13[[#This Row],[Service Start Date]]</f>
        <v>0</v>
      </c>
      <c r="R898" s="20"/>
    </row>
    <row r="899" spans="1:18" x14ac:dyDescent="0.25">
      <c r="A899" s="27">
        <v>898</v>
      </c>
      <c r="B899" s="17">
        <f>Table1[[#This Row],[Agency Client ID]]</f>
        <v>0</v>
      </c>
      <c r="C899" s="16">
        <f>Table1[[#This Row],[Service Start Date]]</f>
        <v>0</v>
      </c>
      <c r="E899" s="18">
        <f>Table13[[#This Row],[Discharge Date]]-Table13[[#This Row],[Service Start Date]]</f>
        <v>0</v>
      </c>
      <c r="R899" s="20"/>
    </row>
    <row r="900" spans="1:18" x14ac:dyDescent="0.25">
      <c r="A900" s="27">
        <v>899</v>
      </c>
      <c r="B900" s="17">
        <f>Table1[[#This Row],[Agency Client ID]]</f>
        <v>0</v>
      </c>
      <c r="C900" s="16">
        <f>Table1[[#This Row],[Service Start Date]]</f>
        <v>0</v>
      </c>
      <c r="E900" s="18">
        <f>Table13[[#This Row],[Discharge Date]]-Table13[[#This Row],[Service Start Date]]</f>
        <v>0</v>
      </c>
      <c r="R900" s="20"/>
    </row>
    <row r="901" spans="1:18" x14ac:dyDescent="0.25">
      <c r="A901" s="27">
        <v>900</v>
      </c>
      <c r="B901" s="17">
        <f>Table1[[#This Row],[Agency Client ID]]</f>
        <v>0</v>
      </c>
      <c r="C901" s="16">
        <f>Table1[[#This Row],[Service Start Date]]</f>
        <v>0</v>
      </c>
      <c r="E901" s="18">
        <f>Table13[[#This Row],[Discharge Date]]-Table13[[#This Row],[Service Start Date]]</f>
        <v>0</v>
      </c>
      <c r="R901" s="20"/>
    </row>
    <row r="902" spans="1:18" x14ac:dyDescent="0.25">
      <c r="A902" s="27">
        <v>901</v>
      </c>
      <c r="B902" s="17">
        <f>Table1[[#This Row],[Agency Client ID]]</f>
        <v>0</v>
      </c>
      <c r="C902" s="16">
        <f>Table1[[#This Row],[Service Start Date]]</f>
        <v>0</v>
      </c>
      <c r="E902" s="18">
        <f>Table13[[#This Row],[Discharge Date]]-Table13[[#This Row],[Service Start Date]]</f>
        <v>0</v>
      </c>
      <c r="R902" s="20"/>
    </row>
    <row r="903" spans="1:18" x14ac:dyDescent="0.25">
      <c r="A903" s="27">
        <v>902</v>
      </c>
      <c r="B903" s="17">
        <f>Table1[[#This Row],[Agency Client ID]]</f>
        <v>0</v>
      </c>
      <c r="C903" s="16">
        <f>Table1[[#This Row],[Service Start Date]]</f>
        <v>0</v>
      </c>
      <c r="E903" s="18">
        <f>Table13[[#This Row],[Discharge Date]]-Table13[[#This Row],[Service Start Date]]</f>
        <v>0</v>
      </c>
      <c r="R903" s="20"/>
    </row>
    <row r="904" spans="1:18" x14ac:dyDescent="0.25">
      <c r="A904" s="27">
        <v>903</v>
      </c>
      <c r="B904" s="17">
        <f>Table1[[#This Row],[Agency Client ID]]</f>
        <v>0</v>
      </c>
      <c r="C904" s="16">
        <f>Table1[[#This Row],[Service Start Date]]</f>
        <v>0</v>
      </c>
      <c r="E904" s="18">
        <f>Table13[[#This Row],[Discharge Date]]-Table13[[#This Row],[Service Start Date]]</f>
        <v>0</v>
      </c>
      <c r="R904" s="20"/>
    </row>
    <row r="905" spans="1:18" x14ac:dyDescent="0.25">
      <c r="A905" s="27">
        <v>904</v>
      </c>
      <c r="B905" s="17">
        <f>Table1[[#This Row],[Agency Client ID]]</f>
        <v>0</v>
      </c>
      <c r="C905" s="16">
        <f>Table1[[#This Row],[Service Start Date]]</f>
        <v>0</v>
      </c>
      <c r="E905" s="18">
        <f>Table13[[#This Row],[Discharge Date]]-Table13[[#This Row],[Service Start Date]]</f>
        <v>0</v>
      </c>
      <c r="R905" s="20"/>
    </row>
    <row r="906" spans="1:18" x14ac:dyDescent="0.25">
      <c r="A906" s="27">
        <v>905</v>
      </c>
      <c r="B906" s="17">
        <f>Table1[[#This Row],[Agency Client ID]]</f>
        <v>0</v>
      </c>
      <c r="C906" s="16">
        <f>Table1[[#This Row],[Service Start Date]]</f>
        <v>0</v>
      </c>
      <c r="E906" s="18">
        <f>Table13[[#This Row],[Discharge Date]]-Table13[[#This Row],[Service Start Date]]</f>
        <v>0</v>
      </c>
      <c r="R906" s="20"/>
    </row>
    <row r="907" spans="1:18" x14ac:dyDescent="0.25">
      <c r="A907" s="27">
        <v>906</v>
      </c>
      <c r="B907" s="17">
        <f>Table1[[#This Row],[Agency Client ID]]</f>
        <v>0</v>
      </c>
      <c r="C907" s="16">
        <f>Table1[[#This Row],[Service Start Date]]</f>
        <v>0</v>
      </c>
      <c r="E907" s="18">
        <f>Table13[[#This Row],[Discharge Date]]-Table13[[#This Row],[Service Start Date]]</f>
        <v>0</v>
      </c>
      <c r="R907" s="20"/>
    </row>
    <row r="908" spans="1:18" x14ac:dyDescent="0.25">
      <c r="A908" s="27">
        <v>907</v>
      </c>
      <c r="B908" s="17">
        <f>Table1[[#This Row],[Agency Client ID]]</f>
        <v>0</v>
      </c>
      <c r="C908" s="16">
        <f>Table1[[#This Row],[Service Start Date]]</f>
        <v>0</v>
      </c>
      <c r="E908" s="18">
        <f>Table13[[#This Row],[Discharge Date]]-Table13[[#This Row],[Service Start Date]]</f>
        <v>0</v>
      </c>
      <c r="R908" s="20"/>
    </row>
    <row r="909" spans="1:18" x14ac:dyDescent="0.25">
      <c r="A909" s="27">
        <v>908</v>
      </c>
      <c r="B909" s="17">
        <f>Table1[[#This Row],[Agency Client ID]]</f>
        <v>0</v>
      </c>
      <c r="C909" s="16">
        <f>Table1[[#This Row],[Service Start Date]]</f>
        <v>0</v>
      </c>
      <c r="E909" s="18">
        <f>Table13[[#This Row],[Discharge Date]]-Table13[[#This Row],[Service Start Date]]</f>
        <v>0</v>
      </c>
      <c r="R909" s="20"/>
    </row>
    <row r="910" spans="1:18" x14ac:dyDescent="0.25">
      <c r="A910" s="27">
        <v>909</v>
      </c>
      <c r="B910" s="17">
        <f>Table1[[#This Row],[Agency Client ID]]</f>
        <v>0</v>
      </c>
      <c r="C910" s="16">
        <f>Table1[[#This Row],[Service Start Date]]</f>
        <v>0</v>
      </c>
      <c r="E910" s="18">
        <f>Table13[[#This Row],[Discharge Date]]-Table13[[#This Row],[Service Start Date]]</f>
        <v>0</v>
      </c>
      <c r="R910" s="20"/>
    </row>
    <row r="911" spans="1:18" x14ac:dyDescent="0.25">
      <c r="A911" s="27">
        <v>910</v>
      </c>
      <c r="B911" s="17">
        <f>Table1[[#This Row],[Agency Client ID]]</f>
        <v>0</v>
      </c>
      <c r="C911" s="16">
        <f>Table1[[#This Row],[Service Start Date]]</f>
        <v>0</v>
      </c>
      <c r="E911" s="18">
        <f>Table13[[#This Row],[Discharge Date]]-Table13[[#This Row],[Service Start Date]]</f>
        <v>0</v>
      </c>
      <c r="R911" s="20"/>
    </row>
    <row r="912" spans="1:18" x14ac:dyDescent="0.25">
      <c r="A912" s="27">
        <v>911</v>
      </c>
      <c r="B912" s="17">
        <f>Table1[[#This Row],[Agency Client ID]]</f>
        <v>0</v>
      </c>
      <c r="C912" s="16">
        <f>Table1[[#This Row],[Service Start Date]]</f>
        <v>0</v>
      </c>
      <c r="E912" s="18">
        <f>Table13[[#This Row],[Discharge Date]]-Table13[[#This Row],[Service Start Date]]</f>
        <v>0</v>
      </c>
      <c r="R912" s="20"/>
    </row>
    <row r="913" spans="1:18" x14ac:dyDescent="0.25">
      <c r="A913" s="27">
        <v>912</v>
      </c>
      <c r="B913" s="17">
        <f>Table1[[#This Row],[Agency Client ID]]</f>
        <v>0</v>
      </c>
      <c r="C913" s="16">
        <f>Table1[[#This Row],[Service Start Date]]</f>
        <v>0</v>
      </c>
      <c r="E913" s="18">
        <f>Table13[[#This Row],[Discharge Date]]-Table13[[#This Row],[Service Start Date]]</f>
        <v>0</v>
      </c>
      <c r="R913" s="20"/>
    </row>
    <row r="914" spans="1:18" x14ac:dyDescent="0.25">
      <c r="A914" s="27">
        <v>913</v>
      </c>
      <c r="B914" s="17">
        <f>Table1[[#This Row],[Agency Client ID]]</f>
        <v>0</v>
      </c>
      <c r="C914" s="16">
        <f>Table1[[#This Row],[Service Start Date]]</f>
        <v>0</v>
      </c>
      <c r="E914" s="18">
        <f>Table13[[#This Row],[Discharge Date]]-Table13[[#This Row],[Service Start Date]]</f>
        <v>0</v>
      </c>
      <c r="R914" s="20"/>
    </row>
    <row r="915" spans="1:18" x14ac:dyDescent="0.25">
      <c r="A915" s="27">
        <v>914</v>
      </c>
      <c r="B915" s="17">
        <f>Table1[[#This Row],[Agency Client ID]]</f>
        <v>0</v>
      </c>
      <c r="C915" s="16">
        <f>Table1[[#This Row],[Service Start Date]]</f>
        <v>0</v>
      </c>
      <c r="E915" s="18">
        <f>Table13[[#This Row],[Discharge Date]]-Table13[[#This Row],[Service Start Date]]</f>
        <v>0</v>
      </c>
      <c r="R915" s="20"/>
    </row>
    <row r="916" spans="1:18" x14ac:dyDescent="0.25">
      <c r="A916" s="27">
        <v>915</v>
      </c>
      <c r="B916" s="17">
        <f>Table1[[#This Row],[Agency Client ID]]</f>
        <v>0</v>
      </c>
      <c r="C916" s="16">
        <f>Table1[[#This Row],[Service Start Date]]</f>
        <v>0</v>
      </c>
      <c r="E916" s="18">
        <f>Table13[[#This Row],[Discharge Date]]-Table13[[#This Row],[Service Start Date]]</f>
        <v>0</v>
      </c>
      <c r="R916" s="20"/>
    </row>
    <row r="917" spans="1:18" x14ac:dyDescent="0.25">
      <c r="A917" s="27">
        <v>916</v>
      </c>
      <c r="B917" s="17">
        <f>Table1[[#This Row],[Agency Client ID]]</f>
        <v>0</v>
      </c>
      <c r="C917" s="16">
        <f>Table1[[#This Row],[Service Start Date]]</f>
        <v>0</v>
      </c>
      <c r="E917" s="18">
        <f>Table13[[#This Row],[Discharge Date]]-Table13[[#This Row],[Service Start Date]]</f>
        <v>0</v>
      </c>
      <c r="R917" s="20"/>
    </row>
    <row r="918" spans="1:18" x14ac:dyDescent="0.25">
      <c r="A918" s="27">
        <v>917</v>
      </c>
      <c r="B918" s="17">
        <f>Table1[[#This Row],[Agency Client ID]]</f>
        <v>0</v>
      </c>
      <c r="C918" s="16">
        <f>Table1[[#This Row],[Service Start Date]]</f>
        <v>0</v>
      </c>
      <c r="E918" s="18">
        <f>Table13[[#This Row],[Discharge Date]]-Table13[[#This Row],[Service Start Date]]</f>
        <v>0</v>
      </c>
      <c r="R918" s="20"/>
    </row>
    <row r="919" spans="1:18" x14ac:dyDescent="0.25">
      <c r="A919" s="27">
        <v>918</v>
      </c>
      <c r="B919" s="17">
        <f>Table1[[#This Row],[Agency Client ID]]</f>
        <v>0</v>
      </c>
      <c r="C919" s="16">
        <f>Table1[[#This Row],[Service Start Date]]</f>
        <v>0</v>
      </c>
      <c r="E919" s="18">
        <f>Table13[[#This Row],[Discharge Date]]-Table13[[#This Row],[Service Start Date]]</f>
        <v>0</v>
      </c>
      <c r="R919" s="20"/>
    </row>
    <row r="920" spans="1:18" x14ac:dyDescent="0.25">
      <c r="A920" s="27">
        <v>919</v>
      </c>
      <c r="B920" s="17">
        <f>Table1[[#This Row],[Agency Client ID]]</f>
        <v>0</v>
      </c>
      <c r="C920" s="16">
        <f>Table1[[#This Row],[Service Start Date]]</f>
        <v>0</v>
      </c>
      <c r="E920" s="18">
        <f>Table13[[#This Row],[Discharge Date]]-Table13[[#This Row],[Service Start Date]]</f>
        <v>0</v>
      </c>
      <c r="R920" s="20"/>
    </row>
    <row r="921" spans="1:18" x14ac:dyDescent="0.25">
      <c r="A921" s="27">
        <v>920</v>
      </c>
      <c r="B921" s="17">
        <f>Table1[[#This Row],[Agency Client ID]]</f>
        <v>0</v>
      </c>
      <c r="C921" s="16">
        <f>Table1[[#This Row],[Service Start Date]]</f>
        <v>0</v>
      </c>
      <c r="E921" s="18">
        <f>Table13[[#This Row],[Discharge Date]]-Table13[[#This Row],[Service Start Date]]</f>
        <v>0</v>
      </c>
      <c r="R921" s="20"/>
    </row>
    <row r="922" spans="1:18" x14ac:dyDescent="0.25">
      <c r="A922" s="27">
        <v>921</v>
      </c>
      <c r="B922" s="17">
        <f>Table1[[#This Row],[Agency Client ID]]</f>
        <v>0</v>
      </c>
      <c r="C922" s="16">
        <f>Table1[[#This Row],[Service Start Date]]</f>
        <v>0</v>
      </c>
      <c r="E922" s="18">
        <f>Table13[[#This Row],[Discharge Date]]-Table13[[#This Row],[Service Start Date]]</f>
        <v>0</v>
      </c>
      <c r="R922" s="20"/>
    </row>
    <row r="923" spans="1:18" x14ac:dyDescent="0.25">
      <c r="A923" s="27">
        <v>922</v>
      </c>
      <c r="B923" s="17">
        <f>Table1[[#This Row],[Agency Client ID]]</f>
        <v>0</v>
      </c>
      <c r="C923" s="16">
        <f>Table1[[#This Row],[Service Start Date]]</f>
        <v>0</v>
      </c>
      <c r="E923" s="18">
        <f>Table13[[#This Row],[Discharge Date]]-Table13[[#This Row],[Service Start Date]]</f>
        <v>0</v>
      </c>
      <c r="R923" s="20"/>
    </row>
    <row r="924" spans="1:18" x14ac:dyDescent="0.25">
      <c r="A924" s="27">
        <v>923</v>
      </c>
      <c r="B924" s="17">
        <f>Table1[[#This Row],[Agency Client ID]]</f>
        <v>0</v>
      </c>
      <c r="C924" s="16">
        <f>Table1[[#This Row],[Service Start Date]]</f>
        <v>0</v>
      </c>
      <c r="E924" s="18">
        <f>Table13[[#This Row],[Discharge Date]]-Table13[[#This Row],[Service Start Date]]</f>
        <v>0</v>
      </c>
      <c r="R924" s="20"/>
    </row>
    <row r="925" spans="1:18" x14ac:dyDescent="0.25">
      <c r="A925" s="27">
        <v>924</v>
      </c>
      <c r="B925" s="17">
        <f>Table1[[#This Row],[Agency Client ID]]</f>
        <v>0</v>
      </c>
      <c r="C925" s="16">
        <f>Table1[[#This Row],[Service Start Date]]</f>
        <v>0</v>
      </c>
      <c r="E925" s="18">
        <f>Table13[[#This Row],[Discharge Date]]-Table13[[#This Row],[Service Start Date]]</f>
        <v>0</v>
      </c>
      <c r="R925" s="20"/>
    </row>
    <row r="926" spans="1:18" x14ac:dyDescent="0.25">
      <c r="A926" s="27">
        <v>925</v>
      </c>
      <c r="B926" s="17">
        <f>Table1[[#This Row],[Agency Client ID]]</f>
        <v>0</v>
      </c>
      <c r="C926" s="16">
        <f>Table1[[#This Row],[Service Start Date]]</f>
        <v>0</v>
      </c>
      <c r="E926" s="18">
        <f>Table13[[#This Row],[Discharge Date]]-Table13[[#This Row],[Service Start Date]]</f>
        <v>0</v>
      </c>
      <c r="R926" s="20"/>
    </row>
    <row r="927" spans="1:18" x14ac:dyDescent="0.25">
      <c r="A927" s="27">
        <v>926</v>
      </c>
      <c r="B927" s="17">
        <f>Table1[[#This Row],[Agency Client ID]]</f>
        <v>0</v>
      </c>
      <c r="C927" s="16">
        <f>Table1[[#This Row],[Service Start Date]]</f>
        <v>0</v>
      </c>
      <c r="E927" s="18">
        <f>Table13[[#This Row],[Discharge Date]]-Table13[[#This Row],[Service Start Date]]</f>
        <v>0</v>
      </c>
      <c r="R927" s="20"/>
    </row>
    <row r="928" spans="1:18" x14ac:dyDescent="0.25">
      <c r="A928" s="27">
        <v>927</v>
      </c>
      <c r="B928" s="17">
        <f>Table1[[#This Row],[Agency Client ID]]</f>
        <v>0</v>
      </c>
      <c r="C928" s="16">
        <f>Table1[[#This Row],[Service Start Date]]</f>
        <v>0</v>
      </c>
      <c r="E928" s="18">
        <f>Table13[[#This Row],[Discharge Date]]-Table13[[#This Row],[Service Start Date]]</f>
        <v>0</v>
      </c>
      <c r="R928" s="20"/>
    </row>
    <row r="929" spans="1:18" x14ac:dyDescent="0.25">
      <c r="A929" s="27">
        <v>928</v>
      </c>
      <c r="B929" s="17">
        <f>Table1[[#This Row],[Agency Client ID]]</f>
        <v>0</v>
      </c>
      <c r="C929" s="16">
        <f>Table1[[#This Row],[Service Start Date]]</f>
        <v>0</v>
      </c>
      <c r="E929" s="18">
        <f>Table13[[#This Row],[Discharge Date]]-Table13[[#This Row],[Service Start Date]]</f>
        <v>0</v>
      </c>
      <c r="R929" s="20"/>
    </row>
    <row r="930" spans="1:18" x14ac:dyDescent="0.25">
      <c r="A930" s="27">
        <v>929</v>
      </c>
      <c r="B930" s="17">
        <f>Table1[[#This Row],[Agency Client ID]]</f>
        <v>0</v>
      </c>
      <c r="C930" s="16">
        <f>Table1[[#This Row],[Service Start Date]]</f>
        <v>0</v>
      </c>
      <c r="E930" s="18">
        <f>Table13[[#This Row],[Discharge Date]]-Table13[[#This Row],[Service Start Date]]</f>
        <v>0</v>
      </c>
      <c r="R930" s="20"/>
    </row>
    <row r="931" spans="1:18" x14ac:dyDescent="0.25">
      <c r="A931" s="27">
        <v>930</v>
      </c>
      <c r="B931" s="17">
        <f>Table1[[#This Row],[Agency Client ID]]</f>
        <v>0</v>
      </c>
      <c r="C931" s="16">
        <f>Table1[[#This Row],[Service Start Date]]</f>
        <v>0</v>
      </c>
      <c r="E931" s="18">
        <f>Table13[[#This Row],[Discharge Date]]-Table13[[#This Row],[Service Start Date]]</f>
        <v>0</v>
      </c>
      <c r="R931" s="20"/>
    </row>
    <row r="932" spans="1:18" x14ac:dyDescent="0.25">
      <c r="A932" s="27">
        <v>931</v>
      </c>
      <c r="B932" s="17">
        <f>Table1[[#This Row],[Agency Client ID]]</f>
        <v>0</v>
      </c>
      <c r="C932" s="16">
        <f>Table1[[#This Row],[Service Start Date]]</f>
        <v>0</v>
      </c>
      <c r="E932" s="18">
        <f>Table13[[#This Row],[Discharge Date]]-Table13[[#This Row],[Service Start Date]]</f>
        <v>0</v>
      </c>
      <c r="R932" s="20"/>
    </row>
    <row r="933" spans="1:18" x14ac:dyDescent="0.25">
      <c r="A933" s="27">
        <v>932</v>
      </c>
      <c r="B933" s="17">
        <f>Table1[[#This Row],[Agency Client ID]]</f>
        <v>0</v>
      </c>
      <c r="C933" s="16">
        <f>Table1[[#This Row],[Service Start Date]]</f>
        <v>0</v>
      </c>
      <c r="E933" s="18">
        <f>Table13[[#This Row],[Discharge Date]]-Table13[[#This Row],[Service Start Date]]</f>
        <v>0</v>
      </c>
      <c r="R933" s="20"/>
    </row>
    <row r="934" spans="1:18" x14ac:dyDescent="0.25">
      <c r="A934" s="27">
        <v>933</v>
      </c>
      <c r="B934" s="17">
        <f>Table1[[#This Row],[Agency Client ID]]</f>
        <v>0</v>
      </c>
      <c r="C934" s="16">
        <f>Table1[[#This Row],[Service Start Date]]</f>
        <v>0</v>
      </c>
      <c r="E934" s="18">
        <f>Table13[[#This Row],[Discharge Date]]-Table13[[#This Row],[Service Start Date]]</f>
        <v>0</v>
      </c>
      <c r="R934" s="20"/>
    </row>
    <row r="935" spans="1:18" x14ac:dyDescent="0.25">
      <c r="A935" s="27">
        <v>934</v>
      </c>
      <c r="B935" s="17">
        <f>Table1[[#This Row],[Agency Client ID]]</f>
        <v>0</v>
      </c>
      <c r="C935" s="16">
        <f>Table1[[#This Row],[Service Start Date]]</f>
        <v>0</v>
      </c>
      <c r="E935" s="18">
        <f>Table13[[#This Row],[Discharge Date]]-Table13[[#This Row],[Service Start Date]]</f>
        <v>0</v>
      </c>
      <c r="R935" s="20"/>
    </row>
    <row r="936" spans="1:18" x14ac:dyDescent="0.25">
      <c r="A936" s="27">
        <v>935</v>
      </c>
      <c r="B936" s="17">
        <f>Table1[[#This Row],[Agency Client ID]]</f>
        <v>0</v>
      </c>
      <c r="C936" s="16">
        <f>Table1[[#This Row],[Service Start Date]]</f>
        <v>0</v>
      </c>
      <c r="E936" s="18">
        <f>Table13[[#This Row],[Discharge Date]]-Table13[[#This Row],[Service Start Date]]</f>
        <v>0</v>
      </c>
      <c r="R936" s="20"/>
    </row>
    <row r="937" spans="1:18" x14ac:dyDescent="0.25">
      <c r="A937" s="27">
        <v>936</v>
      </c>
      <c r="B937" s="17">
        <f>Table1[[#This Row],[Agency Client ID]]</f>
        <v>0</v>
      </c>
      <c r="C937" s="16">
        <f>Table1[[#This Row],[Service Start Date]]</f>
        <v>0</v>
      </c>
      <c r="E937" s="18">
        <f>Table13[[#This Row],[Discharge Date]]-Table13[[#This Row],[Service Start Date]]</f>
        <v>0</v>
      </c>
      <c r="R937" s="20"/>
    </row>
    <row r="938" spans="1:18" x14ac:dyDescent="0.25">
      <c r="A938" s="27">
        <v>937</v>
      </c>
      <c r="B938" s="17">
        <f>Table1[[#This Row],[Agency Client ID]]</f>
        <v>0</v>
      </c>
      <c r="C938" s="16">
        <f>Table1[[#This Row],[Service Start Date]]</f>
        <v>0</v>
      </c>
      <c r="E938" s="18">
        <f>Table13[[#This Row],[Discharge Date]]-Table13[[#This Row],[Service Start Date]]</f>
        <v>0</v>
      </c>
      <c r="R938" s="20"/>
    </row>
    <row r="939" spans="1:18" x14ac:dyDescent="0.25">
      <c r="A939" s="27">
        <v>938</v>
      </c>
      <c r="B939" s="17">
        <f>Table1[[#This Row],[Agency Client ID]]</f>
        <v>0</v>
      </c>
      <c r="C939" s="16">
        <f>Table1[[#This Row],[Service Start Date]]</f>
        <v>0</v>
      </c>
      <c r="E939" s="18">
        <f>Table13[[#This Row],[Discharge Date]]-Table13[[#This Row],[Service Start Date]]</f>
        <v>0</v>
      </c>
      <c r="R939" s="20"/>
    </row>
    <row r="940" spans="1:18" x14ac:dyDescent="0.25">
      <c r="A940" s="27">
        <v>939</v>
      </c>
      <c r="B940" s="17">
        <f>Table1[[#This Row],[Agency Client ID]]</f>
        <v>0</v>
      </c>
      <c r="C940" s="16">
        <f>Table1[[#This Row],[Service Start Date]]</f>
        <v>0</v>
      </c>
      <c r="E940" s="18">
        <f>Table13[[#This Row],[Discharge Date]]-Table13[[#This Row],[Service Start Date]]</f>
        <v>0</v>
      </c>
      <c r="R940" s="20"/>
    </row>
    <row r="941" spans="1:18" x14ac:dyDescent="0.25">
      <c r="A941" s="27">
        <v>940</v>
      </c>
      <c r="B941" s="17">
        <f>Table1[[#This Row],[Agency Client ID]]</f>
        <v>0</v>
      </c>
      <c r="C941" s="16">
        <f>Table1[[#This Row],[Service Start Date]]</f>
        <v>0</v>
      </c>
      <c r="E941" s="18">
        <f>Table13[[#This Row],[Discharge Date]]-Table13[[#This Row],[Service Start Date]]</f>
        <v>0</v>
      </c>
      <c r="R941" s="20"/>
    </row>
    <row r="942" spans="1:18" x14ac:dyDescent="0.25">
      <c r="A942" s="27">
        <v>941</v>
      </c>
      <c r="B942" s="17">
        <f>Table1[[#This Row],[Agency Client ID]]</f>
        <v>0</v>
      </c>
      <c r="C942" s="16">
        <f>Table1[[#This Row],[Service Start Date]]</f>
        <v>0</v>
      </c>
      <c r="E942" s="18">
        <f>Table13[[#This Row],[Discharge Date]]-Table13[[#This Row],[Service Start Date]]</f>
        <v>0</v>
      </c>
      <c r="R942" s="20"/>
    </row>
    <row r="943" spans="1:18" x14ac:dyDescent="0.25">
      <c r="A943" s="27">
        <v>942</v>
      </c>
      <c r="B943" s="17">
        <f>Table1[[#This Row],[Agency Client ID]]</f>
        <v>0</v>
      </c>
      <c r="C943" s="16">
        <f>Table1[[#This Row],[Service Start Date]]</f>
        <v>0</v>
      </c>
      <c r="E943" s="18">
        <f>Table13[[#This Row],[Discharge Date]]-Table13[[#This Row],[Service Start Date]]</f>
        <v>0</v>
      </c>
      <c r="R943" s="20"/>
    </row>
    <row r="944" spans="1:18" x14ac:dyDescent="0.25">
      <c r="A944" s="27">
        <v>943</v>
      </c>
      <c r="B944" s="17">
        <f>Table1[[#This Row],[Agency Client ID]]</f>
        <v>0</v>
      </c>
      <c r="C944" s="16">
        <f>Table1[[#This Row],[Service Start Date]]</f>
        <v>0</v>
      </c>
      <c r="E944" s="18">
        <f>Table13[[#This Row],[Discharge Date]]-Table13[[#This Row],[Service Start Date]]</f>
        <v>0</v>
      </c>
      <c r="R944" s="20"/>
    </row>
    <row r="945" spans="1:18" x14ac:dyDescent="0.25">
      <c r="A945" s="27">
        <v>944</v>
      </c>
      <c r="B945" s="17">
        <f>Table1[[#This Row],[Agency Client ID]]</f>
        <v>0</v>
      </c>
      <c r="C945" s="16">
        <f>Table1[[#This Row],[Service Start Date]]</f>
        <v>0</v>
      </c>
      <c r="E945" s="18">
        <f>Table13[[#This Row],[Discharge Date]]-Table13[[#This Row],[Service Start Date]]</f>
        <v>0</v>
      </c>
      <c r="R945" s="20"/>
    </row>
    <row r="946" spans="1:18" x14ac:dyDescent="0.25">
      <c r="A946" s="27">
        <v>945</v>
      </c>
      <c r="B946" s="17">
        <f>Table1[[#This Row],[Agency Client ID]]</f>
        <v>0</v>
      </c>
      <c r="C946" s="16">
        <f>Table1[[#This Row],[Service Start Date]]</f>
        <v>0</v>
      </c>
      <c r="E946" s="18">
        <f>Table13[[#This Row],[Discharge Date]]-Table13[[#This Row],[Service Start Date]]</f>
        <v>0</v>
      </c>
      <c r="R946" s="20"/>
    </row>
    <row r="947" spans="1:18" x14ac:dyDescent="0.25">
      <c r="A947" s="27">
        <v>946</v>
      </c>
      <c r="B947" s="17">
        <f>Table1[[#This Row],[Agency Client ID]]</f>
        <v>0</v>
      </c>
      <c r="C947" s="16">
        <f>Table1[[#This Row],[Service Start Date]]</f>
        <v>0</v>
      </c>
      <c r="E947" s="18">
        <f>Table13[[#This Row],[Discharge Date]]-Table13[[#This Row],[Service Start Date]]</f>
        <v>0</v>
      </c>
      <c r="R947" s="20"/>
    </row>
    <row r="948" spans="1:18" x14ac:dyDescent="0.25">
      <c r="A948" s="27">
        <v>947</v>
      </c>
      <c r="B948" s="17">
        <f>Table1[[#This Row],[Agency Client ID]]</f>
        <v>0</v>
      </c>
      <c r="C948" s="16">
        <f>Table1[[#This Row],[Service Start Date]]</f>
        <v>0</v>
      </c>
      <c r="E948" s="18">
        <f>Table13[[#This Row],[Discharge Date]]-Table13[[#This Row],[Service Start Date]]</f>
        <v>0</v>
      </c>
      <c r="R948" s="20"/>
    </row>
    <row r="949" spans="1:18" x14ac:dyDescent="0.25">
      <c r="A949" s="27">
        <v>948</v>
      </c>
      <c r="B949" s="17">
        <f>Table1[[#This Row],[Agency Client ID]]</f>
        <v>0</v>
      </c>
      <c r="C949" s="16">
        <f>Table1[[#This Row],[Service Start Date]]</f>
        <v>0</v>
      </c>
      <c r="E949" s="18">
        <f>Table13[[#This Row],[Discharge Date]]-Table13[[#This Row],[Service Start Date]]</f>
        <v>0</v>
      </c>
      <c r="R949" s="20"/>
    </row>
    <row r="950" spans="1:18" x14ac:dyDescent="0.25">
      <c r="A950" s="27">
        <v>949</v>
      </c>
      <c r="B950" s="17">
        <f>Table1[[#This Row],[Agency Client ID]]</f>
        <v>0</v>
      </c>
      <c r="C950" s="16">
        <f>Table1[[#This Row],[Service Start Date]]</f>
        <v>0</v>
      </c>
      <c r="E950" s="18">
        <f>Table13[[#This Row],[Discharge Date]]-Table13[[#This Row],[Service Start Date]]</f>
        <v>0</v>
      </c>
      <c r="R950" s="20"/>
    </row>
    <row r="951" spans="1:18" x14ac:dyDescent="0.25">
      <c r="A951" s="27">
        <v>950</v>
      </c>
      <c r="B951" s="17">
        <f>Table1[[#This Row],[Agency Client ID]]</f>
        <v>0</v>
      </c>
      <c r="C951" s="16">
        <f>Table1[[#This Row],[Service Start Date]]</f>
        <v>0</v>
      </c>
      <c r="E951" s="18">
        <f>Table13[[#This Row],[Discharge Date]]-Table13[[#This Row],[Service Start Date]]</f>
        <v>0</v>
      </c>
      <c r="R951" s="20"/>
    </row>
    <row r="952" spans="1:18" x14ac:dyDescent="0.25">
      <c r="A952" s="27">
        <v>951</v>
      </c>
      <c r="B952" s="17">
        <f>Table1[[#This Row],[Agency Client ID]]</f>
        <v>0</v>
      </c>
      <c r="C952" s="16">
        <f>Table1[[#This Row],[Service Start Date]]</f>
        <v>0</v>
      </c>
      <c r="E952" s="18">
        <f>Table13[[#This Row],[Discharge Date]]-Table13[[#This Row],[Service Start Date]]</f>
        <v>0</v>
      </c>
      <c r="R952" s="20"/>
    </row>
    <row r="953" spans="1:18" x14ac:dyDescent="0.25">
      <c r="A953" s="27">
        <v>952</v>
      </c>
      <c r="B953" s="17">
        <f>Table1[[#This Row],[Agency Client ID]]</f>
        <v>0</v>
      </c>
      <c r="C953" s="16">
        <f>Table1[[#This Row],[Service Start Date]]</f>
        <v>0</v>
      </c>
      <c r="E953" s="18">
        <f>Table13[[#This Row],[Discharge Date]]-Table13[[#This Row],[Service Start Date]]</f>
        <v>0</v>
      </c>
      <c r="R953" s="20"/>
    </row>
    <row r="954" spans="1:18" x14ac:dyDescent="0.25">
      <c r="A954" s="27">
        <v>953</v>
      </c>
      <c r="B954" s="17">
        <f>Table1[[#This Row],[Agency Client ID]]</f>
        <v>0</v>
      </c>
      <c r="C954" s="16">
        <f>Table1[[#This Row],[Service Start Date]]</f>
        <v>0</v>
      </c>
      <c r="E954" s="18">
        <f>Table13[[#This Row],[Discharge Date]]-Table13[[#This Row],[Service Start Date]]</f>
        <v>0</v>
      </c>
      <c r="R954" s="20"/>
    </row>
    <row r="955" spans="1:18" x14ac:dyDescent="0.25">
      <c r="A955" s="27">
        <v>954</v>
      </c>
      <c r="B955" s="17">
        <f>Table1[[#This Row],[Agency Client ID]]</f>
        <v>0</v>
      </c>
      <c r="C955" s="16">
        <f>Table1[[#This Row],[Service Start Date]]</f>
        <v>0</v>
      </c>
      <c r="E955" s="18">
        <f>Table13[[#This Row],[Discharge Date]]-Table13[[#This Row],[Service Start Date]]</f>
        <v>0</v>
      </c>
      <c r="R955" s="20"/>
    </row>
    <row r="956" spans="1:18" x14ac:dyDescent="0.25">
      <c r="A956" s="27">
        <v>955</v>
      </c>
      <c r="B956" s="17">
        <f>Table1[[#This Row],[Agency Client ID]]</f>
        <v>0</v>
      </c>
      <c r="C956" s="16">
        <f>Table1[[#This Row],[Service Start Date]]</f>
        <v>0</v>
      </c>
      <c r="E956" s="18">
        <f>Table13[[#This Row],[Discharge Date]]-Table13[[#This Row],[Service Start Date]]</f>
        <v>0</v>
      </c>
      <c r="R956" s="20"/>
    </row>
    <row r="957" spans="1:18" x14ac:dyDescent="0.25">
      <c r="A957" s="27">
        <v>956</v>
      </c>
      <c r="B957" s="17">
        <f>Table1[[#This Row],[Agency Client ID]]</f>
        <v>0</v>
      </c>
      <c r="C957" s="16">
        <f>Table1[[#This Row],[Service Start Date]]</f>
        <v>0</v>
      </c>
      <c r="E957" s="18">
        <f>Table13[[#This Row],[Discharge Date]]-Table13[[#This Row],[Service Start Date]]</f>
        <v>0</v>
      </c>
      <c r="R957" s="20"/>
    </row>
    <row r="958" spans="1:18" x14ac:dyDescent="0.25">
      <c r="A958" s="27">
        <v>957</v>
      </c>
      <c r="B958" s="17">
        <f>Table1[[#This Row],[Agency Client ID]]</f>
        <v>0</v>
      </c>
      <c r="C958" s="16">
        <f>Table1[[#This Row],[Service Start Date]]</f>
        <v>0</v>
      </c>
      <c r="E958" s="18">
        <f>Table13[[#This Row],[Discharge Date]]-Table13[[#This Row],[Service Start Date]]</f>
        <v>0</v>
      </c>
      <c r="R958" s="20"/>
    </row>
    <row r="959" spans="1:18" x14ac:dyDescent="0.25">
      <c r="A959" s="27">
        <v>958</v>
      </c>
      <c r="B959" s="17">
        <f>Table1[[#This Row],[Agency Client ID]]</f>
        <v>0</v>
      </c>
      <c r="C959" s="16">
        <f>Table1[[#This Row],[Service Start Date]]</f>
        <v>0</v>
      </c>
      <c r="E959" s="18">
        <f>Table13[[#This Row],[Discharge Date]]-Table13[[#This Row],[Service Start Date]]</f>
        <v>0</v>
      </c>
      <c r="R959" s="20"/>
    </row>
    <row r="960" spans="1:18" x14ac:dyDescent="0.25">
      <c r="A960" s="27">
        <v>959</v>
      </c>
      <c r="B960" s="17">
        <f>Table1[[#This Row],[Agency Client ID]]</f>
        <v>0</v>
      </c>
      <c r="C960" s="16">
        <f>Table1[[#This Row],[Service Start Date]]</f>
        <v>0</v>
      </c>
      <c r="E960" s="18">
        <f>Table13[[#This Row],[Discharge Date]]-Table13[[#This Row],[Service Start Date]]</f>
        <v>0</v>
      </c>
      <c r="R960" s="20"/>
    </row>
    <row r="961" spans="1:18" x14ac:dyDescent="0.25">
      <c r="A961" s="27">
        <v>960</v>
      </c>
      <c r="B961" s="17">
        <f>Table1[[#This Row],[Agency Client ID]]</f>
        <v>0</v>
      </c>
      <c r="C961" s="16">
        <f>Table1[[#This Row],[Service Start Date]]</f>
        <v>0</v>
      </c>
      <c r="E961" s="18">
        <f>Table13[[#This Row],[Discharge Date]]-Table13[[#This Row],[Service Start Date]]</f>
        <v>0</v>
      </c>
      <c r="R961" s="20"/>
    </row>
    <row r="962" spans="1:18" x14ac:dyDescent="0.25">
      <c r="A962" s="27">
        <v>961</v>
      </c>
      <c r="B962" s="17">
        <f>Table1[[#This Row],[Agency Client ID]]</f>
        <v>0</v>
      </c>
      <c r="C962" s="16">
        <f>Table1[[#This Row],[Service Start Date]]</f>
        <v>0</v>
      </c>
      <c r="E962" s="18">
        <f>Table13[[#This Row],[Discharge Date]]-Table13[[#This Row],[Service Start Date]]</f>
        <v>0</v>
      </c>
      <c r="R962" s="20"/>
    </row>
    <row r="963" spans="1:18" x14ac:dyDescent="0.25">
      <c r="A963" s="27">
        <v>962</v>
      </c>
      <c r="B963" s="17">
        <f>Table1[[#This Row],[Agency Client ID]]</f>
        <v>0</v>
      </c>
      <c r="C963" s="16">
        <f>Table1[[#This Row],[Service Start Date]]</f>
        <v>0</v>
      </c>
      <c r="E963" s="18">
        <f>Table13[[#This Row],[Discharge Date]]-Table13[[#This Row],[Service Start Date]]</f>
        <v>0</v>
      </c>
      <c r="R963" s="20"/>
    </row>
    <row r="964" spans="1:18" x14ac:dyDescent="0.25">
      <c r="A964" s="27">
        <v>963</v>
      </c>
      <c r="B964" s="17">
        <f>Table1[[#This Row],[Agency Client ID]]</f>
        <v>0</v>
      </c>
      <c r="C964" s="16">
        <f>Table1[[#This Row],[Service Start Date]]</f>
        <v>0</v>
      </c>
      <c r="E964" s="18">
        <f>Table13[[#This Row],[Discharge Date]]-Table13[[#This Row],[Service Start Date]]</f>
        <v>0</v>
      </c>
      <c r="R964" s="20"/>
    </row>
    <row r="965" spans="1:18" x14ac:dyDescent="0.25">
      <c r="A965" s="27">
        <v>964</v>
      </c>
      <c r="B965" s="17">
        <f>Table1[[#This Row],[Agency Client ID]]</f>
        <v>0</v>
      </c>
      <c r="C965" s="16">
        <f>Table1[[#This Row],[Service Start Date]]</f>
        <v>0</v>
      </c>
      <c r="E965" s="18">
        <f>Table13[[#This Row],[Discharge Date]]-Table13[[#This Row],[Service Start Date]]</f>
        <v>0</v>
      </c>
      <c r="R965" s="20"/>
    </row>
    <row r="966" spans="1:18" x14ac:dyDescent="0.25">
      <c r="A966" s="27">
        <v>965</v>
      </c>
      <c r="B966" s="17">
        <f>Table1[[#This Row],[Agency Client ID]]</f>
        <v>0</v>
      </c>
      <c r="C966" s="16">
        <f>Table1[[#This Row],[Service Start Date]]</f>
        <v>0</v>
      </c>
      <c r="E966" s="18">
        <f>Table13[[#This Row],[Discharge Date]]-Table13[[#This Row],[Service Start Date]]</f>
        <v>0</v>
      </c>
      <c r="R966" s="20"/>
    </row>
    <row r="967" spans="1:18" x14ac:dyDescent="0.25">
      <c r="A967" s="27">
        <v>966</v>
      </c>
      <c r="B967" s="17">
        <f>Table1[[#This Row],[Agency Client ID]]</f>
        <v>0</v>
      </c>
      <c r="C967" s="16">
        <f>Table1[[#This Row],[Service Start Date]]</f>
        <v>0</v>
      </c>
      <c r="E967" s="18">
        <f>Table13[[#This Row],[Discharge Date]]-Table13[[#This Row],[Service Start Date]]</f>
        <v>0</v>
      </c>
      <c r="R967" s="20"/>
    </row>
    <row r="968" spans="1:18" x14ac:dyDescent="0.25">
      <c r="A968" s="27">
        <v>967</v>
      </c>
      <c r="B968" s="17">
        <f>Table1[[#This Row],[Agency Client ID]]</f>
        <v>0</v>
      </c>
      <c r="C968" s="16">
        <f>Table1[[#This Row],[Service Start Date]]</f>
        <v>0</v>
      </c>
      <c r="E968" s="18">
        <f>Table13[[#This Row],[Discharge Date]]-Table13[[#This Row],[Service Start Date]]</f>
        <v>0</v>
      </c>
      <c r="R968" s="20"/>
    </row>
    <row r="969" spans="1:18" x14ac:dyDescent="0.25">
      <c r="A969" s="27">
        <v>968</v>
      </c>
      <c r="B969" s="17">
        <f>Table1[[#This Row],[Agency Client ID]]</f>
        <v>0</v>
      </c>
      <c r="C969" s="16">
        <f>Table1[[#This Row],[Service Start Date]]</f>
        <v>0</v>
      </c>
      <c r="E969" s="18">
        <f>Table13[[#This Row],[Discharge Date]]-Table13[[#This Row],[Service Start Date]]</f>
        <v>0</v>
      </c>
      <c r="R969" s="20"/>
    </row>
    <row r="970" spans="1:18" x14ac:dyDescent="0.25">
      <c r="A970" s="27">
        <v>969</v>
      </c>
      <c r="B970" s="17">
        <f>Table1[[#This Row],[Agency Client ID]]</f>
        <v>0</v>
      </c>
      <c r="C970" s="16">
        <f>Table1[[#This Row],[Service Start Date]]</f>
        <v>0</v>
      </c>
      <c r="E970" s="18">
        <f>Table13[[#This Row],[Discharge Date]]-Table13[[#This Row],[Service Start Date]]</f>
        <v>0</v>
      </c>
      <c r="R970" s="20"/>
    </row>
    <row r="971" spans="1:18" x14ac:dyDescent="0.25">
      <c r="A971" s="27">
        <v>970</v>
      </c>
      <c r="B971" s="17">
        <f>Table1[[#This Row],[Agency Client ID]]</f>
        <v>0</v>
      </c>
      <c r="C971" s="16">
        <f>Table1[[#This Row],[Service Start Date]]</f>
        <v>0</v>
      </c>
      <c r="E971" s="18">
        <f>Table13[[#This Row],[Discharge Date]]-Table13[[#This Row],[Service Start Date]]</f>
        <v>0</v>
      </c>
      <c r="R971" s="20"/>
    </row>
    <row r="972" spans="1:18" x14ac:dyDescent="0.25">
      <c r="A972" s="27">
        <v>971</v>
      </c>
      <c r="B972" s="17">
        <f>Table1[[#This Row],[Agency Client ID]]</f>
        <v>0</v>
      </c>
      <c r="C972" s="16">
        <f>Table1[[#This Row],[Service Start Date]]</f>
        <v>0</v>
      </c>
      <c r="E972" s="18">
        <f>Table13[[#This Row],[Discharge Date]]-Table13[[#This Row],[Service Start Date]]</f>
        <v>0</v>
      </c>
      <c r="R972" s="20"/>
    </row>
    <row r="973" spans="1:18" x14ac:dyDescent="0.25">
      <c r="A973" s="27">
        <v>972</v>
      </c>
      <c r="B973" s="17">
        <f>Table1[[#This Row],[Agency Client ID]]</f>
        <v>0</v>
      </c>
      <c r="C973" s="16">
        <f>Table1[[#This Row],[Service Start Date]]</f>
        <v>0</v>
      </c>
      <c r="E973" s="18">
        <f>Table13[[#This Row],[Discharge Date]]-Table13[[#This Row],[Service Start Date]]</f>
        <v>0</v>
      </c>
      <c r="R973" s="20"/>
    </row>
    <row r="974" spans="1:18" x14ac:dyDescent="0.25">
      <c r="A974" s="27">
        <v>973</v>
      </c>
      <c r="B974" s="17">
        <f>Table1[[#This Row],[Agency Client ID]]</f>
        <v>0</v>
      </c>
      <c r="C974" s="16">
        <f>Table1[[#This Row],[Service Start Date]]</f>
        <v>0</v>
      </c>
      <c r="E974" s="18">
        <f>Table13[[#This Row],[Discharge Date]]-Table13[[#This Row],[Service Start Date]]</f>
        <v>0</v>
      </c>
      <c r="R974" s="20"/>
    </row>
    <row r="975" spans="1:18" x14ac:dyDescent="0.25">
      <c r="A975" s="27">
        <v>974</v>
      </c>
      <c r="B975" s="17">
        <f>Table1[[#This Row],[Agency Client ID]]</f>
        <v>0</v>
      </c>
      <c r="C975" s="16">
        <f>Table1[[#This Row],[Service Start Date]]</f>
        <v>0</v>
      </c>
      <c r="E975" s="18">
        <f>Table13[[#This Row],[Discharge Date]]-Table13[[#This Row],[Service Start Date]]</f>
        <v>0</v>
      </c>
      <c r="R975" s="20"/>
    </row>
    <row r="976" spans="1:18" x14ac:dyDescent="0.25">
      <c r="A976" s="27">
        <v>975</v>
      </c>
      <c r="B976" s="17">
        <f>Table1[[#This Row],[Agency Client ID]]</f>
        <v>0</v>
      </c>
      <c r="C976" s="16">
        <f>Table1[[#This Row],[Service Start Date]]</f>
        <v>0</v>
      </c>
      <c r="E976" s="18">
        <f>Table13[[#This Row],[Discharge Date]]-Table13[[#This Row],[Service Start Date]]</f>
        <v>0</v>
      </c>
      <c r="R976" s="20"/>
    </row>
    <row r="977" spans="1:18" x14ac:dyDescent="0.25">
      <c r="A977" s="27">
        <v>976</v>
      </c>
      <c r="B977" s="17">
        <f>Table1[[#This Row],[Agency Client ID]]</f>
        <v>0</v>
      </c>
      <c r="C977" s="16">
        <f>Table1[[#This Row],[Service Start Date]]</f>
        <v>0</v>
      </c>
      <c r="E977" s="18">
        <f>Table13[[#This Row],[Discharge Date]]-Table13[[#This Row],[Service Start Date]]</f>
        <v>0</v>
      </c>
      <c r="R977" s="20"/>
    </row>
    <row r="978" spans="1:18" x14ac:dyDescent="0.25">
      <c r="A978" s="27">
        <v>977</v>
      </c>
      <c r="B978" s="17">
        <f>Table1[[#This Row],[Agency Client ID]]</f>
        <v>0</v>
      </c>
      <c r="C978" s="16">
        <f>Table1[[#This Row],[Service Start Date]]</f>
        <v>0</v>
      </c>
      <c r="E978" s="18">
        <f>Table13[[#This Row],[Discharge Date]]-Table13[[#This Row],[Service Start Date]]</f>
        <v>0</v>
      </c>
      <c r="R978" s="20"/>
    </row>
    <row r="979" spans="1:18" x14ac:dyDescent="0.25">
      <c r="A979" s="27">
        <v>978</v>
      </c>
      <c r="B979" s="17">
        <f>Table1[[#This Row],[Agency Client ID]]</f>
        <v>0</v>
      </c>
      <c r="C979" s="16">
        <f>Table1[[#This Row],[Service Start Date]]</f>
        <v>0</v>
      </c>
      <c r="E979" s="18">
        <f>Table13[[#This Row],[Discharge Date]]-Table13[[#This Row],[Service Start Date]]</f>
        <v>0</v>
      </c>
      <c r="R979" s="20"/>
    </row>
    <row r="980" spans="1:18" x14ac:dyDescent="0.25">
      <c r="A980" s="27">
        <v>979</v>
      </c>
      <c r="B980" s="17">
        <f>Table1[[#This Row],[Agency Client ID]]</f>
        <v>0</v>
      </c>
      <c r="C980" s="16">
        <f>Table1[[#This Row],[Service Start Date]]</f>
        <v>0</v>
      </c>
      <c r="E980" s="18">
        <f>Table13[[#This Row],[Discharge Date]]-Table13[[#This Row],[Service Start Date]]</f>
        <v>0</v>
      </c>
      <c r="R980" s="20"/>
    </row>
    <row r="981" spans="1:18" x14ac:dyDescent="0.25">
      <c r="A981" s="27">
        <v>980</v>
      </c>
      <c r="B981" s="17">
        <f>Table1[[#This Row],[Agency Client ID]]</f>
        <v>0</v>
      </c>
      <c r="C981" s="16">
        <f>Table1[[#This Row],[Service Start Date]]</f>
        <v>0</v>
      </c>
      <c r="E981" s="18">
        <f>Table13[[#This Row],[Discharge Date]]-Table13[[#This Row],[Service Start Date]]</f>
        <v>0</v>
      </c>
      <c r="R981" s="20"/>
    </row>
    <row r="982" spans="1:18" x14ac:dyDescent="0.25">
      <c r="A982" s="27">
        <v>981</v>
      </c>
      <c r="B982" s="17">
        <f>Table1[[#This Row],[Agency Client ID]]</f>
        <v>0</v>
      </c>
      <c r="C982" s="16">
        <f>Table1[[#This Row],[Service Start Date]]</f>
        <v>0</v>
      </c>
      <c r="E982" s="18">
        <f>Table13[[#This Row],[Discharge Date]]-Table13[[#This Row],[Service Start Date]]</f>
        <v>0</v>
      </c>
      <c r="R982" s="20"/>
    </row>
    <row r="983" spans="1:18" x14ac:dyDescent="0.25">
      <c r="A983" s="27">
        <v>982</v>
      </c>
      <c r="B983" s="17">
        <f>Table1[[#This Row],[Agency Client ID]]</f>
        <v>0</v>
      </c>
      <c r="C983" s="16">
        <f>Table1[[#This Row],[Service Start Date]]</f>
        <v>0</v>
      </c>
      <c r="E983" s="18">
        <f>Table13[[#This Row],[Discharge Date]]-Table13[[#This Row],[Service Start Date]]</f>
        <v>0</v>
      </c>
      <c r="R983" s="20"/>
    </row>
    <row r="984" spans="1:18" x14ac:dyDescent="0.25">
      <c r="A984" s="27">
        <v>983</v>
      </c>
      <c r="B984" s="17">
        <f>Table1[[#This Row],[Agency Client ID]]</f>
        <v>0</v>
      </c>
      <c r="C984" s="16">
        <f>Table1[[#This Row],[Service Start Date]]</f>
        <v>0</v>
      </c>
      <c r="E984" s="18">
        <f>Table13[[#This Row],[Discharge Date]]-Table13[[#This Row],[Service Start Date]]</f>
        <v>0</v>
      </c>
      <c r="R984" s="20"/>
    </row>
    <row r="985" spans="1:18" x14ac:dyDescent="0.25">
      <c r="A985" s="27">
        <v>984</v>
      </c>
      <c r="B985" s="17">
        <f>Table1[[#This Row],[Agency Client ID]]</f>
        <v>0</v>
      </c>
      <c r="C985" s="16">
        <f>Table1[[#This Row],[Service Start Date]]</f>
        <v>0</v>
      </c>
      <c r="E985" s="18">
        <f>Table13[[#This Row],[Discharge Date]]-Table13[[#This Row],[Service Start Date]]</f>
        <v>0</v>
      </c>
      <c r="R985" s="20"/>
    </row>
    <row r="986" spans="1:18" x14ac:dyDescent="0.25">
      <c r="A986" s="27">
        <v>985</v>
      </c>
      <c r="B986" s="17">
        <f>Table1[[#This Row],[Agency Client ID]]</f>
        <v>0</v>
      </c>
      <c r="C986" s="16">
        <f>Table1[[#This Row],[Service Start Date]]</f>
        <v>0</v>
      </c>
      <c r="E986" s="18">
        <f>Table13[[#This Row],[Discharge Date]]-Table13[[#This Row],[Service Start Date]]</f>
        <v>0</v>
      </c>
      <c r="R986" s="20"/>
    </row>
    <row r="987" spans="1:18" x14ac:dyDescent="0.25">
      <c r="A987" s="27">
        <v>986</v>
      </c>
      <c r="B987" s="17">
        <f>Table1[[#This Row],[Agency Client ID]]</f>
        <v>0</v>
      </c>
      <c r="C987" s="16">
        <f>Table1[[#This Row],[Service Start Date]]</f>
        <v>0</v>
      </c>
      <c r="E987" s="18">
        <f>Table13[[#This Row],[Discharge Date]]-Table13[[#This Row],[Service Start Date]]</f>
        <v>0</v>
      </c>
      <c r="R987" s="20"/>
    </row>
    <row r="988" spans="1:18" x14ac:dyDescent="0.25">
      <c r="A988" s="27">
        <v>987</v>
      </c>
      <c r="B988" s="17">
        <f>Table1[[#This Row],[Agency Client ID]]</f>
        <v>0</v>
      </c>
      <c r="C988" s="16">
        <f>Table1[[#This Row],[Service Start Date]]</f>
        <v>0</v>
      </c>
      <c r="E988" s="18">
        <f>Table13[[#This Row],[Discharge Date]]-Table13[[#This Row],[Service Start Date]]</f>
        <v>0</v>
      </c>
      <c r="R988" s="20"/>
    </row>
    <row r="989" spans="1:18" x14ac:dyDescent="0.25">
      <c r="A989" s="27">
        <v>988</v>
      </c>
      <c r="B989" s="17">
        <f>Table1[[#This Row],[Agency Client ID]]</f>
        <v>0</v>
      </c>
      <c r="C989" s="16">
        <f>Table1[[#This Row],[Service Start Date]]</f>
        <v>0</v>
      </c>
      <c r="E989" s="18">
        <f>Table13[[#This Row],[Discharge Date]]-Table13[[#This Row],[Service Start Date]]</f>
        <v>0</v>
      </c>
      <c r="R989" s="20"/>
    </row>
    <row r="990" spans="1:18" x14ac:dyDescent="0.25">
      <c r="A990" s="27">
        <v>989</v>
      </c>
      <c r="B990" s="17">
        <f>Table1[[#This Row],[Agency Client ID]]</f>
        <v>0</v>
      </c>
      <c r="C990" s="16">
        <f>Table1[[#This Row],[Service Start Date]]</f>
        <v>0</v>
      </c>
      <c r="E990" s="18">
        <f>Table13[[#This Row],[Discharge Date]]-Table13[[#This Row],[Service Start Date]]</f>
        <v>0</v>
      </c>
      <c r="R990" s="20"/>
    </row>
    <row r="991" spans="1:18" x14ac:dyDescent="0.25">
      <c r="A991" s="27">
        <v>990</v>
      </c>
      <c r="B991" s="17">
        <f>Table1[[#This Row],[Agency Client ID]]</f>
        <v>0</v>
      </c>
      <c r="C991" s="16">
        <f>Table1[[#This Row],[Service Start Date]]</f>
        <v>0</v>
      </c>
      <c r="E991" s="18">
        <f>Table13[[#This Row],[Discharge Date]]-Table13[[#This Row],[Service Start Date]]</f>
        <v>0</v>
      </c>
      <c r="R991" s="20"/>
    </row>
    <row r="992" spans="1:18" x14ac:dyDescent="0.25">
      <c r="A992" s="27">
        <v>991</v>
      </c>
      <c r="B992" s="17">
        <f>Table1[[#This Row],[Agency Client ID]]</f>
        <v>0</v>
      </c>
      <c r="C992" s="16">
        <f>Table1[[#This Row],[Service Start Date]]</f>
        <v>0</v>
      </c>
      <c r="E992" s="18">
        <f>Table13[[#This Row],[Discharge Date]]-Table13[[#This Row],[Service Start Date]]</f>
        <v>0</v>
      </c>
      <c r="R992" s="20"/>
    </row>
    <row r="993" spans="1:18" x14ac:dyDescent="0.25">
      <c r="A993" s="27">
        <v>992</v>
      </c>
      <c r="B993" s="17">
        <f>Table1[[#This Row],[Agency Client ID]]</f>
        <v>0</v>
      </c>
      <c r="C993" s="16">
        <f>Table1[[#This Row],[Service Start Date]]</f>
        <v>0</v>
      </c>
      <c r="E993" s="18">
        <f>Table13[[#This Row],[Discharge Date]]-Table13[[#This Row],[Service Start Date]]</f>
        <v>0</v>
      </c>
      <c r="R993" s="20"/>
    </row>
    <row r="994" spans="1:18" x14ac:dyDescent="0.25">
      <c r="A994" s="27">
        <v>993</v>
      </c>
      <c r="B994" s="17">
        <f>Table1[[#This Row],[Agency Client ID]]</f>
        <v>0</v>
      </c>
      <c r="C994" s="16">
        <f>Table1[[#This Row],[Service Start Date]]</f>
        <v>0</v>
      </c>
      <c r="E994" s="18">
        <f>Table13[[#This Row],[Discharge Date]]-Table13[[#This Row],[Service Start Date]]</f>
        <v>0</v>
      </c>
      <c r="R994" s="20"/>
    </row>
    <row r="995" spans="1:18" x14ac:dyDescent="0.25">
      <c r="A995" s="27">
        <v>994</v>
      </c>
      <c r="B995" s="17">
        <f>Table1[[#This Row],[Agency Client ID]]</f>
        <v>0</v>
      </c>
      <c r="C995" s="16">
        <f>Table1[[#This Row],[Service Start Date]]</f>
        <v>0</v>
      </c>
      <c r="E995" s="18">
        <f>Table13[[#This Row],[Discharge Date]]-Table13[[#This Row],[Service Start Date]]</f>
        <v>0</v>
      </c>
      <c r="R995" s="20"/>
    </row>
    <row r="996" spans="1:18" x14ac:dyDescent="0.25">
      <c r="A996" s="27">
        <v>995</v>
      </c>
      <c r="B996" s="17">
        <f>Table1[[#This Row],[Agency Client ID]]</f>
        <v>0</v>
      </c>
      <c r="C996" s="16">
        <f>Table1[[#This Row],[Service Start Date]]</f>
        <v>0</v>
      </c>
      <c r="E996" s="18">
        <f>Table13[[#This Row],[Discharge Date]]-Table13[[#This Row],[Service Start Date]]</f>
        <v>0</v>
      </c>
      <c r="R996" s="20"/>
    </row>
    <row r="997" spans="1:18" x14ac:dyDescent="0.25">
      <c r="A997" s="27">
        <v>996</v>
      </c>
      <c r="B997" s="17">
        <f>Table1[[#This Row],[Agency Client ID]]</f>
        <v>0</v>
      </c>
      <c r="C997" s="16">
        <f>Table1[[#This Row],[Service Start Date]]</f>
        <v>0</v>
      </c>
      <c r="E997" s="18">
        <f>Table13[[#This Row],[Discharge Date]]-Table13[[#This Row],[Service Start Date]]</f>
        <v>0</v>
      </c>
      <c r="R997" s="20"/>
    </row>
    <row r="998" spans="1:18" x14ac:dyDescent="0.25">
      <c r="A998" s="27">
        <v>997</v>
      </c>
      <c r="B998" s="17">
        <f>Table1[[#This Row],[Agency Client ID]]</f>
        <v>0</v>
      </c>
      <c r="C998" s="16">
        <f>Table1[[#This Row],[Service Start Date]]</f>
        <v>0</v>
      </c>
      <c r="E998" s="18">
        <f>Table13[[#This Row],[Discharge Date]]-Table13[[#This Row],[Service Start Date]]</f>
        <v>0</v>
      </c>
      <c r="R998" s="20"/>
    </row>
    <row r="999" spans="1:18" x14ac:dyDescent="0.25">
      <c r="A999" s="27">
        <v>998</v>
      </c>
      <c r="B999" s="17">
        <f>Table1[[#This Row],[Agency Client ID]]</f>
        <v>0</v>
      </c>
      <c r="C999" s="16">
        <f>Table1[[#This Row],[Service Start Date]]</f>
        <v>0</v>
      </c>
      <c r="E999" s="18">
        <f>Table13[[#This Row],[Discharge Date]]-Table13[[#This Row],[Service Start Date]]</f>
        <v>0</v>
      </c>
      <c r="R999" s="20"/>
    </row>
    <row r="1000" spans="1:18" x14ac:dyDescent="0.25">
      <c r="A1000" s="27">
        <v>999</v>
      </c>
      <c r="B1000" s="17">
        <f>Table1[[#This Row],[Agency Client ID]]</f>
        <v>0</v>
      </c>
      <c r="C1000" s="16">
        <f>Table1[[#This Row],[Service Start Date]]</f>
        <v>0</v>
      </c>
      <c r="E1000" s="18">
        <f>Table13[[#This Row],[Discharge Date]]-Table13[[#This Row],[Service Start Date]]</f>
        <v>0</v>
      </c>
      <c r="R1000" s="20"/>
    </row>
    <row r="1001" spans="1:18" x14ac:dyDescent="0.25">
      <c r="A1001" s="27">
        <v>1000</v>
      </c>
      <c r="B1001" s="17">
        <f>Table1[[#This Row],[Agency Client ID]]</f>
        <v>0</v>
      </c>
      <c r="C1001" s="16">
        <f>Table1[[#This Row],[Service Start Date]]</f>
        <v>0</v>
      </c>
      <c r="E1001" s="18">
        <f>Table13[[#This Row],[Discharge Date]]-Table13[[#This Row],[Service Start Date]]</f>
        <v>0</v>
      </c>
      <c r="R1001" s="20"/>
    </row>
    <row r="1002" spans="1:18" x14ac:dyDescent="0.25">
      <c r="A1002" s="27">
        <v>1001</v>
      </c>
      <c r="B1002" s="17">
        <f>Table1[[#This Row],[Agency Client ID]]</f>
        <v>0</v>
      </c>
      <c r="C1002" s="16">
        <f>Table1[[#This Row],[Service Start Date]]</f>
        <v>0</v>
      </c>
      <c r="E1002" s="18">
        <f>Table13[[#This Row],[Discharge Date]]-Table13[[#This Row],[Service Start Date]]</f>
        <v>0</v>
      </c>
      <c r="R1002" s="20"/>
    </row>
    <row r="1003" spans="1:18" x14ac:dyDescent="0.25">
      <c r="A1003" s="27">
        <v>1002</v>
      </c>
      <c r="B1003" s="17">
        <f>Table1[[#This Row],[Agency Client ID]]</f>
        <v>0</v>
      </c>
      <c r="C1003" s="16">
        <f>Table1[[#This Row],[Service Start Date]]</f>
        <v>0</v>
      </c>
      <c r="E1003" s="18">
        <f>Table13[[#This Row],[Discharge Date]]-Table13[[#This Row],[Service Start Date]]</f>
        <v>0</v>
      </c>
      <c r="R1003" s="20"/>
    </row>
    <row r="1004" spans="1:18" x14ac:dyDescent="0.25">
      <c r="A1004" s="27">
        <v>1003</v>
      </c>
      <c r="B1004" s="17">
        <f>Table1[[#This Row],[Agency Client ID]]</f>
        <v>0</v>
      </c>
      <c r="C1004" s="16">
        <f>Table1[[#This Row],[Service Start Date]]</f>
        <v>0</v>
      </c>
      <c r="E1004" s="18">
        <f>Table13[[#This Row],[Discharge Date]]-Table13[[#This Row],[Service Start Date]]</f>
        <v>0</v>
      </c>
      <c r="R1004" s="20"/>
    </row>
    <row r="1005" spans="1:18" x14ac:dyDescent="0.25">
      <c r="A1005" s="27">
        <v>1004</v>
      </c>
      <c r="B1005" s="17">
        <f>Table1[[#This Row],[Agency Client ID]]</f>
        <v>0</v>
      </c>
      <c r="C1005" s="16">
        <f>Table1[[#This Row],[Service Start Date]]</f>
        <v>0</v>
      </c>
      <c r="E1005" s="18">
        <f>Table13[[#This Row],[Discharge Date]]-Table13[[#This Row],[Service Start Date]]</f>
        <v>0</v>
      </c>
      <c r="R1005" s="20"/>
    </row>
    <row r="1006" spans="1:18" x14ac:dyDescent="0.25">
      <c r="A1006" s="27">
        <v>1005</v>
      </c>
      <c r="B1006" s="17">
        <f>Table1[[#This Row],[Agency Client ID]]</f>
        <v>0</v>
      </c>
      <c r="C1006" s="16">
        <f>Table1[[#This Row],[Service Start Date]]</f>
        <v>0</v>
      </c>
      <c r="E1006" s="18">
        <f>Table13[[#This Row],[Discharge Date]]-Table13[[#This Row],[Service Start Date]]</f>
        <v>0</v>
      </c>
      <c r="R1006" s="20"/>
    </row>
    <row r="1007" spans="1:18" x14ac:dyDescent="0.25">
      <c r="A1007" s="27">
        <v>1006</v>
      </c>
      <c r="B1007" s="17">
        <f>Table1[[#This Row],[Agency Client ID]]</f>
        <v>0</v>
      </c>
      <c r="C1007" s="16">
        <f>Table1[[#This Row],[Service Start Date]]</f>
        <v>0</v>
      </c>
      <c r="E1007" s="18">
        <f>Table13[[#This Row],[Discharge Date]]-Table13[[#This Row],[Service Start Date]]</f>
        <v>0</v>
      </c>
      <c r="R1007" s="20"/>
    </row>
    <row r="1008" spans="1:18" x14ac:dyDescent="0.25">
      <c r="A1008" s="27">
        <v>1007</v>
      </c>
      <c r="B1008" s="17">
        <f>Table1[[#This Row],[Agency Client ID]]</f>
        <v>0</v>
      </c>
      <c r="C1008" s="16">
        <f>Table1[[#This Row],[Service Start Date]]</f>
        <v>0</v>
      </c>
      <c r="E1008" s="18">
        <f>Table13[[#This Row],[Discharge Date]]-Table13[[#This Row],[Service Start Date]]</f>
        <v>0</v>
      </c>
      <c r="R1008" s="20"/>
    </row>
    <row r="1009" spans="1:18" x14ac:dyDescent="0.25">
      <c r="A1009" s="27">
        <v>1008</v>
      </c>
      <c r="B1009" s="17">
        <f>Table1[[#This Row],[Agency Client ID]]</f>
        <v>0</v>
      </c>
      <c r="C1009" s="16">
        <f>Table1[[#This Row],[Service Start Date]]</f>
        <v>0</v>
      </c>
      <c r="E1009" s="18">
        <f>Table13[[#This Row],[Discharge Date]]-Table13[[#This Row],[Service Start Date]]</f>
        <v>0</v>
      </c>
      <c r="R1009" s="20"/>
    </row>
    <row r="1010" spans="1:18" x14ac:dyDescent="0.25">
      <c r="A1010" s="27">
        <v>1009</v>
      </c>
      <c r="B1010" s="17">
        <f>Table1[[#This Row],[Agency Client ID]]</f>
        <v>0</v>
      </c>
      <c r="C1010" s="16">
        <f>Table1[[#This Row],[Service Start Date]]</f>
        <v>0</v>
      </c>
      <c r="E1010" s="18">
        <f>Table13[[#This Row],[Discharge Date]]-Table13[[#This Row],[Service Start Date]]</f>
        <v>0</v>
      </c>
      <c r="R1010" s="20"/>
    </row>
    <row r="1011" spans="1:18" x14ac:dyDescent="0.25">
      <c r="A1011" s="27">
        <v>1010</v>
      </c>
      <c r="B1011" s="17">
        <f>Table1[[#This Row],[Agency Client ID]]</f>
        <v>0</v>
      </c>
      <c r="C1011" s="16">
        <f>Table1[[#This Row],[Service Start Date]]</f>
        <v>0</v>
      </c>
      <c r="E1011" s="18">
        <f>Table13[[#This Row],[Discharge Date]]-Table13[[#This Row],[Service Start Date]]</f>
        <v>0</v>
      </c>
      <c r="R1011" s="20"/>
    </row>
    <row r="1012" spans="1:18" x14ac:dyDescent="0.25">
      <c r="A1012" s="27">
        <v>1011</v>
      </c>
      <c r="B1012" s="17">
        <f>Table1[[#This Row],[Agency Client ID]]</f>
        <v>0</v>
      </c>
      <c r="C1012" s="16">
        <f>Table1[[#This Row],[Service Start Date]]</f>
        <v>0</v>
      </c>
      <c r="E1012" s="18">
        <f>Table13[[#This Row],[Discharge Date]]-Table13[[#This Row],[Service Start Date]]</f>
        <v>0</v>
      </c>
      <c r="R1012" s="20"/>
    </row>
    <row r="1013" spans="1:18" x14ac:dyDescent="0.25">
      <c r="A1013" s="27">
        <v>1012</v>
      </c>
      <c r="B1013" s="17">
        <f>Table1[[#This Row],[Agency Client ID]]</f>
        <v>0</v>
      </c>
      <c r="C1013" s="16">
        <f>Table1[[#This Row],[Service Start Date]]</f>
        <v>0</v>
      </c>
      <c r="E1013" s="18">
        <f>Table13[[#This Row],[Discharge Date]]-Table13[[#This Row],[Service Start Date]]</f>
        <v>0</v>
      </c>
      <c r="R1013" s="20"/>
    </row>
    <row r="1014" spans="1:18" x14ac:dyDescent="0.25">
      <c r="A1014" s="27">
        <v>1013</v>
      </c>
      <c r="B1014" s="17">
        <f>Table1[[#This Row],[Agency Client ID]]</f>
        <v>0</v>
      </c>
      <c r="C1014" s="16">
        <f>Table1[[#This Row],[Service Start Date]]</f>
        <v>0</v>
      </c>
      <c r="E1014" s="18">
        <f>Table13[[#This Row],[Discharge Date]]-Table13[[#This Row],[Service Start Date]]</f>
        <v>0</v>
      </c>
      <c r="R1014" s="20"/>
    </row>
    <row r="1015" spans="1:18" x14ac:dyDescent="0.25">
      <c r="A1015" s="27">
        <v>1014</v>
      </c>
      <c r="B1015" s="17">
        <f>Table1[[#This Row],[Agency Client ID]]</f>
        <v>0</v>
      </c>
      <c r="C1015" s="16">
        <f>Table1[[#This Row],[Service Start Date]]</f>
        <v>0</v>
      </c>
      <c r="E1015" s="18">
        <f>Table13[[#This Row],[Discharge Date]]-Table13[[#This Row],[Service Start Date]]</f>
        <v>0</v>
      </c>
      <c r="R1015" s="20"/>
    </row>
    <row r="1016" spans="1:18" x14ac:dyDescent="0.25">
      <c r="A1016" s="27">
        <v>1015</v>
      </c>
      <c r="B1016" s="17">
        <f>Table1[[#This Row],[Agency Client ID]]</f>
        <v>0</v>
      </c>
      <c r="C1016" s="16">
        <f>Table1[[#This Row],[Service Start Date]]</f>
        <v>0</v>
      </c>
      <c r="E1016" s="18">
        <f>Table13[[#This Row],[Discharge Date]]-Table13[[#This Row],[Service Start Date]]</f>
        <v>0</v>
      </c>
      <c r="R1016" s="20"/>
    </row>
    <row r="1017" spans="1:18" x14ac:dyDescent="0.25">
      <c r="A1017" s="27">
        <v>1016</v>
      </c>
      <c r="B1017" s="17">
        <f>Table1[[#This Row],[Agency Client ID]]</f>
        <v>0</v>
      </c>
      <c r="C1017" s="16">
        <f>Table1[[#This Row],[Service Start Date]]</f>
        <v>0</v>
      </c>
      <c r="E1017" s="18">
        <f>Table13[[#This Row],[Discharge Date]]-Table13[[#This Row],[Service Start Date]]</f>
        <v>0</v>
      </c>
      <c r="R1017" s="20"/>
    </row>
    <row r="1018" spans="1:18" x14ac:dyDescent="0.25">
      <c r="A1018" s="27">
        <v>1017</v>
      </c>
      <c r="B1018" s="17">
        <f>Table1[[#This Row],[Agency Client ID]]</f>
        <v>0</v>
      </c>
      <c r="C1018" s="16">
        <f>Table1[[#This Row],[Service Start Date]]</f>
        <v>0</v>
      </c>
      <c r="E1018" s="18">
        <f>Table13[[#This Row],[Discharge Date]]-Table13[[#This Row],[Service Start Date]]</f>
        <v>0</v>
      </c>
      <c r="R1018" s="20"/>
    </row>
    <row r="1019" spans="1:18" x14ac:dyDescent="0.25">
      <c r="A1019" s="27">
        <v>1018</v>
      </c>
      <c r="B1019" s="17">
        <f>Table1[[#This Row],[Agency Client ID]]</f>
        <v>0</v>
      </c>
      <c r="C1019" s="16">
        <f>Table1[[#This Row],[Service Start Date]]</f>
        <v>0</v>
      </c>
      <c r="E1019" s="18">
        <f>Table13[[#This Row],[Discharge Date]]-Table13[[#This Row],[Service Start Date]]</f>
        <v>0</v>
      </c>
      <c r="R1019" s="20"/>
    </row>
    <row r="1020" spans="1:18" x14ac:dyDescent="0.25">
      <c r="A1020" s="27">
        <v>1019</v>
      </c>
      <c r="B1020" s="17">
        <f>Table1[[#This Row],[Agency Client ID]]</f>
        <v>0</v>
      </c>
      <c r="C1020" s="16">
        <f>Table1[[#This Row],[Service Start Date]]</f>
        <v>0</v>
      </c>
      <c r="E1020" s="18">
        <f>Table13[[#This Row],[Discharge Date]]-Table13[[#This Row],[Service Start Date]]</f>
        <v>0</v>
      </c>
      <c r="R1020" s="20"/>
    </row>
    <row r="1021" spans="1:18" x14ac:dyDescent="0.25">
      <c r="A1021" s="27">
        <v>1020</v>
      </c>
      <c r="B1021" s="17">
        <f>Table1[[#This Row],[Agency Client ID]]</f>
        <v>0</v>
      </c>
      <c r="C1021" s="16">
        <f>Table1[[#This Row],[Service Start Date]]</f>
        <v>0</v>
      </c>
      <c r="E1021" s="18">
        <f>Table13[[#This Row],[Discharge Date]]-Table13[[#This Row],[Service Start Date]]</f>
        <v>0</v>
      </c>
      <c r="R1021" s="20"/>
    </row>
    <row r="1022" spans="1:18" x14ac:dyDescent="0.25">
      <c r="A1022" s="27">
        <v>1021</v>
      </c>
      <c r="B1022" s="17">
        <f>Table1[[#This Row],[Agency Client ID]]</f>
        <v>0</v>
      </c>
      <c r="C1022" s="16">
        <f>Table1[[#This Row],[Service Start Date]]</f>
        <v>0</v>
      </c>
      <c r="E1022" s="18">
        <f>Table13[[#This Row],[Discharge Date]]-Table13[[#This Row],[Service Start Date]]</f>
        <v>0</v>
      </c>
      <c r="R1022" s="20"/>
    </row>
    <row r="1023" spans="1:18" x14ac:dyDescent="0.25">
      <c r="A1023" s="27">
        <v>1022</v>
      </c>
      <c r="B1023" s="17">
        <f>Table1[[#This Row],[Agency Client ID]]</f>
        <v>0</v>
      </c>
      <c r="C1023" s="16">
        <f>Table1[[#This Row],[Service Start Date]]</f>
        <v>0</v>
      </c>
      <c r="E1023" s="18">
        <f>Table13[[#This Row],[Discharge Date]]-Table13[[#This Row],[Service Start Date]]</f>
        <v>0</v>
      </c>
      <c r="R1023" s="20"/>
    </row>
    <row r="1024" spans="1:18" x14ac:dyDescent="0.25">
      <c r="A1024" s="27">
        <v>1023</v>
      </c>
      <c r="B1024" s="17">
        <f>Table1[[#This Row],[Agency Client ID]]</f>
        <v>0</v>
      </c>
      <c r="C1024" s="16">
        <f>Table1[[#This Row],[Service Start Date]]</f>
        <v>0</v>
      </c>
      <c r="E1024" s="18">
        <f>Table13[[#This Row],[Discharge Date]]-Table13[[#This Row],[Service Start Date]]</f>
        <v>0</v>
      </c>
      <c r="R1024" s="20"/>
    </row>
    <row r="1025" spans="1:18" x14ac:dyDescent="0.25">
      <c r="A1025" s="27">
        <v>1024</v>
      </c>
      <c r="B1025" s="17">
        <f>Table1[[#This Row],[Agency Client ID]]</f>
        <v>0</v>
      </c>
      <c r="C1025" s="16">
        <f>Table1[[#This Row],[Service Start Date]]</f>
        <v>0</v>
      </c>
      <c r="E1025" s="18">
        <f>Table13[[#This Row],[Discharge Date]]-Table13[[#This Row],[Service Start Date]]</f>
        <v>0</v>
      </c>
      <c r="R1025" s="20"/>
    </row>
    <row r="1026" spans="1:18" x14ac:dyDescent="0.25">
      <c r="A1026" s="27">
        <v>1025</v>
      </c>
      <c r="B1026" s="17">
        <f>Table1[[#This Row],[Agency Client ID]]</f>
        <v>0</v>
      </c>
      <c r="C1026" s="16">
        <f>Table1[[#This Row],[Service Start Date]]</f>
        <v>0</v>
      </c>
      <c r="E1026" s="18">
        <f>Table13[[#This Row],[Discharge Date]]-Table13[[#This Row],[Service Start Date]]</f>
        <v>0</v>
      </c>
      <c r="R1026" s="20"/>
    </row>
    <row r="1027" spans="1:18" x14ac:dyDescent="0.25">
      <c r="A1027" s="27">
        <v>1026</v>
      </c>
      <c r="B1027" s="17">
        <f>Table1[[#This Row],[Agency Client ID]]</f>
        <v>0</v>
      </c>
      <c r="C1027" s="16">
        <f>Table1[[#This Row],[Service Start Date]]</f>
        <v>0</v>
      </c>
      <c r="E1027" s="18">
        <f>Table13[[#This Row],[Discharge Date]]-Table13[[#This Row],[Service Start Date]]</f>
        <v>0</v>
      </c>
      <c r="R1027" s="20"/>
    </row>
    <row r="1028" spans="1:18" x14ac:dyDescent="0.25">
      <c r="A1028" s="27">
        <v>1027</v>
      </c>
      <c r="B1028" s="17">
        <f>Table1[[#This Row],[Agency Client ID]]</f>
        <v>0</v>
      </c>
      <c r="C1028" s="16">
        <f>Table1[[#This Row],[Service Start Date]]</f>
        <v>0</v>
      </c>
      <c r="E1028" s="18">
        <f>Table13[[#This Row],[Discharge Date]]-Table13[[#This Row],[Service Start Date]]</f>
        <v>0</v>
      </c>
      <c r="R1028" s="20"/>
    </row>
    <row r="1029" spans="1:18" x14ac:dyDescent="0.25">
      <c r="A1029" s="27">
        <v>1028</v>
      </c>
      <c r="B1029" s="17">
        <f>Table1[[#This Row],[Agency Client ID]]</f>
        <v>0</v>
      </c>
      <c r="C1029" s="16">
        <f>Table1[[#This Row],[Service Start Date]]</f>
        <v>0</v>
      </c>
      <c r="E1029" s="18">
        <f>Table13[[#This Row],[Discharge Date]]-Table13[[#This Row],[Service Start Date]]</f>
        <v>0</v>
      </c>
      <c r="R1029" s="20"/>
    </row>
    <row r="1030" spans="1:18" x14ac:dyDescent="0.25">
      <c r="A1030" s="27">
        <v>1029</v>
      </c>
      <c r="B1030" s="17">
        <f>Table1[[#This Row],[Agency Client ID]]</f>
        <v>0</v>
      </c>
      <c r="C1030" s="16">
        <f>Table1[[#This Row],[Service Start Date]]</f>
        <v>0</v>
      </c>
      <c r="E1030" s="18">
        <f>Table13[[#This Row],[Discharge Date]]-Table13[[#This Row],[Service Start Date]]</f>
        <v>0</v>
      </c>
      <c r="R1030" s="20"/>
    </row>
    <row r="1031" spans="1:18" x14ac:dyDescent="0.25">
      <c r="A1031" s="27">
        <v>1030</v>
      </c>
      <c r="B1031" s="17">
        <f>Table1[[#This Row],[Agency Client ID]]</f>
        <v>0</v>
      </c>
      <c r="C1031" s="16">
        <f>Table1[[#This Row],[Service Start Date]]</f>
        <v>0</v>
      </c>
      <c r="E1031" s="18">
        <f>Table13[[#This Row],[Discharge Date]]-Table13[[#This Row],[Service Start Date]]</f>
        <v>0</v>
      </c>
      <c r="R1031" s="20"/>
    </row>
    <row r="1032" spans="1:18" x14ac:dyDescent="0.25">
      <c r="A1032" s="27">
        <v>1031</v>
      </c>
      <c r="B1032" s="17">
        <f>Table1[[#This Row],[Agency Client ID]]</f>
        <v>0</v>
      </c>
      <c r="C1032" s="16">
        <f>Table1[[#This Row],[Service Start Date]]</f>
        <v>0</v>
      </c>
      <c r="E1032" s="18">
        <f>Table13[[#This Row],[Discharge Date]]-Table13[[#This Row],[Service Start Date]]</f>
        <v>0</v>
      </c>
      <c r="R1032" s="20"/>
    </row>
    <row r="1033" spans="1:18" x14ac:dyDescent="0.25">
      <c r="A1033" s="27">
        <v>1032</v>
      </c>
      <c r="B1033" s="17">
        <f>Table1[[#This Row],[Agency Client ID]]</f>
        <v>0</v>
      </c>
      <c r="C1033" s="16">
        <f>Table1[[#This Row],[Service Start Date]]</f>
        <v>0</v>
      </c>
      <c r="E1033" s="18">
        <f>Table13[[#This Row],[Discharge Date]]-Table13[[#This Row],[Service Start Date]]</f>
        <v>0</v>
      </c>
      <c r="R1033" s="20"/>
    </row>
    <row r="1034" spans="1:18" x14ac:dyDescent="0.25">
      <c r="A1034" s="27">
        <v>1033</v>
      </c>
      <c r="B1034" s="17">
        <f>Table1[[#This Row],[Agency Client ID]]</f>
        <v>0</v>
      </c>
      <c r="C1034" s="16">
        <f>Table1[[#This Row],[Service Start Date]]</f>
        <v>0</v>
      </c>
      <c r="E1034" s="18">
        <f>Table13[[#This Row],[Discharge Date]]-Table13[[#This Row],[Service Start Date]]</f>
        <v>0</v>
      </c>
      <c r="R1034" s="20"/>
    </row>
    <row r="1035" spans="1:18" x14ac:dyDescent="0.25">
      <c r="A1035" s="27">
        <v>1034</v>
      </c>
      <c r="B1035" s="17">
        <f>Table1[[#This Row],[Agency Client ID]]</f>
        <v>0</v>
      </c>
      <c r="C1035" s="16">
        <f>Table1[[#This Row],[Service Start Date]]</f>
        <v>0</v>
      </c>
      <c r="E1035" s="18">
        <f>Table13[[#This Row],[Discharge Date]]-Table13[[#This Row],[Service Start Date]]</f>
        <v>0</v>
      </c>
      <c r="R1035" s="20"/>
    </row>
    <row r="1036" spans="1:18" x14ac:dyDescent="0.25">
      <c r="A1036" s="27">
        <v>1035</v>
      </c>
      <c r="B1036" s="17">
        <f>Table1[[#This Row],[Agency Client ID]]</f>
        <v>0</v>
      </c>
      <c r="C1036" s="16">
        <f>Table1[[#This Row],[Service Start Date]]</f>
        <v>0</v>
      </c>
      <c r="E1036" s="18">
        <f>Table13[[#This Row],[Discharge Date]]-Table13[[#This Row],[Service Start Date]]</f>
        <v>0</v>
      </c>
      <c r="R1036" s="20"/>
    </row>
    <row r="1037" spans="1:18" x14ac:dyDescent="0.25">
      <c r="A1037" s="27">
        <v>1036</v>
      </c>
      <c r="B1037" s="17">
        <f>Table1[[#This Row],[Agency Client ID]]</f>
        <v>0</v>
      </c>
      <c r="C1037" s="16">
        <f>Table1[[#This Row],[Service Start Date]]</f>
        <v>0</v>
      </c>
      <c r="E1037" s="18">
        <f>Table13[[#This Row],[Discharge Date]]-Table13[[#This Row],[Service Start Date]]</f>
        <v>0</v>
      </c>
      <c r="R1037" s="20"/>
    </row>
    <row r="1038" spans="1:18" x14ac:dyDescent="0.25">
      <c r="A1038" s="27">
        <v>1037</v>
      </c>
      <c r="B1038" s="17">
        <f>Table1[[#This Row],[Agency Client ID]]</f>
        <v>0</v>
      </c>
      <c r="C1038" s="16">
        <f>Table1[[#This Row],[Service Start Date]]</f>
        <v>0</v>
      </c>
      <c r="E1038" s="18">
        <f>Table13[[#This Row],[Discharge Date]]-Table13[[#This Row],[Service Start Date]]</f>
        <v>0</v>
      </c>
      <c r="R1038" s="20"/>
    </row>
    <row r="1039" spans="1:18" x14ac:dyDescent="0.25">
      <c r="A1039" s="27">
        <v>1038</v>
      </c>
      <c r="B1039" s="17">
        <f>Table1[[#This Row],[Agency Client ID]]</f>
        <v>0</v>
      </c>
      <c r="C1039" s="16">
        <f>Table1[[#This Row],[Service Start Date]]</f>
        <v>0</v>
      </c>
      <c r="E1039" s="18">
        <f>Table13[[#This Row],[Discharge Date]]-Table13[[#This Row],[Service Start Date]]</f>
        <v>0</v>
      </c>
      <c r="R1039" s="20"/>
    </row>
    <row r="1040" spans="1:18" x14ac:dyDescent="0.25">
      <c r="A1040" s="27">
        <v>1039</v>
      </c>
      <c r="B1040" s="17">
        <f>Table1[[#This Row],[Agency Client ID]]</f>
        <v>0</v>
      </c>
      <c r="C1040" s="16">
        <f>Table1[[#This Row],[Service Start Date]]</f>
        <v>0</v>
      </c>
      <c r="E1040" s="18">
        <f>Table13[[#This Row],[Discharge Date]]-Table13[[#This Row],[Service Start Date]]</f>
        <v>0</v>
      </c>
      <c r="R1040" s="20"/>
    </row>
    <row r="1041" spans="1:18" x14ac:dyDescent="0.25">
      <c r="A1041" s="27">
        <v>1040</v>
      </c>
      <c r="B1041" s="17">
        <f>Table1[[#This Row],[Agency Client ID]]</f>
        <v>0</v>
      </c>
      <c r="C1041" s="16">
        <f>Table1[[#This Row],[Service Start Date]]</f>
        <v>0</v>
      </c>
      <c r="E1041" s="18">
        <f>Table13[[#This Row],[Discharge Date]]-Table13[[#This Row],[Service Start Date]]</f>
        <v>0</v>
      </c>
      <c r="R1041" s="20"/>
    </row>
    <row r="1042" spans="1:18" x14ac:dyDescent="0.25">
      <c r="A1042" s="27">
        <v>1041</v>
      </c>
      <c r="B1042" s="17">
        <f>Table1[[#This Row],[Agency Client ID]]</f>
        <v>0</v>
      </c>
      <c r="C1042" s="16">
        <f>Table1[[#This Row],[Service Start Date]]</f>
        <v>0</v>
      </c>
      <c r="E1042" s="18">
        <f>Table13[[#This Row],[Discharge Date]]-Table13[[#This Row],[Service Start Date]]</f>
        <v>0</v>
      </c>
      <c r="R1042" s="20"/>
    </row>
    <row r="1043" spans="1:18" x14ac:dyDescent="0.25">
      <c r="A1043" s="27">
        <v>1042</v>
      </c>
      <c r="B1043" s="17">
        <f>Table1[[#This Row],[Agency Client ID]]</f>
        <v>0</v>
      </c>
      <c r="C1043" s="16">
        <f>Table1[[#This Row],[Service Start Date]]</f>
        <v>0</v>
      </c>
      <c r="E1043" s="18">
        <f>Table13[[#This Row],[Discharge Date]]-Table13[[#This Row],[Service Start Date]]</f>
        <v>0</v>
      </c>
      <c r="R1043" s="20"/>
    </row>
    <row r="1044" spans="1:18" x14ac:dyDescent="0.25">
      <c r="A1044" s="27">
        <v>1043</v>
      </c>
      <c r="B1044" s="17">
        <f>Table1[[#This Row],[Agency Client ID]]</f>
        <v>0</v>
      </c>
      <c r="C1044" s="16">
        <f>Table1[[#This Row],[Service Start Date]]</f>
        <v>0</v>
      </c>
      <c r="E1044" s="18">
        <f>Table13[[#This Row],[Discharge Date]]-Table13[[#This Row],[Service Start Date]]</f>
        <v>0</v>
      </c>
      <c r="R1044" s="20"/>
    </row>
    <row r="1045" spans="1:18" x14ac:dyDescent="0.25">
      <c r="A1045" s="27">
        <v>1044</v>
      </c>
      <c r="B1045" s="17">
        <f>Table1[[#This Row],[Agency Client ID]]</f>
        <v>0</v>
      </c>
      <c r="C1045" s="16">
        <f>Table1[[#This Row],[Service Start Date]]</f>
        <v>0</v>
      </c>
      <c r="E1045" s="18">
        <f>Table13[[#This Row],[Discharge Date]]-Table13[[#This Row],[Service Start Date]]</f>
        <v>0</v>
      </c>
      <c r="R1045" s="20"/>
    </row>
    <row r="1046" spans="1:18" x14ac:dyDescent="0.25">
      <c r="A1046" s="27">
        <v>1045</v>
      </c>
      <c r="B1046" s="17">
        <f>Table1[[#This Row],[Agency Client ID]]</f>
        <v>0</v>
      </c>
      <c r="C1046" s="16">
        <f>Table1[[#This Row],[Service Start Date]]</f>
        <v>0</v>
      </c>
      <c r="E1046" s="18">
        <f>Table13[[#This Row],[Discharge Date]]-Table13[[#This Row],[Service Start Date]]</f>
        <v>0</v>
      </c>
      <c r="R1046" s="20"/>
    </row>
    <row r="1047" spans="1:18" x14ac:dyDescent="0.25">
      <c r="A1047" s="27">
        <v>1046</v>
      </c>
      <c r="B1047" s="17">
        <f>Table1[[#This Row],[Agency Client ID]]</f>
        <v>0</v>
      </c>
      <c r="C1047" s="16">
        <f>Table1[[#This Row],[Service Start Date]]</f>
        <v>0</v>
      </c>
      <c r="E1047" s="18">
        <f>Table13[[#This Row],[Discharge Date]]-Table13[[#This Row],[Service Start Date]]</f>
        <v>0</v>
      </c>
      <c r="R1047" s="20"/>
    </row>
    <row r="1048" spans="1:18" x14ac:dyDescent="0.25">
      <c r="A1048" s="27">
        <v>1047</v>
      </c>
      <c r="B1048" s="17">
        <f>Table1[[#This Row],[Agency Client ID]]</f>
        <v>0</v>
      </c>
      <c r="C1048" s="16">
        <f>Table1[[#This Row],[Service Start Date]]</f>
        <v>0</v>
      </c>
      <c r="E1048" s="18">
        <f>Table13[[#This Row],[Discharge Date]]-Table13[[#This Row],[Service Start Date]]</f>
        <v>0</v>
      </c>
      <c r="R1048" s="20"/>
    </row>
    <row r="1049" spans="1:18" x14ac:dyDescent="0.25">
      <c r="A1049" s="27">
        <v>1048</v>
      </c>
      <c r="B1049" s="17">
        <f>Table1[[#This Row],[Agency Client ID]]</f>
        <v>0</v>
      </c>
      <c r="C1049" s="16">
        <f>Table1[[#This Row],[Service Start Date]]</f>
        <v>0</v>
      </c>
      <c r="E1049" s="18">
        <f>Table13[[#This Row],[Discharge Date]]-Table13[[#This Row],[Service Start Date]]</f>
        <v>0</v>
      </c>
      <c r="R1049" s="20"/>
    </row>
    <row r="1050" spans="1:18" x14ac:dyDescent="0.25">
      <c r="A1050" s="27">
        <v>1049</v>
      </c>
      <c r="B1050" s="17">
        <f>Table1[[#This Row],[Agency Client ID]]</f>
        <v>0</v>
      </c>
      <c r="C1050" s="16">
        <f>Table1[[#This Row],[Service Start Date]]</f>
        <v>0</v>
      </c>
      <c r="E1050" s="18">
        <f>Table13[[#This Row],[Discharge Date]]-Table13[[#This Row],[Service Start Date]]</f>
        <v>0</v>
      </c>
      <c r="R1050" s="20"/>
    </row>
    <row r="1051" spans="1:18" x14ac:dyDescent="0.25">
      <c r="A1051" s="27">
        <v>1050</v>
      </c>
      <c r="B1051" s="17">
        <f>Table1[[#This Row],[Agency Client ID]]</f>
        <v>0</v>
      </c>
      <c r="C1051" s="16">
        <f>Table1[[#This Row],[Service Start Date]]</f>
        <v>0</v>
      </c>
      <c r="E1051" s="18">
        <f>Table13[[#This Row],[Discharge Date]]-Table13[[#This Row],[Service Start Date]]</f>
        <v>0</v>
      </c>
      <c r="R1051" s="20"/>
    </row>
    <row r="1052" spans="1:18" x14ac:dyDescent="0.25">
      <c r="A1052" s="27">
        <v>1051</v>
      </c>
      <c r="B1052" s="17">
        <f>Table1[[#This Row],[Agency Client ID]]</f>
        <v>0</v>
      </c>
      <c r="C1052" s="16">
        <f>Table1[[#This Row],[Service Start Date]]</f>
        <v>0</v>
      </c>
      <c r="E1052" s="18">
        <f>Table13[[#This Row],[Discharge Date]]-Table13[[#This Row],[Service Start Date]]</f>
        <v>0</v>
      </c>
      <c r="R1052" s="20"/>
    </row>
    <row r="1053" spans="1:18" x14ac:dyDescent="0.25">
      <c r="A1053" s="27">
        <v>1052</v>
      </c>
      <c r="B1053" s="17">
        <f>Table1[[#This Row],[Agency Client ID]]</f>
        <v>0</v>
      </c>
      <c r="C1053" s="16">
        <f>Table1[[#This Row],[Service Start Date]]</f>
        <v>0</v>
      </c>
      <c r="E1053" s="18">
        <f>Table13[[#This Row],[Discharge Date]]-Table13[[#This Row],[Service Start Date]]</f>
        <v>0</v>
      </c>
      <c r="R1053" s="20"/>
    </row>
    <row r="1054" spans="1:18" x14ac:dyDescent="0.25">
      <c r="A1054" s="27">
        <v>1053</v>
      </c>
      <c r="B1054" s="17">
        <f>Table1[[#This Row],[Agency Client ID]]</f>
        <v>0</v>
      </c>
      <c r="C1054" s="16">
        <f>Table1[[#This Row],[Service Start Date]]</f>
        <v>0</v>
      </c>
      <c r="E1054" s="18">
        <f>Table13[[#This Row],[Discharge Date]]-Table13[[#This Row],[Service Start Date]]</f>
        <v>0</v>
      </c>
      <c r="R1054" s="20"/>
    </row>
    <row r="1055" spans="1:18" x14ac:dyDescent="0.25">
      <c r="A1055" s="27">
        <v>1054</v>
      </c>
      <c r="B1055" s="17">
        <f>Table1[[#This Row],[Agency Client ID]]</f>
        <v>0</v>
      </c>
      <c r="C1055" s="16">
        <f>Table1[[#This Row],[Service Start Date]]</f>
        <v>0</v>
      </c>
      <c r="E1055" s="18">
        <f>Table13[[#This Row],[Discharge Date]]-Table13[[#This Row],[Service Start Date]]</f>
        <v>0</v>
      </c>
      <c r="R1055" s="20"/>
    </row>
    <row r="1056" spans="1:18" x14ac:dyDescent="0.25">
      <c r="A1056" s="27">
        <v>1055</v>
      </c>
      <c r="B1056" s="17">
        <f>Table1[[#This Row],[Agency Client ID]]</f>
        <v>0</v>
      </c>
      <c r="C1056" s="16">
        <f>Table1[[#This Row],[Service Start Date]]</f>
        <v>0</v>
      </c>
      <c r="E1056" s="18">
        <f>Table13[[#This Row],[Discharge Date]]-Table13[[#This Row],[Service Start Date]]</f>
        <v>0</v>
      </c>
      <c r="R1056" s="20"/>
    </row>
    <row r="1057" spans="1:18" x14ac:dyDescent="0.25">
      <c r="A1057" s="27">
        <v>1056</v>
      </c>
      <c r="B1057" s="17">
        <f>Table1[[#This Row],[Agency Client ID]]</f>
        <v>0</v>
      </c>
      <c r="C1057" s="16">
        <f>Table1[[#This Row],[Service Start Date]]</f>
        <v>0</v>
      </c>
      <c r="E1057" s="18">
        <f>Table13[[#This Row],[Discharge Date]]-Table13[[#This Row],[Service Start Date]]</f>
        <v>0</v>
      </c>
      <c r="R1057" s="20"/>
    </row>
    <row r="1058" spans="1:18" x14ac:dyDescent="0.25">
      <c r="A1058" s="27">
        <v>1057</v>
      </c>
      <c r="B1058" s="17">
        <f>Table1[[#This Row],[Agency Client ID]]</f>
        <v>0</v>
      </c>
      <c r="C1058" s="16">
        <f>Table1[[#This Row],[Service Start Date]]</f>
        <v>0</v>
      </c>
      <c r="E1058" s="18">
        <f>Table13[[#This Row],[Discharge Date]]-Table13[[#This Row],[Service Start Date]]</f>
        <v>0</v>
      </c>
      <c r="R1058" s="20"/>
    </row>
    <row r="1059" spans="1:18" x14ac:dyDescent="0.25">
      <c r="A1059" s="27">
        <v>1058</v>
      </c>
      <c r="B1059" s="17">
        <f>Table1[[#This Row],[Agency Client ID]]</f>
        <v>0</v>
      </c>
      <c r="C1059" s="16">
        <f>Table1[[#This Row],[Service Start Date]]</f>
        <v>0</v>
      </c>
      <c r="E1059" s="18">
        <f>Table13[[#This Row],[Discharge Date]]-Table13[[#This Row],[Service Start Date]]</f>
        <v>0</v>
      </c>
      <c r="R1059" s="20"/>
    </row>
    <row r="1060" spans="1:18" x14ac:dyDescent="0.25">
      <c r="A1060" s="27">
        <v>1059</v>
      </c>
      <c r="B1060" s="17">
        <f>Table1[[#This Row],[Agency Client ID]]</f>
        <v>0</v>
      </c>
      <c r="C1060" s="16">
        <f>Table1[[#This Row],[Service Start Date]]</f>
        <v>0</v>
      </c>
      <c r="E1060" s="18">
        <f>Table13[[#This Row],[Discharge Date]]-Table13[[#This Row],[Service Start Date]]</f>
        <v>0</v>
      </c>
      <c r="R1060" s="20"/>
    </row>
    <row r="1061" spans="1:18" x14ac:dyDescent="0.25">
      <c r="A1061" s="27">
        <v>1060</v>
      </c>
      <c r="B1061" s="17">
        <f>Table1[[#This Row],[Agency Client ID]]</f>
        <v>0</v>
      </c>
      <c r="C1061" s="16">
        <f>Table1[[#This Row],[Service Start Date]]</f>
        <v>0</v>
      </c>
      <c r="E1061" s="18">
        <f>Table13[[#This Row],[Discharge Date]]-Table13[[#This Row],[Service Start Date]]</f>
        <v>0</v>
      </c>
      <c r="R1061" s="20"/>
    </row>
    <row r="1062" spans="1:18" x14ac:dyDescent="0.25">
      <c r="A1062" s="27">
        <v>1061</v>
      </c>
      <c r="B1062" s="17">
        <f>Table1[[#This Row],[Agency Client ID]]</f>
        <v>0</v>
      </c>
      <c r="C1062" s="16">
        <f>Table1[[#This Row],[Service Start Date]]</f>
        <v>0</v>
      </c>
      <c r="E1062" s="18">
        <f>Table13[[#This Row],[Discharge Date]]-Table13[[#This Row],[Service Start Date]]</f>
        <v>0</v>
      </c>
      <c r="R1062" s="20"/>
    </row>
    <row r="1063" spans="1:18" x14ac:dyDescent="0.25">
      <c r="A1063" s="27">
        <v>1062</v>
      </c>
      <c r="B1063" s="17">
        <f>Table1[[#This Row],[Agency Client ID]]</f>
        <v>0</v>
      </c>
      <c r="C1063" s="16">
        <f>Table1[[#This Row],[Service Start Date]]</f>
        <v>0</v>
      </c>
      <c r="E1063" s="18">
        <f>Table13[[#This Row],[Discharge Date]]-Table13[[#This Row],[Service Start Date]]</f>
        <v>0</v>
      </c>
      <c r="R1063" s="20"/>
    </row>
    <row r="1064" spans="1:18" x14ac:dyDescent="0.25">
      <c r="A1064" s="27">
        <v>1063</v>
      </c>
      <c r="B1064" s="17">
        <f>Table1[[#This Row],[Agency Client ID]]</f>
        <v>0</v>
      </c>
      <c r="C1064" s="16">
        <f>Table1[[#This Row],[Service Start Date]]</f>
        <v>0</v>
      </c>
      <c r="E1064" s="18">
        <f>Table13[[#This Row],[Discharge Date]]-Table13[[#This Row],[Service Start Date]]</f>
        <v>0</v>
      </c>
      <c r="R1064" s="20"/>
    </row>
    <row r="1065" spans="1:18" x14ac:dyDescent="0.25">
      <c r="A1065" s="27">
        <v>1064</v>
      </c>
      <c r="B1065" s="17">
        <f>Table1[[#This Row],[Agency Client ID]]</f>
        <v>0</v>
      </c>
      <c r="C1065" s="16">
        <f>Table1[[#This Row],[Service Start Date]]</f>
        <v>0</v>
      </c>
      <c r="E1065" s="18">
        <f>Table13[[#This Row],[Discharge Date]]-Table13[[#This Row],[Service Start Date]]</f>
        <v>0</v>
      </c>
      <c r="R1065" s="20"/>
    </row>
    <row r="1066" spans="1:18" x14ac:dyDescent="0.25">
      <c r="A1066" s="27">
        <v>1065</v>
      </c>
      <c r="B1066" s="17">
        <f>Table1[[#This Row],[Agency Client ID]]</f>
        <v>0</v>
      </c>
      <c r="C1066" s="16">
        <f>Table1[[#This Row],[Service Start Date]]</f>
        <v>0</v>
      </c>
      <c r="E1066" s="18">
        <f>Table13[[#This Row],[Discharge Date]]-Table13[[#This Row],[Service Start Date]]</f>
        <v>0</v>
      </c>
      <c r="R1066" s="20"/>
    </row>
    <row r="1067" spans="1:18" x14ac:dyDescent="0.25">
      <c r="A1067" s="27">
        <v>1066</v>
      </c>
      <c r="B1067" s="17">
        <f>Table1[[#This Row],[Agency Client ID]]</f>
        <v>0</v>
      </c>
      <c r="C1067" s="16">
        <f>Table1[[#This Row],[Service Start Date]]</f>
        <v>0</v>
      </c>
      <c r="E1067" s="18">
        <f>Table13[[#This Row],[Discharge Date]]-Table13[[#This Row],[Service Start Date]]</f>
        <v>0</v>
      </c>
      <c r="R1067" s="20"/>
    </row>
    <row r="1068" spans="1:18" x14ac:dyDescent="0.25">
      <c r="A1068" s="27">
        <v>1067</v>
      </c>
      <c r="B1068" s="17">
        <f>Table1[[#This Row],[Agency Client ID]]</f>
        <v>0</v>
      </c>
      <c r="C1068" s="16">
        <f>Table1[[#This Row],[Service Start Date]]</f>
        <v>0</v>
      </c>
      <c r="E1068" s="18">
        <f>Table13[[#This Row],[Discharge Date]]-Table13[[#This Row],[Service Start Date]]</f>
        <v>0</v>
      </c>
      <c r="R1068" s="20"/>
    </row>
    <row r="1069" spans="1:18" x14ac:dyDescent="0.25">
      <c r="A1069" s="27">
        <v>1068</v>
      </c>
      <c r="B1069" s="17">
        <f>Table1[[#This Row],[Agency Client ID]]</f>
        <v>0</v>
      </c>
      <c r="C1069" s="16">
        <f>Table1[[#This Row],[Service Start Date]]</f>
        <v>0</v>
      </c>
      <c r="E1069" s="18">
        <f>Table13[[#This Row],[Discharge Date]]-Table13[[#This Row],[Service Start Date]]</f>
        <v>0</v>
      </c>
      <c r="R1069" s="20"/>
    </row>
    <row r="1070" spans="1:18" x14ac:dyDescent="0.25">
      <c r="A1070" s="27">
        <v>1069</v>
      </c>
      <c r="B1070" s="17">
        <f>Table1[[#This Row],[Agency Client ID]]</f>
        <v>0</v>
      </c>
      <c r="C1070" s="16">
        <f>Table1[[#This Row],[Service Start Date]]</f>
        <v>0</v>
      </c>
      <c r="E1070" s="18">
        <f>Table13[[#This Row],[Discharge Date]]-Table13[[#This Row],[Service Start Date]]</f>
        <v>0</v>
      </c>
      <c r="R1070" s="20"/>
    </row>
    <row r="1071" spans="1:18" x14ac:dyDescent="0.25">
      <c r="A1071" s="27">
        <v>1070</v>
      </c>
      <c r="B1071" s="17">
        <f>Table1[[#This Row],[Agency Client ID]]</f>
        <v>0</v>
      </c>
      <c r="C1071" s="16">
        <f>Table1[[#This Row],[Service Start Date]]</f>
        <v>0</v>
      </c>
      <c r="E1071" s="18">
        <f>Table13[[#This Row],[Discharge Date]]-Table13[[#This Row],[Service Start Date]]</f>
        <v>0</v>
      </c>
      <c r="R1071" s="20"/>
    </row>
    <row r="1072" spans="1:18" x14ac:dyDescent="0.25">
      <c r="A1072" s="27">
        <v>1071</v>
      </c>
      <c r="B1072" s="17">
        <f>Table1[[#This Row],[Agency Client ID]]</f>
        <v>0</v>
      </c>
      <c r="C1072" s="16">
        <f>Table1[[#This Row],[Service Start Date]]</f>
        <v>0</v>
      </c>
      <c r="E1072" s="18">
        <f>Table13[[#This Row],[Discharge Date]]-Table13[[#This Row],[Service Start Date]]</f>
        <v>0</v>
      </c>
      <c r="R1072" s="20"/>
    </row>
    <row r="1073" spans="1:18" x14ac:dyDescent="0.25">
      <c r="A1073" s="27">
        <v>1072</v>
      </c>
      <c r="B1073" s="17">
        <f>Table1[[#This Row],[Agency Client ID]]</f>
        <v>0</v>
      </c>
      <c r="C1073" s="16">
        <f>Table1[[#This Row],[Service Start Date]]</f>
        <v>0</v>
      </c>
      <c r="E1073" s="18">
        <f>Table13[[#This Row],[Discharge Date]]-Table13[[#This Row],[Service Start Date]]</f>
        <v>0</v>
      </c>
      <c r="R1073" s="20"/>
    </row>
    <row r="1074" spans="1:18" x14ac:dyDescent="0.25">
      <c r="A1074" s="27">
        <v>1073</v>
      </c>
      <c r="B1074" s="17">
        <f>Table1[[#This Row],[Agency Client ID]]</f>
        <v>0</v>
      </c>
      <c r="C1074" s="16">
        <f>Table1[[#This Row],[Service Start Date]]</f>
        <v>0</v>
      </c>
      <c r="E1074" s="18">
        <f>Table13[[#This Row],[Discharge Date]]-Table13[[#This Row],[Service Start Date]]</f>
        <v>0</v>
      </c>
      <c r="R1074" s="20"/>
    </row>
    <row r="1075" spans="1:18" x14ac:dyDescent="0.25">
      <c r="A1075" s="27">
        <v>1074</v>
      </c>
      <c r="B1075" s="17">
        <f>Table1[[#This Row],[Agency Client ID]]</f>
        <v>0</v>
      </c>
      <c r="C1075" s="16">
        <f>Table1[[#This Row],[Service Start Date]]</f>
        <v>0</v>
      </c>
      <c r="E1075" s="18">
        <f>Table13[[#This Row],[Discharge Date]]-Table13[[#This Row],[Service Start Date]]</f>
        <v>0</v>
      </c>
      <c r="R1075" s="20"/>
    </row>
    <row r="1076" spans="1:18" x14ac:dyDescent="0.25">
      <c r="A1076" s="27">
        <v>1075</v>
      </c>
      <c r="B1076" s="17">
        <f>Table1[[#This Row],[Agency Client ID]]</f>
        <v>0</v>
      </c>
      <c r="C1076" s="16">
        <f>Table1[[#This Row],[Service Start Date]]</f>
        <v>0</v>
      </c>
      <c r="E1076" s="18">
        <f>Table13[[#This Row],[Discharge Date]]-Table13[[#This Row],[Service Start Date]]</f>
        <v>0</v>
      </c>
      <c r="R1076" s="20"/>
    </row>
    <row r="1077" spans="1:18" x14ac:dyDescent="0.25">
      <c r="A1077" s="27">
        <v>1076</v>
      </c>
      <c r="B1077" s="17">
        <f>Table1[[#This Row],[Agency Client ID]]</f>
        <v>0</v>
      </c>
      <c r="C1077" s="16">
        <f>Table1[[#This Row],[Service Start Date]]</f>
        <v>0</v>
      </c>
      <c r="E1077" s="18">
        <f>Table13[[#This Row],[Discharge Date]]-Table13[[#This Row],[Service Start Date]]</f>
        <v>0</v>
      </c>
      <c r="R1077" s="20"/>
    </row>
    <row r="1078" spans="1:18" x14ac:dyDescent="0.25">
      <c r="A1078" s="27">
        <v>1077</v>
      </c>
      <c r="B1078" s="17">
        <f>Table1[[#This Row],[Agency Client ID]]</f>
        <v>0</v>
      </c>
      <c r="C1078" s="16">
        <f>Table1[[#This Row],[Service Start Date]]</f>
        <v>0</v>
      </c>
      <c r="E1078" s="18">
        <f>Table13[[#This Row],[Discharge Date]]-Table13[[#This Row],[Service Start Date]]</f>
        <v>0</v>
      </c>
      <c r="R1078" s="20"/>
    </row>
    <row r="1079" spans="1:18" x14ac:dyDescent="0.25">
      <c r="A1079" s="27">
        <v>1078</v>
      </c>
      <c r="B1079" s="17">
        <f>Table1[[#This Row],[Agency Client ID]]</f>
        <v>0</v>
      </c>
      <c r="C1079" s="16">
        <f>Table1[[#This Row],[Service Start Date]]</f>
        <v>0</v>
      </c>
      <c r="E1079" s="18">
        <f>Table13[[#This Row],[Discharge Date]]-Table13[[#This Row],[Service Start Date]]</f>
        <v>0</v>
      </c>
      <c r="R1079" s="20"/>
    </row>
    <row r="1080" spans="1:18" x14ac:dyDescent="0.25">
      <c r="A1080" s="27">
        <v>1079</v>
      </c>
      <c r="B1080" s="17">
        <f>Table1[[#This Row],[Agency Client ID]]</f>
        <v>0</v>
      </c>
      <c r="C1080" s="16">
        <f>Table1[[#This Row],[Service Start Date]]</f>
        <v>0</v>
      </c>
      <c r="E1080" s="18">
        <f>Table13[[#This Row],[Discharge Date]]-Table13[[#This Row],[Service Start Date]]</f>
        <v>0</v>
      </c>
      <c r="R1080" s="20"/>
    </row>
    <row r="1081" spans="1:18" x14ac:dyDescent="0.25">
      <c r="A1081" s="27">
        <v>1080</v>
      </c>
      <c r="B1081" s="17">
        <f>Table1[[#This Row],[Agency Client ID]]</f>
        <v>0</v>
      </c>
      <c r="C1081" s="16">
        <f>Table1[[#This Row],[Service Start Date]]</f>
        <v>0</v>
      </c>
      <c r="E1081" s="18">
        <f>Table13[[#This Row],[Discharge Date]]-Table13[[#This Row],[Service Start Date]]</f>
        <v>0</v>
      </c>
      <c r="R1081" s="20"/>
    </row>
    <row r="1082" spans="1:18" x14ac:dyDescent="0.25">
      <c r="A1082" s="27">
        <v>1081</v>
      </c>
      <c r="B1082" s="17">
        <f>Table1[[#This Row],[Agency Client ID]]</f>
        <v>0</v>
      </c>
      <c r="C1082" s="16">
        <f>Table1[[#This Row],[Service Start Date]]</f>
        <v>0</v>
      </c>
      <c r="E1082" s="18">
        <f>Table13[[#This Row],[Discharge Date]]-Table13[[#This Row],[Service Start Date]]</f>
        <v>0</v>
      </c>
      <c r="R1082" s="20"/>
    </row>
    <row r="1083" spans="1:18" x14ac:dyDescent="0.25">
      <c r="A1083" s="27">
        <v>1082</v>
      </c>
      <c r="B1083" s="17">
        <f>Table1[[#This Row],[Agency Client ID]]</f>
        <v>0</v>
      </c>
      <c r="C1083" s="16">
        <f>Table1[[#This Row],[Service Start Date]]</f>
        <v>0</v>
      </c>
      <c r="E1083" s="18">
        <f>Table13[[#This Row],[Discharge Date]]-Table13[[#This Row],[Service Start Date]]</f>
        <v>0</v>
      </c>
      <c r="R1083" s="20"/>
    </row>
    <row r="1084" spans="1:18" x14ac:dyDescent="0.25">
      <c r="A1084" s="27">
        <v>1083</v>
      </c>
      <c r="B1084" s="17">
        <f>Table1[[#This Row],[Agency Client ID]]</f>
        <v>0</v>
      </c>
      <c r="C1084" s="16">
        <f>Table1[[#This Row],[Service Start Date]]</f>
        <v>0</v>
      </c>
      <c r="E1084" s="18">
        <f>Table13[[#This Row],[Discharge Date]]-Table13[[#This Row],[Service Start Date]]</f>
        <v>0</v>
      </c>
      <c r="R1084" s="20"/>
    </row>
    <row r="1085" spans="1:18" x14ac:dyDescent="0.25">
      <c r="A1085" s="27">
        <v>1084</v>
      </c>
      <c r="B1085" s="17">
        <f>Table1[[#This Row],[Agency Client ID]]</f>
        <v>0</v>
      </c>
      <c r="C1085" s="16">
        <f>Table1[[#This Row],[Service Start Date]]</f>
        <v>0</v>
      </c>
      <c r="E1085" s="18">
        <f>Table13[[#This Row],[Discharge Date]]-Table13[[#This Row],[Service Start Date]]</f>
        <v>0</v>
      </c>
      <c r="R1085" s="20"/>
    </row>
    <row r="1086" spans="1:18" x14ac:dyDescent="0.25">
      <c r="A1086" s="27">
        <v>1085</v>
      </c>
      <c r="B1086" s="17">
        <f>Table1[[#This Row],[Agency Client ID]]</f>
        <v>0</v>
      </c>
      <c r="C1086" s="16">
        <f>Table1[[#This Row],[Service Start Date]]</f>
        <v>0</v>
      </c>
      <c r="E1086" s="18">
        <f>Table13[[#This Row],[Discharge Date]]-Table13[[#This Row],[Service Start Date]]</f>
        <v>0</v>
      </c>
      <c r="R1086" s="20"/>
    </row>
    <row r="1087" spans="1:18" x14ac:dyDescent="0.25">
      <c r="A1087" s="27">
        <v>1086</v>
      </c>
      <c r="B1087" s="17">
        <f>Table1[[#This Row],[Agency Client ID]]</f>
        <v>0</v>
      </c>
      <c r="C1087" s="16">
        <f>Table1[[#This Row],[Service Start Date]]</f>
        <v>0</v>
      </c>
      <c r="E1087" s="18">
        <f>Table13[[#This Row],[Discharge Date]]-Table13[[#This Row],[Service Start Date]]</f>
        <v>0</v>
      </c>
      <c r="R1087" s="20"/>
    </row>
    <row r="1088" spans="1:18" x14ac:dyDescent="0.25">
      <c r="A1088" s="27">
        <v>1087</v>
      </c>
      <c r="B1088" s="17">
        <f>Table1[[#This Row],[Agency Client ID]]</f>
        <v>0</v>
      </c>
      <c r="C1088" s="16">
        <f>Table1[[#This Row],[Service Start Date]]</f>
        <v>0</v>
      </c>
      <c r="E1088" s="18">
        <f>Table13[[#This Row],[Discharge Date]]-Table13[[#This Row],[Service Start Date]]</f>
        <v>0</v>
      </c>
      <c r="R1088" s="20"/>
    </row>
    <row r="1089" spans="1:18" x14ac:dyDescent="0.25">
      <c r="A1089" s="27">
        <v>1088</v>
      </c>
      <c r="B1089" s="17">
        <f>Table1[[#This Row],[Agency Client ID]]</f>
        <v>0</v>
      </c>
      <c r="C1089" s="16">
        <f>Table1[[#This Row],[Service Start Date]]</f>
        <v>0</v>
      </c>
      <c r="E1089" s="18">
        <f>Table13[[#This Row],[Discharge Date]]-Table13[[#This Row],[Service Start Date]]</f>
        <v>0</v>
      </c>
      <c r="R1089" s="20"/>
    </row>
    <row r="1090" spans="1:18" x14ac:dyDescent="0.25">
      <c r="A1090" s="27">
        <v>1089</v>
      </c>
      <c r="B1090" s="17">
        <f>Table1[[#This Row],[Agency Client ID]]</f>
        <v>0</v>
      </c>
      <c r="C1090" s="16">
        <f>Table1[[#This Row],[Service Start Date]]</f>
        <v>0</v>
      </c>
      <c r="E1090" s="18">
        <f>Table13[[#This Row],[Discharge Date]]-Table13[[#This Row],[Service Start Date]]</f>
        <v>0</v>
      </c>
      <c r="R1090" s="20"/>
    </row>
    <row r="1091" spans="1:18" x14ac:dyDescent="0.25">
      <c r="A1091" s="27">
        <v>1090</v>
      </c>
      <c r="B1091" s="17">
        <f>Table1[[#This Row],[Agency Client ID]]</f>
        <v>0</v>
      </c>
      <c r="C1091" s="16">
        <f>Table1[[#This Row],[Service Start Date]]</f>
        <v>0</v>
      </c>
      <c r="E1091" s="18">
        <f>Table13[[#This Row],[Discharge Date]]-Table13[[#This Row],[Service Start Date]]</f>
        <v>0</v>
      </c>
      <c r="R1091" s="20"/>
    </row>
    <row r="1092" spans="1:18" x14ac:dyDescent="0.25">
      <c r="A1092" s="27">
        <v>1091</v>
      </c>
      <c r="B1092" s="17">
        <f>Table1[[#This Row],[Agency Client ID]]</f>
        <v>0</v>
      </c>
      <c r="C1092" s="16">
        <f>Table1[[#This Row],[Service Start Date]]</f>
        <v>0</v>
      </c>
      <c r="E1092" s="18">
        <f>Table13[[#This Row],[Discharge Date]]-Table13[[#This Row],[Service Start Date]]</f>
        <v>0</v>
      </c>
      <c r="R1092" s="20"/>
    </row>
    <row r="1093" spans="1:18" x14ac:dyDescent="0.25">
      <c r="A1093" s="27">
        <v>1092</v>
      </c>
      <c r="B1093" s="17">
        <f>Table1[[#This Row],[Agency Client ID]]</f>
        <v>0</v>
      </c>
      <c r="C1093" s="16">
        <f>Table1[[#This Row],[Service Start Date]]</f>
        <v>0</v>
      </c>
      <c r="E1093" s="18">
        <f>Table13[[#This Row],[Discharge Date]]-Table13[[#This Row],[Service Start Date]]</f>
        <v>0</v>
      </c>
      <c r="R1093" s="20"/>
    </row>
    <row r="1094" spans="1:18" x14ac:dyDescent="0.25">
      <c r="A1094" s="27">
        <v>1093</v>
      </c>
      <c r="B1094" s="17">
        <f>Table1[[#This Row],[Agency Client ID]]</f>
        <v>0</v>
      </c>
      <c r="C1094" s="16">
        <f>Table1[[#This Row],[Service Start Date]]</f>
        <v>0</v>
      </c>
      <c r="E1094" s="18">
        <f>Table13[[#This Row],[Discharge Date]]-Table13[[#This Row],[Service Start Date]]</f>
        <v>0</v>
      </c>
      <c r="R1094" s="20"/>
    </row>
    <row r="1095" spans="1:18" x14ac:dyDescent="0.25">
      <c r="A1095" s="27">
        <v>1094</v>
      </c>
      <c r="B1095" s="17">
        <f>Table1[[#This Row],[Agency Client ID]]</f>
        <v>0</v>
      </c>
      <c r="C1095" s="16">
        <f>Table1[[#This Row],[Service Start Date]]</f>
        <v>0</v>
      </c>
      <c r="E1095" s="18">
        <f>Table13[[#This Row],[Discharge Date]]-Table13[[#This Row],[Service Start Date]]</f>
        <v>0</v>
      </c>
      <c r="R1095" s="20"/>
    </row>
    <row r="1096" spans="1:18" x14ac:dyDescent="0.25">
      <c r="A1096" s="27">
        <v>1095</v>
      </c>
      <c r="B1096" s="17">
        <f>Table1[[#This Row],[Agency Client ID]]</f>
        <v>0</v>
      </c>
      <c r="C1096" s="16">
        <f>Table1[[#This Row],[Service Start Date]]</f>
        <v>0</v>
      </c>
      <c r="E1096" s="18">
        <f>Table13[[#This Row],[Discharge Date]]-Table13[[#This Row],[Service Start Date]]</f>
        <v>0</v>
      </c>
      <c r="R1096" s="20"/>
    </row>
    <row r="1097" spans="1:18" x14ac:dyDescent="0.25">
      <c r="A1097" s="27">
        <v>1096</v>
      </c>
      <c r="B1097" s="17">
        <f>Table1[[#This Row],[Agency Client ID]]</f>
        <v>0</v>
      </c>
      <c r="C1097" s="16">
        <f>Table1[[#This Row],[Service Start Date]]</f>
        <v>0</v>
      </c>
      <c r="E1097" s="18">
        <f>Table13[[#This Row],[Discharge Date]]-Table13[[#This Row],[Service Start Date]]</f>
        <v>0</v>
      </c>
      <c r="R1097" s="20"/>
    </row>
    <row r="1098" spans="1:18" x14ac:dyDescent="0.25">
      <c r="A1098" s="27">
        <v>1097</v>
      </c>
      <c r="B1098" s="17">
        <f>Table1[[#This Row],[Agency Client ID]]</f>
        <v>0</v>
      </c>
      <c r="C1098" s="16">
        <f>Table1[[#This Row],[Service Start Date]]</f>
        <v>0</v>
      </c>
      <c r="E1098" s="18">
        <f>Table13[[#This Row],[Discharge Date]]-Table13[[#This Row],[Service Start Date]]</f>
        <v>0</v>
      </c>
      <c r="R1098" s="20"/>
    </row>
    <row r="1099" spans="1:18" x14ac:dyDescent="0.25">
      <c r="A1099" s="27">
        <v>1098</v>
      </c>
      <c r="B1099" s="17">
        <f>Table1[[#This Row],[Agency Client ID]]</f>
        <v>0</v>
      </c>
      <c r="C1099" s="16">
        <f>Table1[[#This Row],[Service Start Date]]</f>
        <v>0</v>
      </c>
      <c r="E1099" s="18">
        <f>Table13[[#This Row],[Discharge Date]]-Table13[[#This Row],[Service Start Date]]</f>
        <v>0</v>
      </c>
      <c r="R1099" s="20"/>
    </row>
    <row r="1100" spans="1:18" x14ac:dyDescent="0.25">
      <c r="A1100" s="27">
        <v>1099</v>
      </c>
      <c r="B1100" s="17">
        <f>Table1[[#This Row],[Agency Client ID]]</f>
        <v>0</v>
      </c>
      <c r="C1100" s="16">
        <f>Table1[[#This Row],[Service Start Date]]</f>
        <v>0</v>
      </c>
      <c r="E1100" s="18">
        <f>Table13[[#This Row],[Discharge Date]]-Table13[[#This Row],[Service Start Date]]</f>
        <v>0</v>
      </c>
      <c r="R1100" s="20"/>
    </row>
    <row r="1101" spans="1:18" x14ac:dyDescent="0.25">
      <c r="A1101" s="27">
        <v>1100</v>
      </c>
      <c r="B1101" s="17">
        <f>Table1[[#This Row],[Agency Client ID]]</f>
        <v>0</v>
      </c>
      <c r="C1101" s="16">
        <f>Table1[[#This Row],[Service Start Date]]</f>
        <v>0</v>
      </c>
      <c r="E1101" s="18">
        <f>Table13[[#This Row],[Discharge Date]]-Table13[[#This Row],[Service Start Date]]</f>
        <v>0</v>
      </c>
      <c r="R1101" s="20"/>
    </row>
    <row r="1102" spans="1:18" x14ac:dyDescent="0.25">
      <c r="A1102" s="27">
        <v>1101</v>
      </c>
      <c r="B1102" s="17">
        <f>Table1[[#This Row],[Agency Client ID]]</f>
        <v>0</v>
      </c>
      <c r="C1102" s="16">
        <f>Table1[[#This Row],[Service Start Date]]</f>
        <v>0</v>
      </c>
      <c r="E1102" s="18">
        <f>Table13[[#This Row],[Discharge Date]]-Table13[[#This Row],[Service Start Date]]</f>
        <v>0</v>
      </c>
      <c r="R1102" s="20"/>
    </row>
    <row r="1103" spans="1:18" x14ac:dyDescent="0.25">
      <c r="A1103" s="27">
        <v>1102</v>
      </c>
      <c r="B1103" s="17">
        <f>Table1[[#This Row],[Agency Client ID]]</f>
        <v>0</v>
      </c>
      <c r="C1103" s="16">
        <f>Table1[[#This Row],[Service Start Date]]</f>
        <v>0</v>
      </c>
      <c r="E1103" s="18">
        <f>Table13[[#This Row],[Discharge Date]]-Table13[[#This Row],[Service Start Date]]</f>
        <v>0</v>
      </c>
      <c r="R1103" s="20"/>
    </row>
    <row r="1104" spans="1:18" x14ac:dyDescent="0.25">
      <c r="A1104" s="27">
        <v>1103</v>
      </c>
      <c r="B1104" s="17">
        <f>Table1[[#This Row],[Agency Client ID]]</f>
        <v>0</v>
      </c>
      <c r="C1104" s="16">
        <f>Table1[[#This Row],[Service Start Date]]</f>
        <v>0</v>
      </c>
      <c r="E1104" s="18">
        <f>Table13[[#This Row],[Discharge Date]]-Table13[[#This Row],[Service Start Date]]</f>
        <v>0</v>
      </c>
      <c r="R1104" s="20"/>
    </row>
    <row r="1105" spans="1:18" x14ac:dyDescent="0.25">
      <c r="A1105" s="27">
        <v>1104</v>
      </c>
      <c r="B1105" s="17">
        <f>Table1[[#This Row],[Agency Client ID]]</f>
        <v>0</v>
      </c>
      <c r="C1105" s="16">
        <f>Table1[[#This Row],[Service Start Date]]</f>
        <v>0</v>
      </c>
      <c r="E1105" s="18">
        <f>Table13[[#This Row],[Discharge Date]]-Table13[[#This Row],[Service Start Date]]</f>
        <v>0</v>
      </c>
      <c r="R1105" s="20"/>
    </row>
    <row r="1106" spans="1:18" x14ac:dyDescent="0.25">
      <c r="A1106" s="27">
        <v>1105</v>
      </c>
      <c r="B1106" s="17">
        <f>Table1[[#This Row],[Agency Client ID]]</f>
        <v>0</v>
      </c>
      <c r="C1106" s="16">
        <f>Table1[[#This Row],[Service Start Date]]</f>
        <v>0</v>
      </c>
      <c r="E1106" s="18">
        <f>Table13[[#This Row],[Discharge Date]]-Table13[[#This Row],[Service Start Date]]</f>
        <v>0</v>
      </c>
      <c r="R1106" s="20"/>
    </row>
    <row r="1107" spans="1:18" x14ac:dyDescent="0.25">
      <c r="A1107" s="27">
        <v>1106</v>
      </c>
      <c r="B1107" s="17">
        <f>Table1[[#This Row],[Agency Client ID]]</f>
        <v>0</v>
      </c>
      <c r="C1107" s="16">
        <f>Table1[[#This Row],[Service Start Date]]</f>
        <v>0</v>
      </c>
      <c r="E1107" s="18">
        <f>Table13[[#This Row],[Discharge Date]]-Table13[[#This Row],[Service Start Date]]</f>
        <v>0</v>
      </c>
      <c r="R1107" s="20"/>
    </row>
    <row r="1108" spans="1:18" x14ac:dyDescent="0.25">
      <c r="A1108" s="27">
        <v>1107</v>
      </c>
      <c r="B1108" s="17">
        <f>Table1[[#This Row],[Agency Client ID]]</f>
        <v>0</v>
      </c>
      <c r="C1108" s="16">
        <f>Table1[[#This Row],[Service Start Date]]</f>
        <v>0</v>
      </c>
      <c r="E1108" s="18">
        <f>Table13[[#This Row],[Discharge Date]]-Table13[[#This Row],[Service Start Date]]</f>
        <v>0</v>
      </c>
      <c r="R1108" s="20"/>
    </row>
    <row r="1109" spans="1:18" x14ac:dyDescent="0.25">
      <c r="A1109" s="27">
        <v>1108</v>
      </c>
      <c r="B1109" s="17">
        <f>Table1[[#This Row],[Agency Client ID]]</f>
        <v>0</v>
      </c>
      <c r="C1109" s="16">
        <f>Table1[[#This Row],[Service Start Date]]</f>
        <v>0</v>
      </c>
      <c r="E1109" s="18">
        <f>Table13[[#This Row],[Discharge Date]]-Table13[[#This Row],[Service Start Date]]</f>
        <v>0</v>
      </c>
      <c r="R1109" s="20"/>
    </row>
    <row r="1110" spans="1:18" x14ac:dyDescent="0.25">
      <c r="A1110" s="27">
        <v>1109</v>
      </c>
      <c r="B1110" s="17">
        <f>Table1[[#This Row],[Agency Client ID]]</f>
        <v>0</v>
      </c>
      <c r="C1110" s="16">
        <f>Table1[[#This Row],[Service Start Date]]</f>
        <v>0</v>
      </c>
      <c r="E1110" s="18">
        <f>Table13[[#This Row],[Discharge Date]]-Table13[[#This Row],[Service Start Date]]</f>
        <v>0</v>
      </c>
      <c r="R1110" s="20"/>
    </row>
    <row r="1111" spans="1:18" x14ac:dyDescent="0.25">
      <c r="A1111" s="27">
        <v>1110</v>
      </c>
      <c r="B1111" s="17">
        <f>Table1[[#This Row],[Agency Client ID]]</f>
        <v>0</v>
      </c>
      <c r="C1111" s="16">
        <f>Table1[[#This Row],[Service Start Date]]</f>
        <v>0</v>
      </c>
      <c r="E1111" s="18">
        <f>Table13[[#This Row],[Discharge Date]]-Table13[[#This Row],[Service Start Date]]</f>
        <v>0</v>
      </c>
      <c r="R1111" s="20"/>
    </row>
    <row r="1112" spans="1:18" x14ac:dyDescent="0.25">
      <c r="A1112" s="27">
        <v>1111</v>
      </c>
      <c r="B1112" s="17">
        <f>Table1[[#This Row],[Agency Client ID]]</f>
        <v>0</v>
      </c>
      <c r="C1112" s="16">
        <f>Table1[[#This Row],[Service Start Date]]</f>
        <v>0</v>
      </c>
      <c r="E1112" s="18">
        <f>Table13[[#This Row],[Discharge Date]]-Table13[[#This Row],[Service Start Date]]</f>
        <v>0</v>
      </c>
      <c r="R1112" s="20"/>
    </row>
    <row r="1113" spans="1:18" x14ac:dyDescent="0.25">
      <c r="A1113" s="27">
        <v>1112</v>
      </c>
      <c r="B1113" s="17">
        <f>Table1[[#This Row],[Agency Client ID]]</f>
        <v>0</v>
      </c>
      <c r="C1113" s="16">
        <f>Table1[[#This Row],[Service Start Date]]</f>
        <v>0</v>
      </c>
      <c r="E1113" s="18">
        <f>Table13[[#This Row],[Discharge Date]]-Table13[[#This Row],[Service Start Date]]</f>
        <v>0</v>
      </c>
      <c r="R1113" s="20"/>
    </row>
    <row r="1114" spans="1:18" x14ac:dyDescent="0.25">
      <c r="A1114" s="27">
        <v>1113</v>
      </c>
      <c r="B1114" s="17">
        <f>Table1[[#This Row],[Agency Client ID]]</f>
        <v>0</v>
      </c>
      <c r="C1114" s="16">
        <f>Table1[[#This Row],[Service Start Date]]</f>
        <v>0</v>
      </c>
      <c r="E1114" s="18">
        <f>Table13[[#This Row],[Discharge Date]]-Table13[[#This Row],[Service Start Date]]</f>
        <v>0</v>
      </c>
      <c r="R1114" s="20"/>
    </row>
    <row r="1115" spans="1:18" x14ac:dyDescent="0.25">
      <c r="A1115" s="27">
        <v>1114</v>
      </c>
      <c r="B1115" s="17">
        <f>Table1[[#This Row],[Agency Client ID]]</f>
        <v>0</v>
      </c>
      <c r="C1115" s="16">
        <f>Table1[[#This Row],[Service Start Date]]</f>
        <v>0</v>
      </c>
      <c r="E1115" s="18">
        <f>Table13[[#This Row],[Discharge Date]]-Table13[[#This Row],[Service Start Date]]</f>
        <v>0</v>
      </c>
      <c r="R1115" s="20"/>
    </row>
    <row r="1116" spans="1:18" x14ac:dyDescent="0.25">
      <c r="A1116" s="27">
        <v>1115</v>
      </c>
      <c r="B1116" s="17">
        <f>Table1[[#This Row],[Agency Client ID]]</f>
        <v>0</v>
      </c>
      <c r="C1116" s="16">
        <f>Table1[[#This Row],[Service Start Date]]</f>
        <v>0</v>
      </c>
      <c r="E1116" s="18">
        <f>Table13[[#This Row],[Discharge Date]]-Table13[[#This Row],[Service Start Date]]</f>
        <v>0</v>
      </c>
      <c r="R1116" s="20"/>
    </row>
    <row r="1117" spans="1:18" x14ac:dyDescent="0.25">
      <c r="A1117" s="27">
        <v>1116</v>
      </c>
      <c r="B1117" s="17">
        <f>Table1[[#This Row],[Agency Client ID]]</f>
        <v>0</v>
      </c>
      <c r="C1117" s="16">
        <f>Table1[[#This Row],[Service Start Date]]</f>
        <v>0</v>
      </c>
      <c r="E1117" s="18">
        <f>Table13[[#This Row],[Discharge Date]]-Table13[[#This Row],[Service Start Date]]</f>
        <v>0</v>
      </c>
      <c r="R1117" s="20"/>
    </row>
    <row r="1118" spans="1:18" x14ac:dyDescent="0.25">
      <c r="A1118" s="27">
        <v>1117</v>
      </c>
      <c r="B1118" s="17">
        <f>Table1[[#This Row],[Agency Client ID]]</f>
        <v>0</v>
      </c>
      <c r="C1118" s="16">
        <f>Table1[[#This Row],[Service Start Date]]</f>
        <v>0</v>
      </c>
      <c r="E1118" s="18">
        <f>Table13[[#This Row],[Discharge Date]]-Table13[[#This Row],[Service Start Date]]</f>
        <v>0</v>
      </c>
      <c r="R1118" s="20"/>
    </row>
    <row r="1119" spans="1:18" x14ac:dyDescent="0.25">
      <c r="A1119" s="27">
        <v>1118</v>
      </c>
      <c r="B1119" s="17">
        <f>Table1[[#This Row],[Agency Client ID]]</f>
        <v>0</v>
      </c>
      <c r="C1119" s="16">
        <f>Table1[[#This Row],[Service Start Date]]</f>
        <v>0</v>
      </c>
      <c r="E1119" s="18">
        <f>Table13[[#This Row],[Discharge Date]]-Table13[[#This Row],[Service Start Date]]</f>
        <v>0</v>
      </c>
      <c r="R1119" s="20"/>
    </row>
    <row r="1120" spans="1:18" x14ac:dyDescent="0.25">
      <c r="A1120" s="27">
        <v>1119</v>
      </c>
      <c r="B1120" s="17">
        <f>Table1[[#This Row],[Agency Client ID]]</f>
        <v>0</v>
      </c>
      <c r="C1120" s="16">
        <f>Table1[[#This Row],[Service Start Date]]</f>
        <v>0</v>
      </c>
      <c r="E1120" s="18">
        <f>Table13[[#This Row],[Discharge Date]]-Table13[[#This Row],[Service Start Date]]</f>
        <v>0</v>
      </c>
      <c r="R1120" s="20"/>
    </row>
    <row r="1121" spans="1:18" x14ac:dyDescent="0.25">
      <c r="A1121" s="27">
        <v>1120</v>
      </c>
      <c r="B1121" s="17">
        <f>Table1[[#This Row],[Agency Client ID]]</f>
        <v>0</v>
      </c>
      <c r="C1121" s="16">
        <f>Table1[[#This Row],[Service Start Date]]</f>
        <v>0</v>
      </c>
      <c r="E1121" s="18">
        <f>Table13[[#This Row],[Discharge Date]]-Table13[[#This Row],[Service Start Date]]</f>
        <v>0</v>
      </c>
      <c r="R1121" s="20"/>
    </row>
    <row r="1122" spans="1:18" x14ac:dyDescent="0.25">
      <c r="A1122" s="27">
        <v>1121</v>
      </c>
      <c r="B1122" s="17">
        <f>Table1[[#This Row],[Agency Client ID]]</f>
        <v>0</v>
      </c>
      <c r="C1122" s="16">
        <f>Table1[[#This Row],[Service Start Date]]</f>
        <v>0</v>
      </c>
      <c r="E1122" s="18">
        <f>Table13[[#This Row],[Discharge Date]]-Table13[[#This Row],[Service Start Date]]</f>
        <v>0</v>
      </c>
      <c r="R1122" s="20"/>
    </row>
    <row r="1123" spans="1:18" x14ac:dyDescent="0.25">
      <c r="A1123" s="27">
        <v>1122</v>
      </c>
      <c r="B1123" s="17">
        <f>Table1[[#This Row],[Agency Client ID]]</f>
        <v>0</v>
      </c>
      <c r="C1123" s="16">
        <f>Table1[[#This Row],[Service Start Date]]</f>
        <v>0</v>
      </c>
      <c r="E1123" s="18">
        <f>Table13[[#This Row],[Discharge Date]]-Table13[[#This Row],[Service Start Date]]</f>
        <v>0</v>
      </c>
      <c r="R1123" s="20"/>
    </row>
    <row r="1124" spans="1:18" x14ac:dyDescent="0.25">
      <c r="A1124" s="27">
        <v>1123</v>
      </c>
      <c r="B1124" s="17">
        <f>Table1[[#This Row],[Agency Client ID]]</f>
        <v>0</v>
      </c>
      <c r="C1124" s="16">
        <f>Table1[[#This Row],[Service Start Date]]</f>
        <v>0</v>
      </c>
      <c r="E1124" s="18">
        <f>Table13[[#This Row],[Discharge Date]]-Table13[[#This Row],[Service Start Date]]</f>
        <v>0</v>
      </c>
      <c r="R1124" s="20"/>
    </row>
    <row r="1125" spans="1:18" x14ac:dyDescent="0.25">
      <c r="A1125" s="27">
        <v>1124</v>
      </c>
      <c r="B1125" s="17">
        <f>Table1[[#This Row],[Agency Client ID]]</f>
        <v>0</v>
      </c>
      <c r="C1125" s="16">
        <f>Table1[[#This Row],[Service Start Date]]</f>
        <v>0</v>
      </c>
      <c r="E1125" s="18">
        <f>Table13[[#This Row],[Discharge Date]]-Table13[[#This Row],[Service Start Date]]</f>
        <v>0</v>
      </c>
      <c r="R1125" s="20"/>
    </row>
    <row r="1126" spans="1:18" x14ac:dyDescent="0.25">
      <c r="A1126" s="27">
        <v>1125</v>
      </c>
      <c r="B1126" s="17">
        <f>Table1[[#This Row],[Agency Client ID]]</f>
        <v>0</v>
      </c>
      <c r="C1126" s="16">
        <f>Table1[[#This Row],[Service Start Date]]</f>
        <v>0</v>
      </c>
      <c r="E1126" s="18">
        <f>Table13[[#This Row],[Discharge Date]]-Table13[[#This Row],[Service Start Date]]</f>
        <v>0</v>
      </c>
      <c r="R1126" s="20"/>
    </row>
    <row r="1127" spans="1:18" x14ac:dyDescent="0.25">
      <c r="A1127" s="27">
        <v>1126</v>
      </c>
      <c r="B1127" s="17">
        <f>Table1[[#This Row],[Agency Client ID]]</f>
        <v>0</v>
      </c>
      <c r="C1127" s="16">
        <f>Table1[[#This Row],[Service Start Date]]</f>
        <v>0</v>
      </c>
      <c r="E1127" s="18">
        <f>Table13[[#This Row],[Discharge Date]]-Table13[[#This Row],[Service Start Date]]</f>
        <v>0</v>
      </c>
      <c r="R1127" s="20"/>
    </row>
    <row r="1128" spans="1:18" x14ac:dyDescent="0.25">
      <c r="A1128" s="27">
        <v>1127</v>
      </c>
      <c r="B1128" s="17">
        <f>Table1[[#This Row],[Agency Client ID]]</f>
        <v>0</v>
      </c>
      <c r="C1128" s="16">
        <f>Table1[[#This Row],[Service Start Date]]</f>
        <v>0</v>
      </c>
      <c r="E1128" s="18">
        <f>Table13[[#This Row],[Discharge Date]]-Table13[[#This Row],[Service Start Date]]</f>
        <v>0</v>
      </c>
      <c r="R1128" s="20"/>
    </row>
    <row r="1129" spans="1:18" x14ac:dyDescent="0.25">
      <c r="A1129" s="27">
        <v>1128</v>
      </c>
      <c r="B1129" s="17">
        <f>Table1[[#This Row],[Agency Client ID]]</f>
        <v>0</v>
      </c>
      <c r="C1129" s="16">
        <f>Table1[[#This Row],[Service Start Date]]</f>
        <v>0</v>
      </c>
      <c r="E1129" s="18">
        <f>Table13[[#This Row],[Discharge Date]]-Table13[[#This Row],[Service Start Date]]</f>
        <v>0</v>
      </c>
      <c r="R1129" s="20"/>
    </row>
    <row r="1130" spans="1:18" x14ac:dyDescent="0.25">
      <c r="A1130" s="27">
        <v>1129</v>
      </c>
      <c r="B1130" s="17">
        <f>Table1[[#This Row],[Agency Client ID]]</f>
        <v>0</v>
      </c>
      <c r="C1130" s="16">
        <f>Table1[[#This Row],[Service Start Date]]</f>
        <v>0</v>
      </c>
      <c r="E1130" s="18">
        <f>Table13[[#This Row],[Discharge Date]]-Table13[[#This Row],[Service Start Date]]</f>
        <v>0</v>
      </c>
      <c r="R1130" s="20"/>
    </row>
    <row r="1131" spans="1:18" x14ac:dyDescent="0.25">
      <c r="A1131" s="27">
        <v>1130</v>
      </c>
      <c r="B1131" s="17">
        <f>Table1[[#This Row],[Agency Client ID]]</f>
        <v>0</v>
      </c>
      <c r="C1131" s="16">
        <f>Table1[[#This Row],[Service Start Date]]</f>
        <v>0</v>
      </c>
      <c r="E1131" s="18">
        <f>Table13[[#This Row],[Discharge Date]]-Table13[[#This Row],[Service Start Date]]</f>
        <v>0</v>
      </c>
      <c r="R1131" s="20"/>
    </row>
    <row r="1132" spans="1:18" x14ac:dyDescent="0.25">
      <c r="A1132" s="27">
        <v>1131</v>
      </c>
      <c r="B1132" s="17">
        <f>Table1[[#This Row],[Agency Client ID]]</f>
        <v>0</v>
      </c>
      <c r="C1132" s="16">
        <f>Table1[[#This Row],[Service Start Date]]</f>
        <v>0</v>
      </c>
      <c r="E1132" s="18">
        <f>Table13[[#This Row],[Discharge Date]]-Table13[[#This Row],[Service Start Date]]</f>
        <v>0</v>
      </c>
      <c r="R1132" s="20"/>
    </row>
    <row r="1133" spans="1:18" x14ac:dyDescent="0.25">
      <c r="A1133" s="27">
        <v>1132</v>
      </c>
      <c r="B1133" s="17">
        <f>Table1[[#This Row],[Agency Client ID]]</f>
        <v>0</v>
      </c>
      <c r="C1133" s="16">
        <f>Table1[[#This Row],[Service Start Date]]</f>
        <v>0</v>
      </c>
      <c r="E1133" s="18">
        <f>Table13[[#This Row],[Discharge Date]]-Table13[[#This Row],[Service Start Date]]</f>
        <v>0</v>
      </c>
      <c r="R1133" s="20"/>
    </row>
    <row r="1134" spans="1:18" x14ac:dyDescent="0.25">
      <c r="A1134" s="27">
        <v>1133</v>
      </c>
      <c r="B1134" s="17">
        <f>Table1[[#This Row],[Agency Client ID]]</f>
        <v>0</v>
      </c>
      <c r="C1134" s="16">
        <f>Table1[[#This Row],[Service Start Date]]</f>
        <v>0</v>
      </c>
      <c r="E1134" s="18">
        <f>Table13[[#This Row],[Discharge Date]]-Table13[[#This Row],[Service Start Date]]</f>
        <v>0</v>
      </c>
      <c r="R1134" s="20"/>
    </row>
    <row r="1135" spans="1:18" x14ac:dyDescent="0.25">
      <c r="A1135" s="27">
        <v>1134</v>
      </c>
      <c r="B1135" s="17">
        <f>Table1[[#This Row],[Agency Client ID]]</f>
        <v>0</v>
      </c>
      <c r="C1135" s="16">
        <f>Table1[[#This Row],[Service Start Date]]</f>
        <v>0</v>
      </c>
      <c r="E1135" s="18">
        <f>Table13[[#This Row],[Discharge Date]]-Table13[[#This Row],[Service Start Date]]</f>
        <v>0</v>
      </c>
      <c r="R1135" s="20"/>
    </row>
    <row r="1136" spans="1:18" x14ac:dyDescent="0.25">
      <c r="A1136" s="27">
        <v>1135</v>
      </c>
      <c r="B1136" s="17">
        <f>Table1[[#This Row],[Agency Client ID]]</f>
        <v>0</v>
      </c>
      <c r="C1136" s="16">
        <f>Table1[[#This Row],[Service Start Date]]</f>
        <v>0</v>
      </c>
      <c r="E1136" s="18">
        <f>Table13[[#This Row],[Discharge Date]]-Table13[[#This Row],[Service Start Date]]</f>
        <v>0</v>
      </c>
      <c r="R1136" s="20"/>
    </row>
    <row r="1137" spans="1:18" x14ac:dyDescent="0.25">
      <c r="A1137" s="27">
        <v>1136</v>
      </c>
      <c r="B1137" s="17">
        <f>Table1[[#This Row],[Agency Client ID]]</f>
        <v>0</v>
      </c>
      <c r="C1137" s="16">
        <f>Table1[[#This Row],[Service Start Date]]</f>
        <v>0</v>
      </c>
      <c r="E1137" s="18">
        <f>Table13[[#This Row],[Discharge Date]]-Table13[[#This Row],[Service Start Date]]</f>
        <v>0</v>
      </c>
      <c r="R1137" s="20"/>
    </row>
    <row r="1138" spans="1:18" x14ac:dyDescent="0.25">
      <c r="A1138" s="27">
        <v>1137</v>
      </c>
      <c r="B1138" s="17">
        <f>Table1[[#This Row],[Agency Client ID]]</f>
        <v>0</v>
      </c>
      <c r="C1138" s="16">
        <f>Table1[[#This Row],[Service Start Date]]</f>
        <v>0</v>
      </c>
      <c r="E1138" s="18">
        <f>Table13[[#This Row],[Discharge Date]]-Table13[[#This Row],[Service Start Date]]</f>
        <v>0</v>
      </c>
      <c r="R1138" s="20"/>
    </row>
    <row r="1139" spans="1:18" x14ac:dyDescent="0.25">
      <c r="A1139" s="27">
        <v>1138</v>
      </c>
      <c r="B1139" s="17">
        <f>Table1[[#This Row],[Agency Client ID]]</f>
        <v>0</v>
      </c>
      <c r="C1139" s="16">
        <f>Table1[[#This Row],[Service Start Date]]</f>
        <v>0</v>
      </c>
      <c r="E1139" s="18">
        <f>Table13[[#This Row],[Discharge Date]]-Table13[[#This Row],[Service Start Date]]</f>
        <v>0</v>
      </c>
      <c r="R1139" s="20"/>
    </row>
    <row r="1140" spans="1:18" x14ac:dyDescent="0.25">
      <c r="A1140" s="27">
        <v>1139</v>
      </c>
      <c r="B1140" s="17">
        <f>Table1[[#This Row],[Agency Client ID]]</f>
        <v>0</v>
      </c>
      <c r="C1140" s="16">
        <f>Table1[[#This Row],[Service Start Date]]</f>
        <v>0</v>
      </c>
      <c r="E1140" s="18">
        <f>Table13[[#This Row],[Discharge Date]]-Table13[[#This Row],[Service Start Date]]</f>
        <v>0</v>
      </c>
      <c r="R1140" s="20"/>
    </row>
    <row r="1141" spans="1:18" x14ac:dyDescent="0.25">
      <c r="A1141" s="27">
        <v>1140</v>
      </c>
      <c r="B1141" s="17">
        <f>Table1[[#This Row],[Agency Client ID]]</f>
        <v>0</v>
      </c>
      <c r="C1141" s="16">
        <f>Table1[[#This Row],[Service Start Date]]</f>
        <v>0</v>
      </c>
      <c r="E1141" s="18">
        <f>Table13[[#This Row],[Discharge Date]]-Table13[[#This Row],[Service Start Date]]</f>
        <v>0</v>
      </c>
      <c r="R1141" s="20"/>
    </row>
    <row r="1142" spans="1:18" x14ac:dyDescent="0.25">
      <c r="A1142" s="27">
        <v>1141</v>
      </c>
      <c r="B1142" s="17">
        <f>Table1[[#This Row],[Agency Client ID]]</f>
        <v>0</v>
      </c>
      <c r="C1142" s="16">
        <f>Table1[[#This Row],[Service Start Date]]</f>
        <v>0</v>
      </c>
      <c r="E1142" s="18">
        <f>Table13[[#This Row],[Discharge Date]]-Table13[[#This Row],[Service Start Date]]</f>
        <v>0</v>
      </c>
      <c r="R1142" s="20"/>
    </row>
    <row r="1143" spans="1:18" x14ac:dyDescent="0.25">
      <c r="A1143" s="27">
        <v>1142</v>
      </c>
      <c r="B1143" s="17">
        <f>Table1[[#This Row],[Agency Client ID]]</f>
        <v>0</v>
      </c>
      <c r="C1143" s="16">
        <f>Table1[[#This Row],[Service Start Date]]</f>
        <v>0</v>
      </c>
      <c r="E1143" s="18">
        <f>Table13[[#This Row],[Discharge Date]]-Table13[[#This Row],[Service Start Date]]</f>
        <v>0</v>
      </c>
      <c r="R1143" s="20"/>
    </row>
    <row r="1144" spans="1:18" x14ac:dyDescent="0.25">
      <c r="A1144" s="27">
        <v>1143</v>
      </c>
      <c r="B1144" s="17">
        <f>Table1[[#This Row],[Agency Client ID]]</f>
        <v>0</v>
      </c>
      <c r="C1144" s="16">
        <f>Table1[[#This Row],[Service Start Date]]</f>
        <v>0</v>
      </c>
      <c r="E1144" s="18">
        <f>Table13[[#This Row],[Discharge Date]]-Table13[[#This Row],[Service Start Date]]</f>
        <v>0</v>
      </c>
      <c r="R1144" s="20"/>
    </row>
    <row r="1145" spans="1:18" x14ac:dyDescent="0.25">
      <c r="A1145" s="27">
        <v>1144</v>
      </c>
      <c r="B1145" s="17">
        <f>Table1[[#This Row],[Agency Client ID]]</f>
        <v>0</v>
      </c>
      <c r="C1145" s="16">
        <f>Table1[[#This Row],[Service Start Date]]</f>
        <v>0</v>
      </c>
      <c r="E1145" s="18">
        <f>Table13[[#This Row],[Discharge Date]]-Table13[[#This Row],[Service Start Date]]</f>
        <v>0</v>
      </c>
      <c r="R1145" s="20"/>
    </row>
    <row r="1146" spans="1:18" x14ac:dyDescent="0.25">
      <c r="A1146" s="27">
        <v>1145</v>
      </c>
      <c r="B1146" s="17">
        <f>Table1[[#This Row],[Agency Client ID]]</f>
        <v>0</v>
      </c>
      <c r="C1146" s="16">
        <f>Table1[[#This Row],[Service Start Date]]</f>
        <v>0</v>
      </c>
      <c r="E1146" s="18">
        <f>Table13[[#This Row],[Discharge Date]]-Table13[[#This Row],[Service Start Date]]</f>
        <v>0</v>
      </c>
      <c r="R1146" s="20"/>
    </row>
    <row r="1147" spans="1:18" x14ac:dyDescent="0.25">
      <c r="A1147" s="27">
        <v>1146</v>
      </c>
      <c r="B1147" s="17">
        <f>Table1[[#This Row],[Agency Client ID]]</f>
        <v>0</v>
      </c>
      <c r="C1147" s="16">
        <f>Table1[[#This Row],[Service Start Date]]</f>
        <v>0</v>
      </c>
      <c r="E1147" s="18">
        <f>Table13[[#This Row],[Discharge Date]]-Table13[[#This Row],[Service Start Date]]</f>
        <v>0</v>
      </c>
      <c r="R1147" s="20"/>
    </row>
    <row r="1148" spans="1:18" x14ac:dyDescent="0.25">
      <c r="A1148" s="27">
        <v>1147</v>
      </c>
      <c r="B1148" s="17">
        <f>Table1[[#This Row],[Agency Client ID]]</f>
        <v>0</v>
      </c>
      <c r="C1148" s="16">
        <f>Table1[[#This Row],[Service Start Date]]</f>
        <v>0</v>
      </c>
      <c r="E1148" s="18">
        <f>Table13[[#This Row],[Discharge Date]]-Table13[[#This Row],[Service Start Date]]</f>
        <v>0</v>
      </c>
      <c r="R1148" s="20"/>
    </row>
    <row r="1149" spans="1:18" x14ac:dyDescent="0.25">
      <c r="A1149" s="27">
        <v>1148</v>
      </c>
      <c r="B1149" s="17">
        <f>Table1[[#This Row],[Agency Client ID]]</f>
        <v>0</v>
      </c>
      <c r="C1149" s="16">
        <f>Table1[[#This Row],[Service Start Date]]</f>
        <v>0</v>
      </c>
      <c r="E1149" s="18">
        <f>Table13[[#This Row],[Discharge Date]]-Table13[[#This Row],[Service Start Date]]</f>
        <v>0</v>
      </c>
      <c r="R1149" s="20"/>
    </row>
    <row r="1150" spans="1:18" x14ac:dyDescent="0.25">
      <c r="A1150" s="27">
        <v>1149</v>
      </c>
      <c r="B1150" s="17">
        <f>Table1[[#This Row],[Agency Client ID]]</f>
        <v>0</v>
      </c>
      <c r="C1150" s="16">
        <f>Table1[[#This Row],[Service Start Date]]</f>
        <v>0</v>
      </c>
      <c r="E1150" s="18">
        <f>Table13[[#This Row],[Discharge Date]]-Table13[[#This Row],[Service Start Date]]</f>
        <v>0</v>
      </c>
      <c r="R1150" s="20"/>
    </row>
    <row r="1151" spans="1:18" x14ac:dyDescent="0.25">
      <c r="A1151" s="27">
        <v>1150</v>
      </c>
      <c r="B1151" s="17">
        <f>Table1[[#This Row],[Agency Client ID]]</f>
        <v>0</v>
      </c>
      <c r="C1151" s="16">
        <f>Table1[[#This Row],[Service Start Date]]</f>
        <v>0</v>
      </c>
      <c r="E1151" s="18">
        <f>Table13[[#This Row],[Discharge Date]]-Table13[[#This Row],[Service Start Date]]</f>
        <v>0</v>
      </c>
      <c r="R1151" s="20"/>
    </row>
    <row r="1152" spans="1:18" x14ac:dyDescent="0.25">
      <c r="A1152" s="27">
        <v>1151</v>
      </c>
      <c r="B1152" s="17">
        <f>Table1[[#This Row],[Agency Client ID]]</f>
        <v>0</v>
      </c>
      <c r="C1152" s="16">
        <f>Table1[[#This Row],[Service Start Date]]</f>
        <v>0</v>
      </c>
      <c r="E1152" s="18">
        <f>Table13[[#This Row],[Discharge Date]]-Table13[[#This Row],[Service Start Date]]</f>
        <v>0</v>
      </c>
      <c r="R1152" s="20"/>
    </row>
    <row r="1153" spans="1:18" x14ac:dyDescent="0.25">
      <c r="A1153" s="27">
        <v>1152</v>
      </c>
      <c r="B1153" s="17">
        <f>Table1[[#This Row],[Agency Client ID]]</f>
        <v>0</v>
      </c>
      <c r="C1153" s="16">
        <f>Table1[[#This Row],[Service Start Date]]</f>
        <v>0</v>
      </c>
      <c r="E1153" s="18">
        <f>Table13[[#This Row],[Discharge Date]]-Table13[[#This Row],[Service Start Date]]</f>
        <v>0</v>
      </c>
      <c r="R1153" s="20"/>
    </row>
    <row r="1154" spans="1:18" x14ac:dyDescent="0.25">
      <c r="A1154" s="27">
        <v>1153</v>
      </c>
      <c r="B1154" s="17">
        <f>Table1[[#This Row],[Agency Client ID]]</f>
        <v>0</v>
      </c>
      <c r="C1154" s="16">
        <f>Table1[[#This Row],[Service Start Date]]</f>
        <v>0</v>
      </c>
      <c r="E1154" s="18">
        <f>Table13[[#This Row],[Discharge Date]]-Table13[[#This Row],[Service Start Date]]</f>
        <v>0</v>
      </c>
      <c r="R1154" s="20"/>
    </row>
    <row r="1155" spans="1:18" x14ac:dyDescent="0.25">
      <c r="A1155" s="27">
        <v>1154</v>
      </c>
      <c r="B1155" s="17">
        <f>Table1[[#This Row],[Agency Client ID]]</f>
        <v>0</v>
      </c>
      <c r="C1155" s="16">
        <f>Table1[[#This Row],[Service Start Date]]</f>
        <v>0</v>
      </c>
      <c r="E1155" s="18">
        <f>Table13[[#This Row],[Discharge Date]]-Table13[[#This Row],[Service Start Date]]</f>
        <v>0</v>
      </c>
      <c r="R1155" s="20"/>
    </row>
    <row r="1156" spans="1:18" x14ac:dyDescent="0.25">
      <c r="A1156" s="27">
        <v>1155</v>
      </c>
      <c r="B1156" s="17">
        <f>Table1[[#This Row],[Agency Client ID]]</f>
        <v>0</v>
      </c>
      <c r="C1156" s="16">
        <f>Table1[[#This Row],[Service Start Date]]</f>
        <v>0</v>
      </c>
      <c r="E1156" s="18">
        <f>Table13[[#This Row],[Discharge Date]]-Table13[[#This Row],[Service Start Date]]</f>
        <v>0</v>
      </c>
      <c r="R1156" s="20"/>
    </row>
    <row r="1157" spans="1:18" x14ac:dyDescent="0.25">
      <c r="A1157" s="27">
        <v>1156</v>
      </c>
      <c r="B1157" s="17">
        <f>Table1[[#This Row],[Agency Client ID]]</f>
        <v>0</v>
      </c>
      <c r="C1157" s="16">
        <f>Table1[[#This Row],[Service Start Date]]</f>
        <v>0</v>
      </c>
      <c r="E1157" s="18">
        <f>Table13[[#This Row],[Discharge Date]]-Table13[[#This Row],[Service Start Date]]</f>
        <v>0</v>
      </c>
      <c r="R1157" s="20"/>
    </row>
    <row r="1158" spans="1:18" x14ac:dyDescent="0.25">
      <c r="A1158" s="27">
        <v>1157</v>
      </c>
      <c r="B1158" s="17">
        <f>Table1[[#This Row],[Agency Client ID]]</f>
        <v>0</v>
      </c>
      <c r="C1158" s="16">
        <f>Table1[[#This Row],[Service Start Date]]</f>
        <v>0</v>
      </c>
      <c r="E1158" s="18">
        <f>Table13[[#This Row],[Discharge Date]]-Table13[[#This Row],[Service Start Date]]</f>
        <v>0</v>
      </c>
      <c r="R1158" s="20"/>
    </row>
    <row r="1159" spans="1:18" x14ac:dyDescent="0.25">
      <c r="A1159" s="27">
        <v>1158</v>
      </c>
      <c r="B1159" s="17">
        <f>Table1[[#This Row],[Agency Client ID]]</f>
        <v>0</v>
      </c>
      <c r="C1159" s="16">
        <f>Table1[[#This Row],[Service Start Date]]</f>
        <v>0</v>
      </c>
      <c r="E1159" s="18">
        <f>Table13[[#This Row],[Discharge Date]]-Table13[[#This Row],[Service Start Date]]</f>
        <v>0</v>
      </c>
      <c r="R1159" s="20"/>
    </row>
    <row r="1160" spans="1:18" x14ac:dyDescent="0.25">
      <c r="A1160" s="27">
        <v>1159</v>
      </c>
      <c r="B1160" s="17">
        <f>Table1[[#This Row],[Agency Client ID]]</f>
        <v>0</v>
      </c>
      <c r="C1160" s="16">
        <f>Table1[[#This Row],[Service Start Date]]</f>
        <v>0</v>
      </c>
      <c r="E1160" s="18">
        <f>Table13[[#This Row],[Discharge Date]]-Table13[[#This Row],[Service Start Date]]</f>
        <v>0</v>
      </c>
      <c r="R1160" s="20"/>
    </row>
    <row r="1161" spans="1:18" x14ac:dyDescent="0.25">
      <c r="A1161" s="27">
        <v>1160</v>
      </c>
      <c r="B1161" s="17">
        <f>Table1[[#This Row],[Agency Client ID]]</f>
        <v>0</v>
      </c>
      <c r="C1161" s="16">
        <f>Table1[[#This Row],[Service Start Date]]</f>
        <v>0</v>
      </c>
      <c r="E1161" s="18">
        <f>Table13[[#This Row],[Discharge Date]]-Table13[[#This Row],[Service Start Date]]</f>
        <v>0</v>
      </c>
      <c r="R1161" s="20"/>
    </row>
    <row r="1162" spans="1:18" x14ac:dyDescent="0.25">
      <c r="A1162" s="27">
        <v>1161</v>
      </c>
      <c r="B1162" s="17">
        <f>Table1[[#This Row],[Agency Client ID]]</f>
        <v>0</v>
      </c>
      <c r="C1162" s="16">
        <f>Table1[[#This Row],[Service Start Date]]</f>
        <v>0</v>
      </c>
      <c r="E1162" s="18">
        <f>Table13[[#This Row],[Discharge Date]]-Table13[[#This Row],[Service Start Date]]</f>
        <v>0</v>
      </c>
      <c r="R1162" s="20"/>
    </row>
    <row r="1163" spans="1:18" x14ac:dyDescent="0.25">
      <c r="A1163" s="27">
        <v>1162</v>
      </c>
      <c r="B1163" s="17">
        <f>Table1[[#This Row],[Agency Client ID]]</f>
        <v>0</v>
      </c>
      <c r="C1163" s="16">
        <f>Table1[[#This Row],[Service Start Date]]</f>
        <v>0</v>
      </c>
      <c r="E1163" s="18">
        <f>Table13[[#This Row],[Discharge Date]]-Table13[[#This Row],[Service Start Date]]</f>
        <v>0</v>
      </c>
      <c r="R1163" s="20"/>
    </row>
    <row r="1164" spans="1:18" x14ac:dyDescent="0.25">
      <c r="A1164" s="27">
        <v>1163</v>
      </c>
      <c r="B1164" s="17">
        <f>Table1[[#This Row],[Agency Client ID]]</f>
        <v>0</v>
      </c>
      <c r="C1164" s="16">
        <f>Table1[[#This Row],[Service Start Date]]</f>
        <v>0</v>
      </c>
      <c r="E1164" s="18">
        <f>Table13[[#This Row],[Discharge Date]]-Table13[[#This Row],[Service Start Date]]</f>
        <v>0</v>
      </c>
      <c r="R1164" s="20"/>
    </row>
    <row r="1165" spans="1:18" x14ac:dyDescent="0.25">
      <c r="A1165" s="27">
        <v>1164</v>
      </c>
      <c r="B1165" s="17">
        <f>Table1[[#This Row],[Agency Client ID]]</f>
        <v>0</v>
      </c>
      <c r="C1165" s="16">
        <f>Table1[[#This Row],[Service Start Date]]</f>
        <v>0</v>
      </c>
      <c r="E1165" s="18">
        <f>Table13[[#This Row],[Discharge Date]]-Table13[[#This Row],[Service Start Date]]</f>
        <v>0</v>
      </c>
      <c r="R1165" s="20"/>
    </row>
    <row r="1166" spans="1:18" x14ac:dyDescent="0.25">
      <c r="A1166" s="27">
        <v>1165</v>
      </c>
      <c r="B1166" s="17">
        <f>Table1[[#This Row],[Agency Client ID]]</f>
        <v>0</v>
      </c>
      <c r="C1166" s="16">
        <f>Table1[[#This Row],[Service Start Date]]</f>
        <v>0</v>
      </c>
      <c r="E1166" s="18">
        <f>Table13[[#This Row],[Discharge Date]]-Table13[[#This Row],[Service Start Date]]</f>
        <v>0</v>
      </c>
      <c r="R1166" s="20"/>
    </row>
    <row r="1167" spans="1:18" x14ac:dyDescent="0.25">
      <c r="A1167" s="27">
        <v>1166</v>
      </c>
      <c r="B1167" s="17">
        <f>Table1[[#This Row],[Agency Client ID]]</f>
        <v>0</v>
      </c>
      <c r="C1167" s="16">
        <f>Table1[[#This Row],[Service Start Date]]</f>
        <v>0</v>
      </c>
      <c r="E1167" s="18">
        <f>Table13[[#This Row],[Discharge Date]]-Table13[[#This Row],[Service Start Date]]</f>
        <v>0</v>
      </c>
      <c r="R1167" s="20"/>
    </row>
    <row r="1168" spans="1:18" x14ac:dyDescent="0.25">
      <c r="A1168" s="27">
        <v>1167</v>
      </c>
      <c r="B1168" s="17">
        <f>Table1[[#This Row],[Agency Client ID]]</f>
        <v>0</v>
      </c>
      <c r="C1168" s="16">
        <f>Table1[[#This Row],[Service Start Date]]</f>
        <v>0</v>
      </c>
      <c r="E1168" s="18">
        <f>Table13[[#This Row],[Discharge Date]]-Table13[[#This Row],[Service Start Date]]</f>
        <v>0</v>
      </c>
      <c r="R1168" s="20"/>
    </row>
    <row r="1169" spans="1:18" x14ac:dyDescent="0.25">
      <c r="A1169" s="27">
        <v>1168</v>
      </c>
      <c r="B1169" s="17">
        <f>Table1[[#This Row],[Agency Client ID]]</f>
        <v>0</v>
      </c>
      <c r="C1169" s="16">
        <f>Table1[[#This Row],[Service Start Date]]</f>
        <v>0</v>
      </c>
      <c r="E1169" s="18">
        <f>Table13[[#This Row],[Discharge Date]]-Table13[[#This Row],[Service Start Date]]</f>
        <v>0</v>
      </c>
      <c r="R1169" s="20"/>
    </row>
    <row r="1170" spans="1:18" x14ac:dyDescent="0.25">
      <c r="A1170" s="27">
        <v>1169</v>
      </c>
      <c r="B1170" s="17">
        <f>Table1[[#This Row],[Agency Client ID]]</f>
        <v>0</v>
      </c>
      <c r="C1170" s="16">
        <f>Table1[[#This Row],[Service Start Date]]</f>
        <v>0</v>
      </c>
      <c r="E1170" s="18">
        <f>Table13[[#This Row],[Discharge Date]]-Table13[[#This Row],[Service Start Date]]</f>
        <v>0</v>
      </c>
      <c r="R1170" s="20"/>
    </row>
    <row r="1171" spans="1:18" x14ac:dyDescent="0.25">
      <c r="A1171" s="27">
        <v>1170</v>
      </c>
      <c r="B1171" s="17">
        <f>Table1[[#This Row],[Agency Client ID]]</f>
        <v>0</v>
      </c>
      <c r="C1171" s="16">
        <f>Table1[[#This Row],[Service Start Date]]</f>
        <v>0</v>
      </c>
      <c r="E1171" s="18">
        <f>Table13[[#This Row],[Discharge Date]]-Table13[[#This Row],[Service Start Date]]</f>
        <v>0</v>
      </c>
      <c r="R1171" s="20"/>
    </row>
    <row r="1172" spans="1:18" x14ac:dyDescent="0.25">
      <c r="A1172" s="27">
        <v>1171</v>
      </c>
      <c r="B1172" s="17">
        <f>Table1[[#This Row],[Agency Client ID]]</f>
        <v>0</v>
      </c>
      <c r="C1172" s="16">
        <f>Table1[[#This Row],[Service Start Date]]</f>
        <v>0</v>
      </c>
      <c r="E1172" s="18">
        <f>Table13[[#This Row],[Discharge Date]]-Table13[[#This Row],[Service Start Date]]</f>
        <v>0</v>
      </c>
      <c r="R1172" s="20"/>
    </row>
    <row r="1173" spans="1:18" x14ac:dyDescent="0.25">
      <c r="A1173" s="27">
        <v>1172</v>
      </c>
      <c r="B1173" s="17">
        <f>Table1[[#This Row],[Agency Client ID]]</f>
        <v>0</v>
      </c>
      <c r="C1173" s="16">
        <f>Table1[[#This Row],[Service Start Date]]</f>
        <v>0</v>
      </c>
      <c r="E1173" s="18">
        <f>Table13[[#This Row],[Discharge Date]]-Table13[[#This Row],[Service Start Date]]</f>
        <v>0</v>
      </c>
      <c r="R1173" s="20"/>
    </row>
    <row r="1174" spans="1:18" x14ac:dyDescent="0.25">
      <c r="A1174" s="27">
        <v>1173</v>
      </c>
      <c r="B1174" s="17">
        <f>Table1[[#This Row],[Agency Client ID]]</f>
        <v>0</v>
      </c>
      <c r="C1174" s="16">
        <f>Table1[[#This Row],[Service Start Date]]</f>
        <v>0</v>
      </c>
      <c r="E1174" s="18">
        <f>Table13[[#This Row],[Discharge Date]]-Table13[[#This Row],[Service Start Date]]</f>
        <v>0</v>
      </c>
      <c r="R1174" s="20"/>
    </row>
    <row r="1175" spans="1:18" x14ac:dyDescent="0.25">
      <c r="A1175" s="27">
        <v>1174</v>
      </c>
      <c r="B1175" s="17">
        <f>Table1[[#This Row],[Agency Client ID]]</f>
        <v>0</v>
      </c>
      <c r="C1175" s="16">
        <f>Table1[[#This Row],[Service Start Date]]</f>
        <v>0</v>
      </c>
      <c r="E1175" s="18">
        <f>Table13[[#This Row],[Discharge Date]]-Table13[[#This Row],[Service Start Date]]</f>
        <v>0</v>
      </c>
      <c r="R1175" s="20"/>
    </row>
    <row r="1176" spans="1:18" x14ac:dyDescent="0.25">
      <c r="A1176" s="27">
        <v>1175</v>
      </c>
      <c r="B1176" s="17">
        <f>Table1[[#This Row],[Agency Client ID]]</f>
        <v>0</v>
      </c>
      <c r="C1176" s="16">
        <f>Table1[[#This Row],[Service Start Date]]</f>
        <v>0</v>
      </c>
      <c r="E1176" s="18">
        <f>Table13[[#This Row],[Discharge Date]]-Table13[[#This Row],[Service Start Date]]</f>
        <v>0</v>
      </c>
      <c r="R1176" s="20"/>
    </row>
    <row r="1177" spans="1:18" x14ac:dyDescent="0.25">
      <c r="A1177" s="27">
        <v>1176</v>
      </c>
      <c r="B1177" s="17">
        <f>Table1[[#This Row],[Agency Client ID]]</f>
        <v>0</v>
      </c>
      <c r="C1177" s="16">
        <f>Table1[[#This Row],[Service Start Date]]</f>
        <v>0</v>
      </c>
      <c r="E1177" s="18">
        <f>Table13[[#This Row],[Discharge Date]]-Table13[[#This Row],[Service Start Date]]</f>
        <v>0</v>
      </c>
      <c r="R1177" s="20"/>
    </row>
    <row r="1178" spans="1:18" x14ac:dyDescent="0.25">
      <c r="A1178" s="27">
        <v>1177</v>
      </c>
      <c r="B1178" s="17">
        <f>Table1[[#This Row],[Agency Client ID]]</f>
        <v>0</v>
      </c>
      <c r="C1178" s="16">
        <f>Table1[[#This Row],[Service Start Date]]</f>
        <v>0</v>
      </c>
      <c r="E1178" s="18">
        <f>Table13[[#This Row],[Discharge Date]]-Table13[[#This Row],[Service Start Date]]</f>
        <v>0</v>
      </c>
      <c r="R1178" s="20"/>
    </row>
    <row r="1179" spans="1:18" x14ac:dyDescent="0.25">
      <c r="A1179" s="27">
        <v>1178</v>
      </c>
      <c r="B1179" s="17">
        <f>Table1[[#This Row],[Agency Client ID]]</f>
        <v>0</v>
      </c>
      <c r="C1179" s="16">
        <f>Table1[[#This Row],[Service Start Date]]</f>
        <v>0</v>
      </c>
      <c r="E1179" s="18">
        <f>Table13[[#This Row],[Discharge Date]]-Table13[[#This Row],[Service Start Date]]</f>
        <v>0</v>
      </c>
      <c r="R1179" s="20"/>
    </row>
    <row r="1180" spans="1:18" x14ac:dyDescent="0.25">
      <c r="A1180" s="27">
        <v>1179</v>
      </c>
      <c r="B1180" s="17">
        <f>Table1[[#This Row],[Agency Client ID]]</f>
        <v>0</v>
      </c>
      <c r="C1180" s="16">
        <f>Table1[[#This Row],[Service Start Date]]</f>
        <v>0</v>
      </c>
      <c r="E1180" s="18">
        <f>Table13[[#This Row],[Discharge Date]]-Table13[[#This Row],[Service Start Date]]</f>
        <v>0</v>
      </c>
      <c r="R1180" s="20"/>
    </row>
    <row r="1181" spans="1:18" x14ac:dyDescent="0.25">
      <c r="A1181" s="27">
        <v>1180</v>
      </c>
      <c r="B1181" s="17">
        <f>Table1[[#This Row],[Agency Client ID]]</f>
        <v>0</v>
      </c>
      <c r="C1181" s="16">
        <f>Table1[[#This Row],[Service Start Date]]</f>
        <v>0</v>
      </c>
      <c r="E1181" s="18">
        <f>Table13[[#This Row],[Discharge Date]]-Table13[[#This Row],[Service Start Date]]</f>
        <v>0</v>
      </c>
      <c r="R1181" s="20"/>
    </row>
    <row r="1182" spans="1:18" x14ac:dyDescent="0.25">
      <c r="A1182" s="27">
        <v>1181</v>
      </c>
      <c r="B1182" s="17">
        <f>Table1[[#This Row],[Agency Client ID]]</f>
        <v>0</v>
      </c>
      <c r="C1182" s="16">
        <f>Table1[[#This Row],[Service Start Date]]</f>
        <v>0</v>
      </c>
      <c r="E1182" s="18">
        <f>Table13[[#This Row],[Discharge Date]]-Table13[[#This Row],[Service Start Date]]</f>
        <v>0</v>
      </c>
      <c r="R1182" s="20"/>
    </row>
    <row r="1183" spans="1:18" x14ac:dyDescent="0.25">
      <c r="A1183" s="27">
        <v>1182</v>
      </c>
      <c r="B1183" s="17">
        <f>Table1[[#This Row],[Agency Client ID]]</f>
        <v>0</v>
      </c>
      <c r="C1183" s="16">
        <f>Table1[[#This Row],[Service Start Date]]</f>
        <v>0</v>
      </c>
      <c r="E1183" s="18">
        <f>Table13[[#This Row],[Discharge Date]]-Table13[[#This Row],[Service Start Date]]</f>
        <v>0</v>
      </c>
      <c r="R1183" s="20"/>
    </row>
    <row r="1184" spans="1:18" x14ac:dyDescent="0.25">
      <c r="A1184" s="27">
        <v>1183</v>
      </c>
      <c r="B1184" s="17">
        <f>Table1[[#This Row],[Agency Client ID]]</f>
        <v>0</v>
      </c>
      <c r="C1184" s="16">
        <f>Table1[[#This Row],[Service Start Date]]</f>
        <v>0</v>
      </c>
      <c r="E1184" s="18">
        <f>Table13[[#This Row],[Discharge Date]]-Table13[[#This Row],[Service Start Date]]</f>
        <v>0</v>
      </c>
      <c r="R1184" s="20"/>
    </row>
    <row r="1185" spans="1:18" x14ac:dyDescent="0.25">
      <c r="A1185" s="27">
        <v>1184</v>
      </c>
      <c r="B1185" s="17">
        <f>Table1[[#This Row],[Agency Client ID]]</f>
        <v>0</v>
      </c>
      <c r="C1185" s="16">
        <f>Table1[[#This Row],[Service Start Date]]</f>
        <v>0</v>
      </c>
      <c r="E1185" s="18">
        <f>Table13[[#This Row],[Discharge Date]]-Table13[[#This Row],[Service Start Date]]</f>
        <v>0</v>
      </c>
      <c r="R1185" s="20"/>
    </row>
    <row r="1186" spans="1:18" x14ac:dyDescent="0.25">
      <c r="A1186" s="27">
        <v>1185</v>
      </c>
      <c r="B1186" s="17">
        <f>Table1[[#This Row],[Agency Client ID]]</f>
        <v>0</v>
      </c>
      <c r="C1186" s="16">
        <f>Table1[[#This Row],[Service Start Date]]</f>
        <v>0</v>
      </c>
      <c r="E1186" s="18">
        <f>Table13[[#This Row],[Discharge Date]]-Table13[[#This Row],[Service Start Date]]</f>
        <v>0</v>
      </c>
      <c r="R1186" s="20"/>
    </row>
    <row r="1187" spans="1:18" x14ac:dyDescent="0.25">
      <c r="A1187" s="27">
        <v>1186</v>
      </c>
      <c r="B1187" s="17">
        <f>Table1[[#This Row],[Agency Client ID]]</f>
        <v>0</v>
      </c>
      <c r="C1187" s="16">
        <f>Table1[[#This Row],[Service Start Date]]</f>
        <v>0</v>
      </c>
      <c r="E1187" s="18">
        <f>Table13[[#This Row],[Discharge Date]]-Table13[[#This Row],[Service Start Date]]</f>
        <v>0</v>
      </c>
      <c r="R1187" s="20"/>
    </row>
    <row r="1188" spans="1:18" x14ac:dyDescent="0.25">
      <c r="A1188" s="27">
        <v>1187</v>
      </c>
      <c r="B1188" s="17">
        <f>Table1[[#This Row],[Agency Client ID]]</f>
        <v>0</v>
      </c>
      <c r="C1188" s="16">
        <f>Table1[[#This Row],[Service Start Date]]</f>
        <v>0</v>
      </c>
      <c r="E1188" s="18">
        <f>Table13[[#This Row],[Discharge Date]]-Table13[[#This Row],[Service Start Date]]</f>
        <v>0</v>
      </c>
      <c r="R1188" s="20"/>
    </row>
    <row r="1189" spans="1:18" x14ac:dyDescent="0.25">
      <c r="A1189" s="27">
        <v>1188</v>
      </c>
      <c r="B1189" s="17">
        <f>Table1[[#This Row],[Agency Client ID]]</f>
        <v>0</v>
      </c>
      <c r="C1189" s="16">
        <f>Table1[[#This Row],[Service Start Date]]</f>
        <v>0</v>
      </c>
      <c r="E1189" s="18">
        <f>Table13[[#This Row],[Discharge Date]]-Table13[[#This Row],[Service Start Date]]</f>
        <v>0</v>
      </c>
      <c r="R1189" s="20"/>
    </row>
    <row r="1190" spans="1:18" x14ac:dyDescent="0.25">
      <c r="A1190" s="27">
        <v>1189</v>
      </c>
      <c r="B1190" s="17">
        <f>Table1[[#This Row],[Agency Client ID]]</f>
        <v>0</v>
      </c>
      <c r="C1190" s="16">
        <f>Table1[[#This Row],[Service Start Date]]</f>
        <v>0</v>
      </c>
      <c r="E1190" s="18">
        <f>Table13[[#This Row],[Discharge Date]]-Table13[[#This Row],[Service Start Date]]</f>
        <v>0</v>
      </c>
      <c r="R1190" s="20"/>
    </row>
    <row r="1191" spans="1:18" x14ac:dyDescent="0.25">
      <c r="A1191" s="27">
        <v>1190</v>
      </c>
      <c r="B1191" s="17">
        <f>Table1[[#This Row],[Agency Client ID]]</f>
        <v>0</v>
      </c>
      <c r="C1191" s="16">
        <f>Table1[[#This Row],[Service Start Date]]</f>
        <v>0</v>
      </c>
      <c r="E1191" s="18">
        <f>Table13[[#This Row],[Discharge Date]]-Table13[[#This Row],[Service Start Date]]</f>
        <v>0</v>
      </c>
      <c r="R1191" s="20"/>
    </row>
    <row r="1192" spans="1:18" x14ac:dyDescent="0.25">
      <c r="A1192" s="27">
        <v>1191</v>
      </c>
      <c r="B1192" s="17">
        <f>Table1[[#This Row],[Agency Client ID]]</f>
        <v>0</v>
      </c>
      <c r="C1192" s="16">
        <f>Table1[[#This Row],[Service Start Date]]</f>
        <v>0</v>
      </c>
      <c r="E1192" s="18">
        <f>Table13[[#This Row],[Discharge Date]]-Table13[[#This Row],[Service Start Date]]</f>
        <v>0</v>
      </c>
      <c r="R1192" s="20"/>
    </row>
    <row r="1193" spans="1:18" x14ac:dyDescent="0.25">
      <c r="A1193" s="27">
        <v>1192</v>
      </c>
      <c r="B1193" s="17">
        <f>Table1[[#This Row],[Agency Client ID]]</f>
        <v>0</v>
      </c>
      <c r="C1193" s="16">
        <f>Table1[[#This Row],[Service Start Date]]</f>
        <v>0</v>
      </c>
      <c r="E1193" s="18">
        <f>Table13[[#This Row],[Discharge Date]]-Table13[[#This Row],[Service Start Date]]</f>
        <v>0</v>
      </c>
      <c r="R1193" s="20"/>
    </row>
    <row r="1194" spans="1:18" x14ac:dyDescent="0.25">
      <c r="A1194" s="27">
        <v>1193</v>
      </c>
      <c r="B1194" s="17">
        <f>Table1[[#This Row],[Agency Client ID]]</f>
        <v>0</v>
      </c>
      <c r="C1194" s="16">
        <f>Table1[[#This Row],[Service Start Date]]</f>
        <v>0</v>
      </c>
      <c r="E1194" s="18">
        <f>Table13[[#This Row],[Discharge Date]]-Table13[[#This Row],[Service Start Date]]</f>
        <v>0</v>
      </c>
      <c r="R1194" s="20"/>
    </row>
    <row r="1195" spans="1:18" x14ac:dyDescent="0.25">
      <c r="A1195" s="27">
        <v>1194</v>
      </c>
      <c r="B1195" s="17">
        <f>Table1[[#This Row],[Agency Client ID]]</f>
        <v>0</v>
      </c>
      <c r="C1195" s="16">
        <f>Table1[[#This Row],[Service Start Date]]</f>
        <v>0</v>
      </c>
      <c r="E1195" s="18">
        <f>Table13[[#This Row],[Discharge Date]]-Table13[[#This Row],[Service Start Date]]</f>
        <v>0</v>
      </c>
      <c r="R1195" s="20"/>
    </row>
    <row r="1196" spans="1:18" x14ac:dyDescent="0.25">
      <c r="A1196" s="27">
        <v>1195</v>
      </c>
      <c r="B1196" s="17">
        <f>Table1[[#This Row],[Agency Client ID]]</f>
        <v>0</v>
      </c>
      <c r="C1196" s="16">
        <f>Table1[[#This Row],[Service Start Date]]</f>
        <v>0</v>
      </c>
      <c r="E1196" s="18">
        <f>Table13[[#This Row],[Discharge Date]]-Table13[[#This Row],[Service Start Date]]</f>
        <v>0</v>
      </c>
      <c r="R1196" s="20"/>
    </row>
    <row r="1197" spans="1:18" x14ac:dyDescent="0.25">
      <c r="A1197" s="27">
        <v>1196</v>
      </c>
      <c r="B1197" s="17">
        <f>Table1[[#This Row],[Agency Client ID]]</f>
        <v>0</v>
      </c>
      <c r="C1197" s="16">
        <f>Table1[[#This Row],[Service Start Date]]</f>
        <v>0</v>
      </c>
      <c r="E1197" s="18">
        <f>Table13[[#This Row],[Discharge Date]]-Table13[[#This Row],[Service Start Date]]</f>
        <v>0</v>
      </c>
      <c r="R1197" s="20"/>
    </row>
    <row r="1198" spans="1:18" x14ac:dyDescent="0.25">
      <c r="A1198" s="27">
        <v>1197</v>
      </c>
      <c r="B1198" s="17">
        <f>Table1[[#This Row],[Agency Client ID]]</f>
        <v>0</v>
      </c>
      <c r="C1198" s="16">
        <f>Table1[[#This Row],[Service Start Date]]</f>
        <v>0</v>
      </c>
      <c r="E1198" s="18">
        <f>Table13[[#This Row],[Discharge Date]]-Table13[[#This Row],[Service Start Date]]</f>
        <v>0</v>
      </c>
      <c r="R1198" s="20"/>
    </row>
    <row r="1199" spans="1:18" x14ac:dyDescent="0.25">
      <c r="A1199" s="27">
        <v>1198</v>
      </c>
      <c r="B1199" s="17">
        <f>Table1[[#This Row],[Agency Client ID]]</f>
        <v>0</v>
      </c>
      <c r="C1199" s="16">
        <f>Table1[[#This Row],[Service Start Date]]</f>
        <v>0</v>
      </c>
      <c r="E1199" s="18">
        <f>Table13[[#This Row],[Discharge Date]]-Table13[[#This Row],[Service Start Date]]</f>
        <v>0</v>
      </c>
      <c r="R1199" s="20"/>
    </row>
    <row r="1200" spans="1:18" x14ac:dyDescent="0.25">
      <c r="A1200" s="27">
        <v>1199</v>
      </c>
      <c r="B1200" s="17">
        <f>Table1[[#This Row],[Agency Client ID]]</f>
        <v>0</v>
      </c>
      <c r="C1200" s="16">
        <f>Table1[[#This Row],[Service Start Date]]</f>
        <v>0</v>
      </c>
      <c r="E1200" s="18">
        <f>Table13[[#This Row],[Discharge Date]]-Table13[[#This Row],[Service Start Date]]</f>
        <v>0</v>
      </c>
      <c r="R1200" s="20"/>
    </row>
    <row r="1201" spans="1:18" x14ac:dyDescent="0.25">
      <c r="A1201" s="27">
        <v>1200</v>
      </c>
      <c r="B1201" s="17">
        <f>Table1[[#This Row],[Agency Client ID]]</f>
        <v>0</v>
      </c>
      <c r="C1201" s="16">
        <f>Table1[[#This Row],[Service Start Date]]</f>
        <v>0</v>
      </c>
      <c r="E1201" s="18">
        <f>Table13[[#This Row],[Discharge Date]]-Table13[[#This Row],[Service Start Date]]</f>
        <v>0</v>
      </c>
      <c r="R1201" s="20"/>
    </row>
    <row r="1202" spans="1:18" x14ac:dyDescent="0.25">
      <c r="A1202" s="27">
        <v>1201</v>
      </c>
      <c r="B1202" s="17">
        <f>Table1[[#This Row],[Agency Client ID]]</f>
        <v>0</v>
      </c>
      <c r="C1202" s="16">
        <f>Table1[[#This Row],[Service Start Date]]</f>
        <v>0</v>
      </c>
      <c r="E1202" s="18">
        <f>Table13[[#This Row],[Discharge Date]]-Table13[[#This Row],[Service Start Date]]</f>
        <v>0</v>
      </c>
      <c r="R1202" s="20"/>
    </row>
    <row r="1203" spans="1:18" x14ac:dyDescent="0.25">
      <c r="A1203" s="27">
        <v>1202</v>
      </c>
      <c r="B1203" s="17">
        <f>Table1[[#This Row],[Agency Client ID]]</f>
        <v>0</v>
      </c>
      <c r="C1203" s="16">
        <f>Table1[[#This Row],[Service Start Date]]</f>
        <v>0</v>
      </c>
      <c r="E1203" s="18">
        <f>Table13[[#This Row],[Discharge Date]]-Table13[[#This Row],[Service Start Date]]</f>
        <v>0</v>
      </c>
      <c r="R1203" s="20"/>
    </row>
    <row r="1204" spans="1:18" x14ac:dyDescent="0.25">
      <c r="A1204" s="27">
        <v>1203</v>
      </c>
      <c r="B1204" s="17">
        <f>Table1[[#This Row],[Agency Client ID]]</f>
        <v>0</v>
      </c>
      <c r="C1204" s="16">
        <f>Table1[[#This Row],[Service Start Date]]</f>
        <v>0</v>
      </c>
      <c r="E1204" s="18">
        <f>Table13[[#This Row],[Discharge Date]]-Table13[[#This Row],[Service Start Date]]</f>
        <v>0</v>
      </c>
      <c r="R1204" s="20"/>
    </row>
    <row r="1205" spans="1:18" x14ac:dyDescent="0.25">
      <c r="A1205" s="27">
        <v>1204</v>
      </c>
      <c r="B1205" s="17">
        <f>Table1[[#This Row],[Agency Client ID]]</f>
        <v>0</v>
      </c>
      <c r="C1205" s="16">
        <f>Table1[[#This Row],[Service Start Date]]</f>
        <v>0</v>
      </c>
      <c r="E1205" s="18">
        <f>Table13[[#This Row],[Discharge Date]]-Table13[[#This Row],[Service Start Date]]</f>
        <v>0</v>
      </c>
      <c r="R1205" s="20"/>
    </row>
    <row r="1206" spans="1:18" x14ac:dyDescent="0.25">
      <c r="A1206" s="27">
        <v>1205</v>
      </c>
      <c r="B1206" s="17">
        <f>Table1[[#This Row],[Agency Client ID]]</f>
        <v>0</v>
      </c>
      <c r="C1206" s="16">
        <f>Table1[[#This Row],[Service Start Date]]</f>
        <v>0</v>
      </c>
      <c r="E1206" s="18">
        <f>Table13[[#This Row],[Discharge Date]]-Table13[[#This Row],[Service Start Date]]</f>
        <v>0</v>
      </c>
      <c r="R1206" s="20"/>
    </row>
    <row r="1207" spans="1:18" x14ac:dyDescent="0.25">
      <c r="A1207" s="27">
        <v>1206</v>
      </c>
      <c r="B1207" s="17">
        <f>Table1[[#This Row],[Agency Client ID]]</f>
        <v>0</v>
      </c>
      <c r="C1207" s="16">
        <f>Table1[[#This Row],[Service Start Date]]</f>
        <v>0</v>
      </c>
      <c r="E1207" s="18">
        <f>Table13[[#This Row],[Discharge Date]]-Table13[[#This Row],[Service Start Date]]</f>
        <v>0</v>
      </c>
      <c r="R1207" s="20"/>
    </row>
    <row r="1208" spans="1:18" x14ac:dyDescent="0.25">
      <c r="A1208" s="27">
        <v>1207</v>
      </c>
      <c r="B1208" s="17">
        <f>Table1[[#This Row],[Agency Client ID]]</f>
        <v>0</v>
      </c>
      <c r="C1208" s="16">
        <f>Table1[[#This Row],[Service Start Date]]</f>
        <v>0</v>
      </c>
      <c r="E1208" s="18">
        <f>Table13[[#This Row],[Discharge Date]]-Table13[[#This Row],[Service Start Date]]</f>
        <v>0</v>
      </c>
      <c r="R1208" s="20"/>
    </row>
    <row r="1209" spans="1:18" x14ac:dyDescent="0.25">
      <c r="A1209" s="27">
        <v>1208</v>
      </c>
      <c r="B1209" s="17">
        <f>Table1[[#This Row],[Agency Client ID]]</f>
        <v>0</v>
      </c>
      <c r="C1209" s="16">
        <f>Table1[[#This Row],[Service Start Date]]</f>
        <v>0</v>
      </c>
      <c r="E1209" s="18">
        <f>Table13[[#This Row],[Discharge Date]]-Table13[[#This Row],[Service Start Date]]</f>
        <v>0</v>
      </c>
      <c r="R1209" s="20"/>
    </row>
    <row r="1210" spans="1:18" x14ac:dyDescent="0.25">
      <c r="A1210" s="27">
        <v>1209</v>
      </c>
      <c r="B1210" s="17">
        <f>Table1[[#This Row],[Agency Client ID]]</f>
        <v>0</v>
      </c>
      <c r="C1210" s="16">
        <f>Table1[[#This Row],[Service Start Date]]</f>
        <v>0</v>
      </c>
      <c r="E1210" s="18">
        <f>Table13[[#This Row],[Discharge Date]]-Table13[[#This Row],[Service Start Date]]</f>
        <v>0</v>
      </c>
      <c r="R1210" s="20"/>
    </row>
    <row r="1211" spans="1:18" x14ac:dyDescent="0.25">
      <c r="A1211" s="27">
        <v>1210</v>
      </c>
      <c r="B1211" s="17">
        <f>Table1[[#This Row],[Agency Client ID]]</f>
        <v>0</v>
      </c>
      <c r="C1211" s="16">
        <f>Table1[[#This Row],[Service Start Date]]</f>
        <v>0</v>
      </c>
      <c r="E1211" s="18">
        <f>Table13[[#This Row],[Discharge Date]]-Table13[[#This Row],[Service Start Date]]</f>
        <v>0</v>
      </c>
      <c r="R1211" s="20"/>
    </row>
    <row r="1212" spans="1:18" x14ac:dyDescent="0.25">
      <c r="A1212" s="27">
        <v>1211</v>
      </c>
      <c r="B1212" s="17">
        <f>Table1[[#This Row],[Agency Client ID]]</f>
        <v>0</v>
      </c>
      <c r="C1212" s="16">
        <f>Table1[[#This Row],[Service Start Date]]</f>
        <v>0</v>
      </c>
      <c r="E1212" s="18">
        <f>Table13[[#This Row],[Discharge Date]]-Table13[[#This Row],[Service Start Date]]</f>
        <v>0</v>
      </c>
      <c r="R1212" s="20"/>
    </row>
    <row r="1213" spans="1:18" x14ac:dyDescent="0.25">
      <c r="A1213" s="27">
        <v>1212</v>
      </c>
      <c r="B1213" s="17">
        <f>Table1[[#This Row],[Agency Client ID]]</f>
        <v>0</v>
      </c>
      <c r="C1213" s="16">
        <f>Table1[[#This Row],[Service Start Date]]</f>
        <v>0</v>
      </c>
      <c r="E1213" s="18">
        <f>Table13[[#This Row],[Discharge Date]]-Table13[[#This Row],[Service Start Date]]</f>
        <v>0</v>
      </c>
      <c r="R1213" s="20"/>
    </row>
    <row r="1214" spans="1:18" x14ac:dyDescent="0.25">
      <c r="A1214" s="27">
        <v>1213</v>
      </c>
      <c r="B1214" s="17">
        <f>Table1[[#This Row],[Agency Client ID]]</f>
        <v>0</v>
      </c>
      <c r="C1214" s="16">
        <f>Table1[[#This Row],[Service Start Date]]</f>
        <v>0</v>
      </c>
      <c r="E1214" s="18">
        <f>Table13[[#This Row],[Discharge Date]]-Table13[[#This Row],[Service Start Date]]</f>
        <v>0</v>
      </c>
      <c r="R1214" s="20"/>
    </row>
    <row r="1215" spans="1:18" x14ac:dyDescent="0.25">
      <c r="A1215" s="27">
        <v>1214</v>
      </c>
      <c r="B1215" s="17">
        <f>Table1[[#This Row],[Agency Client ID]]</f>
        <v>0</v>
      </c>
      <c r="C1215" s="16">
        <f>Table1[[#This Row],[Service Start Date]]</f>
        <v>0</v>
      </c>
      <c r="E1215" s="18">
        <f>Table13[[#This Row],[Discharge Date]]-Table13[[#This Row],[Service Start Date]]</f>
        <v>0</v>
      </c>
      <c r="R1215" s="20"/>
    </row>
    <row r="1216" spans="1:18" x14ac:dyDescent="0.25">
      <c r="A1216" s="27">
        <v>1215</v>
      </c>
      <c r="B1216" s="17">
        <f>Table1[[#This Row],[Agency Client ID]]</f>
        <v>0</v>
      </c>
      <c r="C1216" s="16">
        <f>Table1[[#This Row],[Service Start Date]]</f>
        <v>0</v>
      </c>
      <c r="E1216" s="18">
        <f>Table13[[#This Row],[Discharge Date]]-Table13[[#This Row],[Service Start Date]]</f>
        <v>0</v>
      </c>
      <c r="R1216" s="20"/>
    </row>
    <row r="1217" spans="1:18" x14ac:dyDescent="0.25">
      <c r="A1217" s="27">
        <v>1216</v>
      </c>
      <c r="B1217" s="17">
        <f>Table1[[#This Row],[Agency Client ID]]</f>
        <v>0</v>
      </c>
      <c r="C1217" s="16">
        <f>Table1[[#This Row],[Service Start Date]]</f>
        <v>0</v>
      </c>
      <c r="E1217" s="18">
        <f>Table13[[#This Row],[Discharge Date]]-Table13[[#This Row],[Service Start Date]]</f>
        <v>0</v>
      </c>
      <c r="R1217" s="20"/>
    </row>
    <row r="1218" spans="1:18" x14ac:dyDescent="0.25">
      <c r="A1218" s="27">
        <v>1217</v>
      </c>
      <c r="B1218" s="17">
        <f>Table1[[#This Row],[Agency Client ID]]</f>
        <v>0</v>
      </c>
      <c r="C1218" s="16">
        <f>Table1[[#This Row],[Service Start Date]]</f>
        <v>0</v>
      </c>
      <c r="E1218" s="18">
        <f>Table13[[#This Row],[Discharge Date]]-Table13[[#This Row],[Service Start Date]]</f>
        <v>0</v>
      </c>
      <c r="R1218" s="20"/>
    </row>
    <row r="1219" spans="1:18" x14ac:dyDescent="0.25">
      <c r="A1219" s="27">
        <v>1218</v>
      </c>
      <c r="B1219" s="17">
        <f>Table1[[#This Row],[Agency Client ID]]</f>
        <v>0</v>
      </c>
      <c r="C1219" s="16">
        <f>Table1[[#This Row],[Service Start Date]]</f>
        <v>0</v>
      </c>
      <c r="E1219" s="18">
        <f>Table13[[#This Row],[Discharge Date]]-Table13[[#This Row],[Service Start Date]]</f>
        <v>0</v>
      </c>
      <c r="R1219" s="20"/>
    </row>
    <row r="1220" spans="1:18" x14ac:dyDescent="0.25">
      <c r="A1220" s="27">
        <v>1219</v>
      </c>
      <c r="B1220" s="17">
        <f>Table1[[#This Row],[Agency Client ID]]</f>
        <v>0</v>
      </c>
      <c r="C1220" s="16">
        <f>Table1[[#This Row],[Service Start Date]]</f>
        <v>0</v>
      </c>
      <c r="E1220" s="18">
        <f>Table13[[#This Row],[Discharge Date]]-Table13[[#This Row],[Service Start Date]]</f>
        <v>0</v>
      </c>
      <c r="R1220" s="20"/>
    </row>
    <row r="1221" spans="1:18" x14ac:dyDescent="0.25">
      <c r="A1221" s="27">
        <v>1220</v>
      </c>
      <c r="B1221" s="17">
        <f>Table1[[#This Row],[Agency Client ID]]</f>
        <v>0</v>
      </c>
      <c r="C1221" s="16">
        <f>Table1[[#This Row],[Service Start Date]]</f>
        <v>0</v>
      </c>
      <c r="E1221" s="18">
        <f>Table13[[#This Row],[Discharge Date]]-Table13[[#This Row],[Service Start Date]]</f>
        <v>0</v>
      </c>
      <c r="R1221" s="20"/>
    </row>
    <row r="1222" spans="1:18" x14ac:dyDescent="0.25">
      <c r="A1222" s="27">
        <v>1221</v>
      </c>
      <c r="B1222" s="17">
        <f>Table1[[#This Row],[Agency Client ID]]</f>
        <v>0</v>
      </c>
      <c r="C1222" s="16">
        <f>Table1[[#This Row],[Service Start Date]]</f>
        <v>0</v>
      </c>
      <c r="E1222" s="18">
        <f>Table13[[#This Row],[Discharge Date]]-Table13[[#This Row],[Service Start Date]]</f>
        <v>0</v>
      </c>
      <c r="R1222" s="20"/>
    </row>
    <row r="1223" spans="1:18" x14ac:dyDescent="0.25">
      <c r="A1223" s="27">
        <v>1222</v>
      </c>
      <c r="B1223" s="17">
        <f>Table1[[#This Row],[Agency Client ID]]</f>
        <v>0</v>
      </c>
      <c r="C1223" s="16">
        <f>Table1[[#This Row],[Service Start Date]]</f>
        <v>0</v>
      </c>
      <c r="E1223" s="18">
        <f>Table13[[#This Row],[Discharge Date]]-Table13[[#This Row],[Service Start Date]]</f>
        <v>0</v>
      </c>
      <c r="R1223" s="20"/>
    </row>
    <row r="1224" spans="1:18" x14ac:dyDescent="0.25">
      <c r="A1224" s="27">
        <v>1223</v>
      </c>
      <c r="B1224" s="17">
        <f>Table1[[#This Row],[Agency Client ID]]</f>
        <v>0</v>
      </c>
      <c r="C1224" s="16">
        <f>Table1[[#This Row],[Service Start Date]]</f>
        <v>0</v>
      </c>
      <c r="E1224" s="18">
        <f>Table13[[#This Row],[Discharge Date]]-Table13[[#This Row],[Service Start Date]]</f>
        <v>0</v>
      </c>
      <c r="R1224" s="20"/>
    </row>
    <row r="1225" spans="1:18" x14ac:dyDescent="0.25">
      <c r="A1225" s="27">
        <v>1224</v>
      </c>
      <c r="B1225" s="17">
        <f>Table1[[#This Row],[Agency Client ID]]</f>
        <v>0</v>
      </c>
      <c r="C1225" s="16">
        <f>Table1[[#This Row],[Service Start Date]]</f>
        <v>0</v>
      </c>
      <c r="E1225" s="18">
        <f>Table13[[#This Row],[Discharge Date]]-Table13[[#This Row],[Service Start Date]]</f>
        <v>0</v>
      </c>
      <c r="R1225" s="20"/>
    </row>
    <row r="1226" spans="1:18" x14ac:dyDescent="0.25">
      <c r="A1226" s="27">
        <v>1225</v>
      </c>
      <c r="B1226" s="17">
        <f>Table1[[#This Row],[Agency Client ID]]</f>
        <v>0</v>
      </c>
      <c r="C1226" s="16">
        <f>Table1[[#This Row],[Service Start Date]]</f>
        <v>0</v>
      </c>
      <c r="E1226" s="18">
        <f>Table13[[#This Row],[Discharge Date]]-Table13[[#This Row],[Service Start Date]]</f>
        <v>0</v>
      </c>
      <c r="R1226" s="20"/>
    </row>
    <row r="1227" spans="1:18" x14ac:dyDescent="0.25">
      <c r="A1227" s="27">
        <v>1226</v>
      </c>
      <c r="B1227" s="17">
        <f>Table1[[#This Row],[Agency Client ID]]</f>
        <v>0</v>
      </c>
      <c r="C1227" s="16">
        <f>Table1[[#This Row],[Service Start Date]]</f>
        <v>0</v>
      </c>
      <c r="E1227" s="18">
        <f>Table13[[#This Row],[Discharge Date]]-Table13[[#This Row],[Service Start Date]]</f>
        <v>0</v>
      </c>
      <c r="R1227" s="20"/>
    </row>
    <row r="1228" spans="1:18" x14ac:dyDescent="0.25">
      <c r="A1228" s="27">
        <v>1227</v>
      </c>
      <c r="B1228" s="17">
        <f>Table1[[#This Row],[Agency Client ID]]</f>
        <v>0</v>
      </c>
      <c r="C1228" s="16">
        <f>Table1[[#This Row],[Service Start Date]]</f>
        <v>0</v>
      </c>
      <c r="E1228" s="18">
        <f>Table13[[#This Row],[Discharge Date]]-Table13[[#This Row],[Service Start Date]]</f>
        <v>0</v>
      </c>
      <c r="R1228" s="20"/>
    </row>
    <row r="1229" spans="1:18" x14ac:dyDescent="0.25">
      <c r="A1229" s="27">
        <v>1228</v>
      </c>
      <c r="B1229" s="17">
        <f>Table1[[#This Row],[Agency Client ID]]</f>
        <v>0</v>
      </c>
      <c r="C1229" s="16">
        <f>Table1[[#This Row],[Service Start Date]]</f>
        <v>0</v>
      </c>
      <c r="E1229" s="18">
        <f>Table13[[#This Row],[Discharge Date]]-Table13[[#This Row],[Service Start Date]]</f>
        <v>0</v>
      </c>
      <c r="R1229" s="20"/>
    </row>
    <row r="1230" spans="1:18" x14ac:dyDescent="0.25">
      <c r="A1230" s="27">
        <v>1229</v>
      </c>
      <c r="B1230" s="17">
        <f>Table1[[#This Row],[Agency Client ID]]</f>
        <v>0</v>
      </c>
      <c r="C1230" s="16">
        <f>Table1[[#This Row],[Service Start Date]]</f>
        <v>0</v>
      </c>
      <c r="E1230" s="18">
        <f>Table13[[#This Row],[Discharge Date]]-Table13[[#This Row],[Service Start Date]]</f>
        <v>0</v>
      </c>
      <c r="R1230" s="20"/>
    </row>
    <row r="1231" spans="1:18" x14ac:dyDescent="0.25">
      <c r="A1231" s="27">
        <v>1230</v>
      </c>
      <c r="B1231" s="17">
        <f>Table1[[#This Row],[Agency Client ID]]</f>
        <v>0</v>
      </c>
      <c r="C1231" s="16">
        <f>Table1[[#This Row],[Service Start Date]]</f>
        <v>0</v>
      </c>
      <c r="E1231" s="18">
        <f>Table13[[#This Row],[Discharge Date]]-Table13[[#This Row],[Service Start Date]]</f>
        <v>0</v>
      </c>
      <c r="R1231" s="20"/>
    </row>
    <row r="1232" spans="1:18" x14ac:dyDescent="0.25">
      <c r="A1232" s="27">
        <v>1231</v>
      </c>
      <c r="B1232" s="17">
        <f>Table1[[#This Row],[Agency Client ID]]</f>
        <v>0</v>
      </c>
      <c r="C1232" s="16">
        <f>Table1[[#This Row],[Service Start Date]]</f>
        <v>0</v>
      </c>
      <c r="E1232" s="18">
        <f>Table13[[#This Row],[Discharge Date]]-Table13[[#This Row],[Service Start Date]]</f>
        <v>0</v>
      </c>
      <c r="R1232" s="20"/>
    </row>
    <row r="1233" spans="1:18" x14ac:dyDescent="0.25">
      <c r="A1233" s="27">
        <v>1232</v>
      </c>
      <c r="B1233" s="17">
        <f>Table1[[#This Row],[Agency Client ID]]</f>
        <v>0</v>
      </c>
      <c r="C1233" s="16">
        <f>Table1[[#This Row],[Service Start Date]]</f>
        <v>0</v>
      </c>
      <c r="E1233" s="18">
        <f>Table13[[#This Row],[Discharge Date]]-Table13[[#This Row],[Service Start Date]]</f>
        <v>0</v>
      </c>
      <c r="R1233" s="20"/>
    </row>
    <row r="1234" spans="1:18" x14ac:dyDescent="0.25">
      <c r="A1234" s="27">
        <v>1233</v>
      </c>
      <c r="B1234" s="17">
        <f>Table1[[#This Row],[Agency Client ID]]</f>
        <v>0</v>
      </c>
      <c r="C1234" s="16">
        <f>Table1[[#This Row],[Service Start Date]]</f>
        <v>0</v>
      </c>
      <c r="E1234" s="18">
        <f>Table13[[#This Row],[Discharge Date]]-Table13[[#This Row],[Service Start Date]]</f>
        <v>0</v>
      </c>
      <c r="R1234" s="20"/>
    </row>
    <row r="1235" spans="1:18" x14ac:dyDescent="0.25">
      <c r="A1235" s="27">
        <v>1234</v>
      </c>
      <c r="B1235" s="17">
        <f>Table1[[#This Row],[Agency Client ID]]</f>
        <v>0</v>
      </c>
      <c r="C1235" s="16">
        <f>Table1[[#This Row],[Service Start Date]]</f>
        <v>0</v>
      </c>
      <c r="E1235" s="18">
        <f>Table13[[#This Row],[Discharge Date]]-Table13[[#This Row],[Service Start Date]]</f>
        <v>0</v>
      </c>
      <c r="R1235" s="20"/>
    </row>
    <row r="1236" spans="1:18" x14ac:dyDescent="0.25">
      <c r="A1236" s="27">
        <v>1235</v>
      </c>
      <c r="B1236" s="17">
        <f>Table1[[#This Row],[Agency Client ID]]</f>
        <v>0</v>
      </c>
      <c r="C1236" s="16">
        <f>Table1[[#This Row],[Service Start Date]]</f>
        <v>0</v>
      </c>
      <c r="E1236" s="18">
        <f>Table13[[#This Row],[Discharge Date]]-Table13[[#This Row],[Service Start Date]]</f>
        <v>0</v>
      </c>
      <c r="R1236" s="20"/>
    </row>
    <row r="1237" spans="1:18" x14ac:dyDescent="0.25">
      <c r="A1237" s="27">
        <v>1236</v>
      </c>
      <c r="B1237" s="17">
        <f>Table1[[#This Row],[Agency Client ID]]</f>
        <v>0</v>
      </c>
      <c r="C1237" s="16">
        <f>Table1[[#This Row],[Service Start Date]]</f>
        <v>0</v>
      </c>
      <c r="E1237" s="18">
        <f>Table13[[#This Row],[Discharge Date]]-Table13[[#This Row],[Service Start Date]]</f>
        <v>0</v>
      </c>
      <c r="R1237" s="20"/>
    </row>
    <row r="1238" spans="1:18" x14ac:dyDescent="0.25">
      <c r="A1238" s="27">
        <v>1237</v>
      </c>
      <c r="B1238" s="17">
        <f>Table1[[#This Row],[Agency Client ID]]</f>
        <v>0</v>
      </c>
      <c r="C1238" s="16">
        <f>Table1[[#This Row],[Service Start Date]]</f>
        <v>0</v>
      </c>
      <c r="E1238" s="18">
        <f>Table13[[#This Row],[Discharge Date]]-Table13[[#This Row],[Service Start Date]]</f>
        <v>0</v>
      </c>
      <c r="R1238" s="20"/>
    </row>
    <row r="1239" spans="1:18" x14ac:dyDescent="0.25">
      <c r="A1239" s="27">
        <v>1238</v>
      </c>
      <c r="B1239" s="17">
        <f>Table1[[#This Row],[Agency Client ID]]</f>
        <v>0</v>
      </c>
      <c r="C1239" s="16">
        <f>Table1[[#This Row],[Service Start Date]]</f>
        <v>0</v>
      </c>
      <c r="E1239" s="18">
        <f>Table13[[#This Row],[Discharge Date]]-Table13[[#This Row],[Service Start Date]]</f>
        <v>0</v>
      </c>
      <c r="R1239" s="20"/>
    </row>
    <row r="1240" spans="1:18" x14ac:dyDescent="0.25">
      <c r="A1240" s="27">
        <v>1239</v>
      </c>
      <c r="B1240" s="17">
        <f>Table1[[#This Row],[Agency Client ID]]</f>
        <v>0</v>
      </c>
      <c r="C1240" s="16">
        <f>Table1[[#This Row],[Service Start Date]]</f>
        <v>0</v>
      </c>
      <c r="E1240" s="18">
        <f>Table13[[#This Row],[Discharge Date]]-Table13[[#This Row],[Service Start Date]]</f>
        <v>0</v>
      </c>
      <c r="R1240" s="20"/>
    </row>
    <row r="1241" spans="1:18" x14ac:dyDescent="0.25">
      <c r="A1241" s="27">
        <v>1240</v>
      </c>
      <c r="B1241" s="17">
        <f>Table1[[#This Row],[Agency Client ID]]</f>
        <v>0</v>
      </c>
      <c r="C1241" s="16">
        <f>Table1[[#This Row],[Service Start Date]]</f>
        <v>0</v>
      </c>
      <c r="E1241" s="18">
        <f>Table13[[#This Row],[Discharge Date]]-Table13[[#This Row],[Service Start Date]]</f>
        <v>0</v>
      </c>
      <c r="R1241" s="20"/>
    </row>
    <row r="1242" spans="1:18" x14ac:dyDescent="0.25">
      <c r="A1242" s="27">
        <v>1241</v>
      </c>
      <c r="B1242" s="17">
        <f>Table1[[#This Row],[Agency Client ID]]</f>
        <v>0</v>
      </c>
      <c r="C1242" s="16">
        <f>Table1[[#This Row],[Service Start Date]]</f>
        <v>0</v>
      </c>
      <c r="E1242" s="18">
        <f>Table13[[#This Row],[Discharge Date]]-Table13[[#This Row],[Service Start Date]]</f>
        <v>0</v>
      </c>
      <c r="R1242" s="20"/>
    </row>
    <row r="1243" spans="1:18" x14ac:dyDescent="0.25">
      <c r="A1243" s="27">
        <v>1242</v>
      </c>
      <c r="B1243" s="17">
        <f>Table1[[#This Row],[Agency Client ID]]</f>
        <v>0</v>
      </c>
      <c r="C1243" s="16">
        <f>Table1[[#This Row],[Service Start Date]]</f>
        <v>0</v>
      </c>
      <c r="E1243" s="18">
        <f>Table13[[#This Row],[Discharge Date]]-Table13[[#This Row],[Service Start Date]]</f>
        <v>0</v>
      </c>
      <c r="R1243" s="20"/>
    </row>
    <row r="1244" spans="1:18" x14ac:dyDescent="0.25">
      <c r="A1244" s="27">
        <v>1243</v>
      </c>
      <c r="B1244" s="17">
        <f>Table1[[#This Row],[Agency Client ID]]</f>
        <v>0</v>
      </c>
      <c r="C1244" s="16">
        <f>Table1[[#This Row],[Service Start Date]]</f>
        <v>0</v>
      </c>
      <c r="E1244" s="18">
        <f>Table13[[#This Row],[Discharge Date]]-Table13[[#This Row],[Service Start Date]]</f>
        <v>0</v>
      </c>
      <c r="R1244" s="20"/>
    </row>
    <row r="1245" spans="1:18" x14ac:dyDescent="0.25">
      <c r="A1245" s="27">
        <v>1244</v>
      </c>
      <c r="B1245" s="17">
        <f>Table1[[#This Row],[Agency Client ID]]</f>
        <v>0</v>
      </c>
      <c r="C1245" s="16">
        <f>Table1[[#This Row],[Service Start Date]]</f>
        <v>0</v>
      </c>
      <c r="E1245" s="18">
        <f>Table13[[#This Row],[Discharge Date]]-Table13[[#This Row],[Service Start Date]]</f>
        <v>0</v>
      </c>
      <c r="R1245" s="20"/>
    </row>
    <row r="1246" spans="1:18" x14ac:dyDescent="0.25">
      <c r="A1246" s="27">
        <v>1245</v>
      </c>
      <c r="B1246" s="17">
        <f>Table1[[#This Row],[Agency Client ID]]</f>
        <v>0</v>
      </c>
      <c r="C1246" s="16">
        <f>Table1[[#This Row],[Service Start Date]]</f>
        <v>0</v>
      </c>
      <c r="E1246" s="18">
        <f>Table13[[#This Row],[Discharge Date]]-Table13[[#This Row],[Service Start Date]]</f>
        <v>0</v>
      </c>
      <c r="R1246" s="20"/>
    </row>
    <row r="1247" spans="1:18" x14ac:dyDescent="0.25">
      <c r="A1247" s="27">
        <v>1246</v>
      </c>
      <c r="B1247" s="17">
        <f>Table1[[#This Row],[Agency Client ID]]</f>
        <v>0</v>
      </c>
      <c r="C1247" s="16">
        <f>Table1[[#This Row],[Service Start Date]]</f>
        <v>0</v>
      </c>
      <c r="E1247" s="18">
        <f>Table13[[#This Row],[Discharge Date]]-Table13[[#This Row],[Service Start Date]]</f>
        <v>0</v>
      </c>
      <c r="R1247" s="20"/>
    </row>
    <row r="1248" spans="1:18" x14ac:dyDescent="0.25">
      <c r="A1248" s="27">
        <v>1247</v>
      </c>
      <c r="B1248" s="17">
        <f>Table1[[#This Row],[Agency Client ID]]</f>
        <v>0</v>
      </c>
      <c r="C1248" s="16">
        <f>Table1[[#This Row],[Service Start Date]]</f>
        <v>0</v>
      </c>
      <c r="E1248" s="18">
        <f>Table13[[#This Row],[Discharge Date]]-Table13[[#This Row],[Service Start Date]]</f>
        <v>0</v>
      </c>
      <c r="R1248" s="20"/>
    </row>
    <row r="1249" spans="1:18" x14ac:dyDescent="0.25">
      <c r="A1249" s="27">
        <v>1248</v>
      </c>
      <c r="B1249" s="17">
        <f>Table1[[#This Row],[Agency Client ID]]</f>
        <v>0</v>
      </c>
      <c r="C1249" s="16">
        <f>Table1[[#This Row],[Service Start Date]]</f>
        <v>0</v>
      </c>
      <c r="E1249" s="18">
        <f>Table13[[#This Row],[Discharge Date]]-Table13[[#This Row],[Service Start Date]]</f>
        <v>0</v>
      </c>
      <c r="R1249" s="20"/>
    </row>
    <row r="1250" spans="1:18" x14ac:dyDescent="0.25">
      <c r="A1250" s="27">
        <v>1249</v>
      </c>
      <c r="B1250" s="17">
        <f>Table1[[#This Row],[Agency Client ID]]</f>
        <v>0</v>
      </c>
      <c r="C1250" s="16">
        <f>Table1[[#This Row],[Service Start Date]]</f>
        <v>0</v>
      </c>
      <c r="E1250" s="18">
        <f>Table13[[#This Row],[Discharge Date]]-Table13[[#This Row],[Service Start Date]]</f>
        <v>0</v>
      </c>
      <c r="R1250" s="20"/>
    </row>
    <row r="1251" spans="1:18" x14ac:dyDescent="0.25">
      <c r="A1251" s="27">
        <v>1250</v>
      </c>
      <c r="B1251" s="17">
        <f>Table1[[#This Row],[Agency Client ID]]</f>
        <v>0</v>
      </c>
      <c r="C1251" s="16">
        <f>Table1[[#This Row],[Service Start Date]]</f>
        <v>0</v>
      </c>
      <c r="E1251" s="18">
        <f>Table13[[#This Row],[Discharge Date]]-Table13[[#This Row],[Service Start Date]]</f>
        <v>0</v>
      </c>
      <c r="R1251" s="20"/>
    </row>
    <row r="1252" spans="1:18" x14ac:dyDescent="0.25">
      <c r="A1252" s="27">
        <v>1251</v>
      </c>
      <c r="B1252" s="17">
        <f>Table1[[#This Row],[Agency Client ID]]</f>
        <v>0</v>
      </c>
      <c r="C1252" s="16">
        <f>Table1[[#This Row],[Service Start Date]]</f>
        <v>0</v>
      </c>
      <c r="E1252" s="18">
        <f>Table13[[#This Row],[Discharge Date]]-Table13[[#This Row],[Service Start Date]]</f>
        <v>0</v>
      </c>
      <c r="R1252" s="20"/>
    </row>
    <row r="1253" spans="1:18" x14ac:dyDescent="0.25">
      <c r="A1253" s="27">
        <v>1252</v>
      </c>
      <c r="B1253" s="17">
        <f>Table1[[#This Row],[Agency Client ID]]</f>
        <v>0</v>
      </c>
      <c r="C1253" s="16">
        <f>Table1[[#This Row],[Service Start Date]]</f>
        <v>0</v>
      </c>
      <c r="E1253" s="18">
        <f>Table13[[#This Row],[Discharge Date]]-Table13[[#This Row],[Service Start Date]]</f>
        <v>0</v>
      </c>
      <c r="R1253" s="20"/>
    </row>
    <row r="1254" spans="1:18" x14ac:dyDescent="0.25">
      <c r="A1254" s="27">
        <v>1253</v>
      </c>
      <c r="B1254" s="17">
        <f>Table1[[#This Row],[Agency Client ID]]</f>
        <v>0</v>
      </c>
      <c r="C1254" s="16">
        <f>Table1[[#This Row],[Service Start Date]]</f>
        <v>0</v>
      </c>
      <c r="E1254" s="18">
        <f>Table13[[#This Row],[Discharge Date]]-Table13[[#This Row],[Service Start Date]]</f>
        <v>0</v>
      </c>
      <c r="R1254" s="20"/>
    </row>
    <row r="1255" spans="1:18" x14ac:dyDescent="0.25">
      <c r="A1255" s="27">
        <v>1254</v>
      </c>
      <c r="B1255" s="17">
        <f>Table1[[#This Row],[Agency Client ID]]</f>
        <v>0</v>
      </c>
      <c r="C1255" s="16">
        <f>Table1[[#This Row],[Service Start Date]]</f>
        <v>0</v>
      </c>
      <c r="E1255" s="18">
        <f>Table13[[#This Row],[Discharge Date]]-Table13[[#This Row],[Service Start Date]]</f>
        <v>0</v>
      </c>
      <c r="R1255" s="20"/>
    </row>
    <row r="1256" spans="1:18" x14ac:dyDescent="0.25">
      <c r="A1256" s="27">
        <v>1255</v>
      </c>
      <c r="B1256" s="17">
        <f>Table1[[#This Row],[Agency Client ID]]</f>
        <v>0</v>
      </c>
      <c r="C1256" s="16">
        <f>Table1[[#This Row],[Service Start Date]]</f>
        <v>0</v>
      </c>
      <c r="E1256" s="18">
        <f>Table13[[#This Row],[Discharge Date]]-Table13[[#This Row],[Service Start Date]]</f>
        <v>0</v>
      </c>
      <c r="R1256" s="20"/>
    </row>
    <row r="1257" spans="1:18" x14ac:dyDescent="0.25">
      <c r="A1257" s="27">
        <v>1256</v>
      </c>
      <c r="B1257" s="17">
        <f>Table1[[#This Row],[Agency Client ID]]</f>
        <v>0</v>
      </c>
      <c r="C1257" s="16">
        <f>Table1[[#This Row],[Service Start Date]]</f>
        <v>0</v>
      </c>
      <c r="E1257" s="18">
        <f>Table13[[#This Row],[Discharge Date]]-Table13[[#This Row],[Service Start Date]]</f>
        <v>0</v>
      </c>
      <c r="R1257" s="20"/>
    </row>
    <row r="1258" spans="1:18" x14ac:dyDescent="0.25">
      <c r="A1258" s="27">
        <v>1257</v>
      </c>
      <c r="B1258" s="17">
        <f>Table1[[#This Row],[Agency Client ID]]</f>
        <v>0</v>
      </c>
      <c r="C1258" s="16">
        <f>Table1[[#This Row],[Service Start Date]]</f>
        <v>0</v>
      </c>
      <c r="E1258" s="18">
        <f>Table13[[#This Row],[Discharge Date]]-Table13[[#This Row],[Service Start Date]]</f>
        <v>0</v>
      </c>
      <c r="R1258" s="20"/>
    </row>
    <row r="1259" spans="1:18" x14ac:dyDescent="0.25">
      <c r="A1259" s="27">
        <v>1258</v>
      </c>
      <c r="B1259" s="17">
        <f>Table1[[#This Row],[Agency Client ID]]</f>
        <v>0</v>
      </c>
      <c r="C1259" s="16">
        <f>Table1[[#This Row],[Service Start Date]]</f>
        <v>0</v>
      </c>
      <c r="E1259" s="18">
        <f>Table13[[#This Row],[Discharge Date]]-Table13[[#This Row],[Service Start Date]]</f>
        <v>0</v>
      </c>
      <c r="R1259" s="20"/>
    </row>
    <row r="1260" spans="1:18" x14ac:dyDescent="0.25">
      <c r="A1260" s="27">
        <v>1259</v>
      </c>
      <c r="B1260" s="17">
        <f>Table1[[#This Row],[Agency Client ID]]</f>
        <v>0</v>
      </c>
      <c r="C1260" s="16">
        <f>Table1[[#This Row],[Service Start Date]]</f>
        <v>0</v>
      </c>
      <c r="E1260" s="18">
        <f>Table13[[#This Row],[Discharge Date]]-Table13[[#This Row],[Service Start Date]]</f>
        <v>0</v>
      </c>
      <c r="R1260" s="20"/>
    </row>
    <row r="1261" spans="1:18" x14ac:dyDescent="0.25">
      <c r="A1261" s="27">
        <v>1260</v>
      </c>
      <c r="B1261" s="17">
        <f>Table1[[#This Row],[Agency Client ID]]</f>
        <v>0</v>
      </c>
      <c r="C1261" s="16">
        <f>Table1[[#This Row],[Service Start Date]]</f>
        <v>0</v>
      </c>
      <c r="E1261" s="18">
        <f>Table13[[#This Row],[Discharge Date]]-Table13[[#This Row],[Service Start Date]]</f>
        <v>0</v>
      </c>
      <c r="R1261" s="20"/>
    </row>
    <row r="1262" spans="1:18" x14ac:dyDescent="0.25">
      <c r="A1262" s="27">
        <v>1261</v>
      </c>
      <c r="B1262" s="17">
        <f>Table1[[#This Row],[Agency Client ID]]</f>
        <v>0</v>
      </c>
      <c r="C1262" s="16">
        <f>Table1[[#This Row],[Service Start Date]]</f>
        <v>0</v>
      </c>
      <c r="E1262" s="18">
        <f>Table13[[#This Row],[Discharge Date]]-Table13[[#This Row],[Service Start Date]]</f>
        <v>0</v>
      </c>
      <c r="R1262" s="20"/>
    </row>
    <row r="1263" spans="1:18" x14ac:dyDescent="0.25">
      <c r="A1263" s="27">
        <v>1262</v>
      </c>
      <c r="B1263" s="17">
        <f>Table1[[#This Row],[Agency Client ID]]</f>
        <v>0</v>
      </c>
      <c r="C1263" s="16">
        <f>Table1[[#This Row],[Service Start Date]]</f>
        <v>0</v>
      </c>
      <c r="E1263" s="18">
        <f>Table13[[#This Row],[Discharge Date]]-Table13[[#This Row],[Service Start Date]]</f>
        <v>0</v>
      </c>
      <c r="R1263" s="20"/>
    </row>
    <row r="1264" spans="1:18" x14ac:dyDescent="0.25">
      <c r="A1264" s="27">
        <v>1263</v>
      </c>
      <c r="B1264" s="17">
        <f>Table1[[#This Row],[Agency Client ID]]</f>
        <v>0</v>
      </c>
      <c r="C1264" s="16">
        <f>Table1[[#This Row],[Service Start Date]]</f>
        <v>0</v>
      </c>
      <c r="E1264" s="18">
        <f>Table13[[#This Row],[Discharge Date]]-Table13[[#This Row],[Service Start Date]]</f>
        <v>0</v>
      </c>
      <c r="R1264" s="20"/>
    </row>
    <row r="1265" spans="1:18" x14ac:dyDescent="0.25">
      <c r="A1265" s="27">
        <v>1264</v>
      </c>
      <c r="B1265" s="17">
        <f>Table1[[#This Row],[Agency Client ID]]</f>
        <v>0</v>
      </c>
      <c r="C1265" s="16">
        <f>Table1[[#This Row],[Service Start Date]]</f>
        <v>0</v>
      </c>
      <c r="E1265" s="18">
        <f>Table13[[#This Row],[Discharge Date]]-Table13[[#This Row],[Service Start Date]]</f>
        <v>0</v>
      </c>
      <c r="R1265" s="20"/>
    </row>
    <row r="1266" spans="1:18" x14ac:dyDescent="0.25">
      <c r="A1266" s="27">
        <v>1265</v>
      </c>
      <c r="B1266" s="17">
        <f>Table1[[#This Row],[Agency Client ID]]</f>
        <v>0</v>
      </c>
      <c r="C1266" s="16">
        <f>Table1[[#This Row],[Service Start Date]]</f>
        <v>0</v>
      </c>
      <c r="E1266" s="18">
        <f>Table13[[#This Row],[Discharge Date]]-Table13[[#This Row],[Service Start Date]]</f>
        <v>0</v>
      </c>
      <c r="R1266" s="20"/>
    </row>
    <row r="1267" spans="1:18" x14ac:dyDescent="0.25">
      <c r="A1267" s="27">
        <v>1266</v>
      </c>
      <c r="B1267" s="17">
        <f>Table1[[#This Row],[Agency Client ID]]</f>
        <v>0</v>
      </c>
      <c r="C1267" s="16">
        <f>Table1[[#This Row],[Service Start Date]]</f>
        <v>0</v>
      </c>
      <c r="E1267" s="18">
        <f>Table13[[#This Row],[Discharge Date]]-Table13[[#This Row],[Service Start Date]]</f>
        <v>0</v>
      </c>
      <c r="R1267" s="20"/>
    </row>
    <row r="1268" spans="1:18" x14ac:dyDescent="0.25">
      <c r="A1268" s="27">
        <v>1267</v>
      </c>
      <c r="B1268" s="17">
        <f>Table1[[#This Row],[Agency Client ID]]</f>
        <v>0</v>
      </c>
      <c r="C1268" s="16">
        <f>Table1[[#This Row],[Service Start Date]]</f>
        <v>0</v>
      </c>
      <c r="E1268" s="18">
        <f>Table13[[#This Row],[Discharge Date]]-Table13[[#This Row],[Service Start Date]]</f>
        <v>0</v>
      </c>
      <c r="R1268" s="20"/>
    </row>
    <row r="1269" spans="1:18" x14ac:dyDescent="0.25">
      <c r="A1269" s="27">
        <v>1268</v>
      </c>
      <c r="B1269" s="17">
        <f>Table1[[#This Row],[Agency Client ID]]</f>
        <v>0</v>
      </c>
      <c r="C1269" s="16">
        <f>Table1[[#This Row],[Service Start Date]]</f>
        <v>0</v>
      </c>
      <c r="E1269" s="18">
        <f>Table13[[#This Row],[Discharge Date]]-Table13[[#This Row],[Service Start Date]]</f>
        <v>0</v>
      </c>
      <c r="R1269" s="20"/>
    </row>
    <row r="1270" spans="1:18" x14ac:dyDescent="0.25">
      <c r="A1270" s="27">
        <v>1269</v>
      </c>
      <c r="B1270" s="17">
        <f>Table1[[#This Row],[Agency Client ID]]</f>
        <v>0</v>
      </c>
      <c r="C1270" s="16">
        <f>Table1[[#This Row],[Service Start Date]]</f>
        <v>0</v>
      </c>
      <c r="E1270" s="18">
        <f>Table13[[#This Row],[Discharge Date]]-Table13[[#This Row],[Service Start Date]]</f>
        <v>0</v>
      </c>
      <c r="R1270" s="20"/>
    </row>
    <row r="1271" spans="1:18" x14ac:dyDescent="0.25">
      <c r="A1271" s="27">
        <v>1270</v>
      </c>
      <c r="B1271" s="17">
        <f>Table1[[#This Row],[Agency Client ID]]</f>
        <v>0</v>
      </c>
      <c r="C1271" s="16">
        <f>Table1[[#This Row],[Service Start Date]]</f>
        <v>0</v>
      </c>
      <c r="E1271" s="18">
        <f>Table13[[#This Row],[Discharge Date]]-Table13[[#This Row],[Service Start Date]]</f>
        <v>0</v>
      </c>
      <c r="R1271" s="20"/>
    </row>
    <row r="1272" spans="1:18" x14ac:dyDescent="0.25">
      <c r="A1272" s="27">
        <v>1271</v>
      </c>
      <c r="B1272" s="17">
        <f>Table1[[#This Row],[Agency Client ID]]</f>
        <v>0</v>
      </c>
      <c r="C1272" s="16">
        <f>Table1[[#This Row],[Service Start Date]]</f>
        <v>0</v>
      </c>
      <c r="E1272" s="18">
        <f>Table13[[#This Row],[Discharge Date]]-Table13[[#This Row],[Service Start Date]]</f>
        <v>0</v>
      </c>
      <c r="R1272" s="20"/>
    </row>
    <row r="1273" spans="1:18" x14ac:dyDescent="0.25">
      <c r="A1273" s="27">
        <v>1272</v>
      </c>
      <c r="B1273" s="17">
        <f>Table1[[#This Row],[Agency Client ID]]</f>
        <v>0</v>
      </c>
      <c r="C1273" s="16">
        <f>Table1[[#This Row],[Service Start Date]]</f>
        <v>0</v>
      </c>
      <c r="E1273" s="18">
        <f>Table13[[#This Row],[Discharge Date]]-Table13[[#This Row],[Service Start Date]]</f>
        <v>0</v>
      </c>
      <c r="R1273" s="20"/>
    </row>
    <row r="1274" spans="1:18" x14ac:dyDescent="0.25">
      <c r="A1274" s="27">
        <v>1273</v>
      </c>
      <c r="B1274" s="17">
        <f>Table1[[#This Row],[Agency Client ID]]</f>
        <v>0</v>
      </c>
      <c r="C1274" s="16">
        <f>Table1[[#This Row],[Service Start Date]]</f>
        <v>0</v>
      </c>
      <c r="E1274" s="18">
        <f>Table13[[#This Row],[Discharge Date]]-Table13[[#This Row],[Service Start Date]]</f>
        <v>0</v>
      </c>
      <c r="R1274" s="20"/>
    </row>
    <row r="1275" spans="1:18" x14ac:dyDescent="0.25">
      <c r="A1275" s="27">
        <v>1274</v>
      </c>
      <c r="B1275" s="17">
        <f>Table1[[#This Row],[Agency Client ID]]</f>
        <v>0</v>
      </c>
      <c r="C1275" s="16">
        <f>Table1[[#This Row],[Service Start Date]]</f>
        <v>0</v>
      </c>
      <c r="E1275" s="18">
        <f>Table13[[#This Row],[Discharge Date]]-Table13[[#This Row],[Service Start Date]]</f>
        <v>0</v>
      </c>
      <c r="R1275" s="20"/>
    </row>
    <row r="1276" spans="1:18" x14ac:dyDescent="0.25">
      <c r="A1276" s="27">
        <v>1275</v>
      </c>
      <c r="B1276" s="17">
        <f>Table1[[#This Row],[Agency Client ID]]</f>
        <v>0</v>
      </c>
      <c r="C1276" s="16">
        <f>Table1[[#This Row],[Service Start Date]]</f>
        <v>0</v>
      </c>
      <c r="E1276" s="18">
        <f>Table13[[#This Row],[Discharge Date]]-Table13[[#This Row],[Service Start Date]]</f>
        <v>0</v>
      </c>
      <c r="R1276" s="20"/>
    </row>
    <row r="1277" spans="1:18" x14ac:dyDescent="0.25">
      <c r="A1277" s="27">
        <v>1276</v>
      </c>
      <c r="B1277" s="17">
        <f>Table1[[#This Row],[Agency Client ID]]</f>
        <v>0</v>
      </c>
      <c r="C1277" s="16">
        <f>Table1[[#This Row],[Service Start Date]]</f>
        <v>0</v>
      </c>
      <c r="E1277" s="18">
        <f>Table13[[#This Row],[Discharge Date]]-Table13[[#This Row],[Service Start Date]]</f>
        <v>0</v>
      </c>
      <c r="R1277" s="20"/>
    </row>
    <row r="1278" spans="1:18" x14ac:dyDescent="0.25">
      <c r="A1278" s="27">
        <v>1277</v>
      </c>
      <c r="B1278" s="17">
        <f>Table1[[#This Row],[Agency Client ID]]</f>
        <v>0</v>
      </c>
      <c r="C1278" s="16">
        <f>Table1[[#This Row],[Service Start Date]]</f>
        <v>0</v>
      </c>
      <c r="E1278" s="18">
        <f>Table13[[#This Row],[Discharge Date]]-Table13[[#This Row],[Service Start Date]]</f>
        <v>0</v>
      </c>
      <c r="R1278" s="20"/>
    </row>
    <row r="1279" spans="1:18" x14ac:dyDescent="0.25">
      <c r="A1279" s="27">
        <v>1278</v>
      </c>
      <c r="B1279" s="17">
        <f>Table1[[#This Row],[Agency Client ID]]</f>
        <v>0</v>
      </c>
      <c r="C1279" s="16">
        <f>Table1[[#This Row],[Service Start Date]]</f>
        <v>0</v>
      </c>
      <c r="E1279" s="18">
        <f>Table13[[#This Row],[Discharge Date]]-Table13[[#This Row],[Service Start Date]]</f>
        <v>0</v>
      </c>
      <c r="R1279" s="20"/>
    </row>
    <row r="1280" spans="1:18" x14ac:dyDescent="0.25">
      <c r="A1280" s="27">
        <v>1279</v>
      </c>
      <c r="B1280" s="17">
        <f>Table1[[#This Row],[Agency Client ID]]</f>
        <v>0</v>
      </c>
      <c r="C1280" s="16">
        <f>Table1[[#This Row],[Service Start Date]]</f>
        <v>0</v>
      </c>
      <c r="E1280" s="18">
        <f>Table13[[#This Row],[Discharge Date]]-Table13[[#This Row],[Service Start Date]]</f>
        <v>0</v>
      </c>
      <c r="R1280" s="20"/>
    </row>
    <row r="1281" spans="1:18" x14ac:dyDescent="0.25">
      <c r="A1281" s="27">
        <v>1280</v>
      </c>
      <c r="B1281" s="17">
        <f>Table1[[#This Row],[Agency Client ID]]</f>
        <v>0</v>
      </c>
      <c r="C1281" s="16">
        <f>Table1[[#This Row],[Service Start Date]]</f>
        <v>0</v>
      </c>
      <c r="E1281" s="18">
        <f>Table13[[#This Row],[Discharge Date]]-Table13[[#This Row],[Service Start Date]]</f>
        <v>0</v>
      </c>
      <c r="R1281" s="20"/>
    </row>
    <row r="1282" spans="1:18" x14ac:dyDescent="0.25">
      <c r="A1282" s="27">
        <v>1281</v>
      </c>
      <c r="B1282" s="17">
        <f>Table1[[#This Row],[Agency Client ID]]</f>
        <v>0</v>
      </c>
      <c r="C1282" s="16">
        <f>Table1[[#This Row],[Service Start Date]]</f>
        <v>0</v>
      </c>
      <c r="E1282" s="18">
        <f>Table13[[#This Row],[Discharge Date]]-Table13[[#This Row],[Service Start Date]]</f>
        <v>0</v>
      </c>
      <c r="R1282" s="20"/>
    </row>
    <row r="1283" spans="1:18" x14ac:dyDescent="0.25">
      <c r="A1283" s="27">
        <v>1282</v>
      </c>
      <c r="B1283" s="17">
        <f>Table1[[#This Row],[Agency Client ID]]</f>
        <v>0</v>
      </c>
      <c r="C1283" s="16">
        <f>Table1[[#This Row],[Service Start Date]]</f>
        <v>0</v>
      </c>
      <c r="E1283" s="18">
        <f>Table13[[#This Row],[Discharge Date]]-Table13[[#This Row],[Service Start Date]]</f>
        <v>0</v>
      </c>
      <c r="R1283" s="20"/>
    </row>
    <row r="1284" spans="1:18" x14ac:dyDescent="0.25">
      <c r="A1284" s="27">
        <v>1283</v>
      </c>
      <c r="B1284" s="17">
        <f>Table1[[#This Row],[Agency Client ID]]</f>
        <v>0</v>
      </c>
      <c r="C1284" s="16">
        <f>Table1[[#This Row],[Service Start Date]]</f>
        <v>0</v>
      </c>
      <c r="E1284" s="18">
        <f>Table13[[#This Row],[Discharge Date]]-Table13[[#This Row],[Service Start Date]]</f>
        <v>0</v>
      </c>
      <c r="R1284" s="20"/>
    </row>
    <row r="1285" spans="1:18" x14ac:dyDescent="0.25">
      <c r="A1285" s="27">
        <v>1284</v>
      </c>
      <c r="B1285" s="17">
        <f>Table1[[#This Row],[Agency Client ID]]</f>
        <v>0</v>
      </c>
      <c r="C1285" s="16">
        <f>Table1[[#This Row],[Service Start Date]]</f>
        <v>0</v>
      </c>
      <c r="E1285" s="18">
        <f>Table13[[#This Row],[Discharge Date]]-Table13[[#This Row],[Service Start Date]]</f>
        <v>0</v>
      </c>
      <c r="R1285" s="20"/>
    </row>
    <row r="1286" spans="1:18" x14ac:dyDescent="0.25">
      <c r="A1286" s="27">
        <v>1285</v>
      </c>
      <c r="B1286" s="17">
        <f>Table1[[#This Row],[Agency Client ID]]</f>
        <v>0</v>
      </c>
      <c r="C1286" s="16">
        <f>Table1[[#This Row],[Service Start Date]]</f>
        <v>0</v>
      </c>
      <c r="E1286" s="18">
        <f>Table13[[#This Row],[Discharge Date]]-Table13[[#This Row],[Service Start Date]]</f>
        <v>0</v>
      </c>
      <c r="R1286" s="20"/>
    </row>
    <row r="1287" spans="1:18" x14ac:dyDescent="0.25">
      <c r="A1287" s="27">
        <v>1286</v>
      </c>
      <c r="B1287" s="17">
        <f>Table1[[#This Row],[Agency Client ID]]</f>
        <v>0</v>
      </c>
      <c r="C1287" s="16">
        <f>Table1[[#This Row],[Service Start Date]]</f>
        <v>0</v>
      </c>
      <c r="E1287" s="18">
        <f>Table13[[#This Row],[Discharge Date]]-Table13[[#This Row],[Service Start Date]]</f>
        <v>0</v>
      </c>
      <c r="R1287" s="20"/>
    </row>
    <row r="1288" spans="1:18" x14ac:dyDescent="0.25">
      <c r="A1288" s="27">
        <v>1287</v>
      </c>
      <c r="B1288" s="17">
        <f>Table1[[#This Row],[Agency Client ID]]</f>
        <v>0</v>
      </c>
      <c r="C1288" s="16">
        <f>Table1[[#This Row],[Service Start Date]]</f>
        <v>0</v>
      </c>
      <c r="E1288" s="18">
        <f>Table13[[#This Row],[Discharge Date]]-Table13[[#This Row],[Service Start Date]]</f>
        <v>0</v>
      </c>
      <c r="R1288" s="20"/>
    </row>
    <row r="1289" spans="1:18" x14ac:dyDescent="0.25">
      <c r="A1289" s="27">
        <v>1288</v>
      </c>
      <c r="B1289" s="17">
        <f>Table1[[#This Row],[Agency Client ID]]</f>
        <v>0</v>
      </c>
      <c r="C1289" s="16">
        <f>Table1[[#This Row],[Service Start Date]]</f>
        <v>0</v>
      </c>
      <c r="E1289" s="18">
        <f>Table13[[#This Row],[Discharge Date]]-Table13[[#This Row],[Service Start Date]]</f>
        <v>0</v>
      </c>
      <c r="R1289" s="20"/>
    </row>
    <row r="1290" spans="1:18" x14ac:dyDescent="0.25">
      <c r="A1290" s="27">
        <v>1289</v>
      </c>
      <c r="B1290" s="17">
        <f>Table1[[#This Row],[Agency Client ID]]</f>
        <v>0</v>
      </c>
      <c r="C1290" s="16">
        <f>Table1[[#This Row],[Service Start Date]]</f>
        <v>0</v>
      </c>
      <c r="E1290" s="18">
        <f>Table13[[#This Row],[Discharge Date]]-Table13[[#This Row],[Service Start Date]]</f>
        <v>0</v>
      </c>
      <c r="R1290" s="20"/>
    </row>
    <row r="1291" spans="1:18" x14ac:dyDescent="0.25">
      <c r="A1291" s="27">
        <v>1290</v>
      </c>
      <c r="B1291" s="17">
        <f>Table1[[#This Row],[Agency Client ID]]</f>
        <v>0</v>
      </c>
      <c r="C1291" s="16">
        <f>Table1[[#This Row],[Service Start Date]]</f>
        <v>0</v>
      </c>
      <c r="E1291" s="18">
        <f>Table13[[#This Row],[Discharge Date]]-Table13[[#This Row],[Service Start Date]]</f>
        <v>0</v>
      </c>
      <c r="R1291" s="20"/>
    </row>
    <row r="1292" spans="1:18" x14ac:dyDescent="0.25">
      <c r="A1292" s="27">
        <v>1291</v>
      </c>
      <c r="B1292" s="17">
        <f>Table1[[#This Row],[Agency Client ID]]</f>
        <v>0</v>
      </c>
      <c r="C1292" s="16">
        <f>Table1[[#This Row],[Service Start Date]]</f>
        <v>0</v>
      </c>
      <c r="E1292" s="18">
        <f>Table13[[#This Row],[Discharge Date]]-Table13[[#This Row],[Service Start Date]]</f>
        <v>0</v>
      </c>
      <c r="R1292" s="20"/>
    </row>
    <row r="1293" spans="1:18" x14ac:dyDescent="0.25">
      <c r="A1293" s="27">
        <v>1292</v>
      </c>
      <c r="B1293" s="17">
        <f>Table1[[#This Row],[Agency Client ID]]</f>
        <v>0</v>
      </c>
      <c r="C1293" s="16">
        <f>Table1[[#This Row],[Service Start Date]]</f>
        <v>0</v>
      </c>
      <c r="E1293" s="18">
        <f>Table13[[#This Row],[Discharge Date]]-Table13[[#This Row],[Service Start Date]]</f>
        <v>0</v>
      </c>
      <c r="R1293" s="20"/>
    </row>
    <row r="1294" spans="1:18" x14ac:dyDescent="0.25">
      <c r="A1294" s="27">
        <v>1293</v>
      </c>
      <c r="B1294" s="17">
        <f>Table1[[#This Row],[Agency Client ID]]</f>
        <v>0</v>
      </c>
      <c r="C1294" s="16">
        <f>Table1[[#This Row],[Service Start Date]]</f>
        <v>0</v>
      </c>
      <c r="E1294" s="18">
        <f>Table13[[#This Row],[Discharge Date]]-Table13[[#This Row],[Service Start Date]]</f>
        <v>0</v>
      </c>
      <c r="R1294" s="20"/>
    </row>
    <row r="1295" spans="1:18" x14ac:dyDescent="0.25">
      <c r="A1295" s="27">
        <v>1294</v>
      </c>
      <c r="B1295" s="17">
        <f>Table1[[#This Row],[Agency Client ID]]</f>
        <v>0</v>
      </c>
      <c r="C1295" s="16">
        <f>Table1[[#This Row],[Service Start Date]]</f>
        <v>0</v>
      </c>
      <c r="E1295" s="18">
        <f>Table13[[#This Row],[Discharge Date]]-Table13[[#This Row],[Service Start Date]]</f>
        <v>0</v>
      </c>
      <c r="R1295" s="20"/>
    </row>
    <row r="1296" spans="1:18" x14ac:dyDescent="0.25">
      <c r="A1296" s="27">
        <v>1295</v>
      </c>
      <c r="B1296" s="17">
        <f>Table1[[#This Row],[Agency Client ID]]</f>
        <v>0</v>
      </c>
      <c r="C1296" s="16">
        <f>Table1[[#This Row],[Service Start Date]]</f>
        <v>0</v>
      </c>
      <c r="E1296" s="18">
        <f>Table13[[#This Row],[Discharge Date]]-Table13[[#This Row],[Service Start Date]]</f>
        <v>0</v>
      </c>
      <c r="R1296" s="20"/>
    </row>
    <row r="1297" spans="1:18" x14ac:dyDescent="0.25">
      <c r="A1297" s="27">
        <v>1296</v>
      </c>
      <c r="B1297" s="17">
        <f>Table1[[#This Row],[Agency Client ID]]</f>
        <v>0</v>
      </c>
      <c r="C1297" s="16">
        <f>Table1[[#This Row],[Service Start Date]]</f>
        <v>0</v>
      </c>
      <c r="E1297" s="18">
        <f>Table13[[#This Row],[Discharge Date]]-Table13[[#This Row],[Service Start Date]]</f>
        <v>0</v>
      </c>
      <c r="R1297" s="20"/>
    </row>
    <row r="1298" spans="1:18" x14ac:dyDescent="0.25">
      <c r="A1298" s="27">
        <v>1297</v>
      </c>
      <c r="B1298" s="17">
        <f>Table1[[#This Row],[Agency Client ID]]</f>
        <v>0</v>
      </c>
      <c r="C1298" s="16">
        <f>Table1[[#This Row],[Service Start Date]]</f>
        <v>0</v>
      </c>
      <c r="E1298" s="18">
        <f>Table13[[#This Row],[Discharge Date]]-Table13[[#This Row],[Service Start Date]]</f>
        <v>0</v>
      </c>
      <c r="R1298" s="20"/>
    </row>
    <row r="1299" spans="1:18" x14ac:dyDescent="0.25">
      <c r="A1299" s="27">
        <v>1298</v>
      </c>
      <c r="B1299" s="17">
        <f>Table1[[#This Row],[Agency Client ID]]</f>
        <v>0</v>
      </c>
      <c r="C1299" s="16">
        <f>Table1[[#This Row],[Service Start Date]]</f>
        <v>0</v>
      </c>
      <c r="E1299" s="18">
        <f>Table13[[#This Row],[Discharge Date]]-Table13[[#This Row],[Service Start Date]]</f>
        <v>0</v>
      </c>
      <c r="R1299" s="20"/>
    </row>
    <row r="1300" spans="1:18" x14ac:dyDescent="0.25">
      <c r="A1300" s="27">
        <v>1299</v>
      </c>
      <c r="B1300" s="17">
        <f>Table1[[#This Row],[Agency Client ID]]</f>
        <v>0</v>
      </c>
      <c r="C1300" s="16">
        <f>Table1[[#This Row],[Service Start Date]]</f>
        <v>0</v>
      </c>
      <c r="E1300" s="18">
        <f>Table13[[#This Row],[Discharge Date]]-Table13[[#This Row],[Service Start Date]]</f>
        <v>0</v>
      </c>
      <c r="R1300" s="20"/>
    </row>
    <row r="1301" spans="1:18" x14ac:dyDescent="0.25">
      <c r="A1301" s="27">
        <v>1300</v>
      </c>
      <c r="B1301" s="17">
        <f>Table1[[#This Row],[Agency Client ID]]</f>
        <v>0</v>
      </c>
      <c r="C1301" s="16">
        <f>Table1[[#This Row],[Service Start Date]]</f>
        <v>0</v>
      </c>
      <c r="E1301" s="18">
        <f>Table13[[#This Row],[Discharge Date]]-Table13[[#This Row],[Service Start Date]]</f>
        <v>0</v>
      </c>
      <c r="R1301" s="20"/>
    </row>
    <row r="1302" spans="1:18" x14ac:dyDescent="0.25">
      <c r="A1302" s="27">
        <v>1301</v>
      </c>
      <c r="B1302" s="17">
        <f>Table1[[#This Row],[Agency Client ID]]</f>
        <v>0</v>
      </c>
      <c r="C1302" s="16">
        <f>Table1[[#This Row],[Service Start Date]]</f>
        <v>0</v>
      </c>
      <c r="E1302" s="18">
        <f>Table13[[#This Row],[Discharge Date]]-Table13[[#This Row],[Service Start Date]]</f>
        <v>0</v>
      </c>
      <c r="R1302" s="20"/>
    </row>
    <row r="1303" spans="1:18" x14ac:dyDescent="0.25">
      <c r="A1303" s="27">
        <v>1302</v>
      </c>
      <c r="B1303" s="17">
        <f>Table1[[#This Row],[Agency Client ID]]</f>
        <v>0</v>
      </c>
      <c r="C1303" s="16">
        <f>Table1[[#This Row],[Service Start Date]]</f>
        <v>0</v>
      </c>
      <c r="E1303" s="18">
        <f>Table13[[#This Row],[Discharge Date]]-Table13[[#This Row],[Service Start Date]]</f>
        <v>0</v>
      </c>
      <c r="R1303" s="20"/>
    </row>
    <row r="1304" spans="1:18" x14ac:dyDescent="0.25">
      <c r="A1304" s="27">
        <v>1303</v>
      </c>
      <c r="B1304" s="17">
        <f>Table1[[#This Row],[Agency Client ID]]</f>
        <v>0</v>
      </c>
      <c r="C1304" s="16">
        <f>Table1[[#This Row],[Service Start Date]]</f>
        <v>0</v>
      </c>
      <c r="E1304" s="18">
        <f>Table13[[#This Row],[Discharge Date]]-Table13[[#This Row],[Service Start Date]]</f>
        <v>0</v>
      </c>
      <c r="R1304" s="20"/>
    </row>
    <row r="1305" spans="1:18" x14ac:dyDescent="0.25">
      <c r="A1305" s="27">
        <v>1304</v>
      </c>
      <c r="B1305" s="17">
        <f>Table1[[#This Row],[Agency Client ID]]</f>
        <v>0</v>
      </c>
      <c r="C1305" s="16">
        <f>Table1[[#This Row],[Service Start Date]]</f>
        <v>0</v>
      </c>
      <c r="E1305" s="18">
        <f>Table13[[#This Row],[Discharge Date]]-Table13[[#This Row],[Service Start Date]]</f>
        <v>0</v>
      </c>
      <c r="R1305" s="20"/>
    </row>
    <row r="1306" spans="1:18" x14ac:dyDescent="0.25">
      <c r="A1306" s="27">
        <v>1305</v>
      </c>
      <c r="B1306" s="17">
        <f>Table1[[#This Row],[Agency Client ID]]</f>
        <v>0</v>
      </c>
      <c r="C1306" s="16">
        <f>Table1[[#This Row],[Service Start Date]]</f>
        <v>0</v>
      </c>
      <c r="E1306" s="18">
        <f>Table13[[#This Row],[Discharge Date]]-Table13[[#This Row],[Service Start Date]]</f>
        <v>0</v>
      </c>
      <c r="R1306" s="20"/>
    </row>
    <row r="1307" spans="1:18" x14ac:dyDescent="0.25">
      <c r="A1307" s="27">
        <v>1306</v>
      </c>
      <c r="B1307" s="17">
        <f>Table1[[#This Row],[Agency Client ID]]</f>
        <v>0</v>
      </c>
      <c r="C1307" s="16">
        <f>Table1[[#This Row],[Service Start Date]]</f>
        <v>0</v>
      </c>
      <c r="E1307" s="18">
        <f>Table13[[#This Row],[Discharge Date]]-Table13[[#This Row],[Service Start Date]]</f>
        <v>0</v>
      </c>
      <c r="R1307" s="20"/>
    </row>
    <row r="1308" spans="1:18" x14ac:dyDescent="0.25">
      <c r="A1308" s="27">
        <v>1307</v>
      </c>
      <c r="B1308" s="17">
        <f>Table1[[#This Row],[Agency Client ID]]</f>
        <v>0</v>
      </c>
      <c r="C1308" s="16">
        <f>Table1[[#This Row],[Service Start Date]]</f>
        <v>0</v>
      </c>
      <c r="E1308" s="18">
        <f>Table13[[#This Row],[Discharge Date]]-Table13[[#This Row],[Service Start Date]]</f>
        <v>0</v>
      </c>
      <c r="R1308" s="20"/>
    </row>
    <row r="1309" spans="1:18" x14ac:dyDescent="0.25">
      <c r="A1309" s="27">
        <v>1308</v>
      </c>
      <c r="B1309" s="17">
        <f>Table1[[#This Row],[Agency Client ID]]</f>
        <v>0</v>
      </c>
      <c r="C1309" s="16">
        <f>Table1[[#This Row],[Service Start Date]]</f>
        <v>0</v>
      </c>
      <c r="E1309" s="18">
        <f>Table13[[#This Row],[Discharge Date]]-Table13[[#This Row],[Service Start Date]]</f>
        <v>0</v>
      </c>
      <c r="R1309" s="20"/>
    </row>
    <row r="1310" spans="1:18" x14ac:dyDescent="0.25">
      <c r="A1310" s="27">
        <v>1309</v>
      </c>
      <c r="B1310" s="17">
        <f>Table1[[#This Row],[Agency Client ID]]</f>
        <v>0</v>
      </c>
      <c r="C1310" s="16">
        <f>Table1[[#This Row],[Service Start Date]]</f>
        <v>0</v>
      </c>
      <c r="E1310" s="18">
        <f>Table13[[#This Row],[Discharge Date]]-Table13[[#This Row],[Service Start Date]]</f>
        <v>0</v>
      </c>
      <c r="R1310" s="20"/>
    </row>
    <row r="1311" spans="1:18" x14ac:dyDescent="0.25">
      <c r="A1311" s="27">
        <v>1310</v>
      </c>
      <c r="B1311" s="17">
        <f>Table1[[#This Row],[Agency Client ID]]</f>
        <v>0</v>
      </c>
      <c r="C1311" s="16">
        <f>Table1[[#This Row],[Service Start Date]]</f>
        <v>0</v>
      </c>
      <c r="E1311" s="18">
        <f>Table13[[#This Row],[Discharge Date]]-Table13[[#This Row],[Service Start Date]]</f>
        <v>0</v>
      </c>
      <c r="R1311" s="20"/>
    </row>
    <row r="1312" spans="1:18" x14ac:dyDescent="0.25">
      <c r="A1312" s="27">
        <v>1311</v>
      </c>
      <c r="B1312" s="17">
        <f>Table1[[#This Row],[Agency Client ID]]</f>
        <v>0</v>
      </c>
      <c r="C1312" s="16">
        <f>Table1[[#This Row],[Service Start Date]]</f>
        <v>0</v>
      </c>
      <c r="E1312" s="18">
        <f>Table13[[#This Row],[Discharge Date]]-Table13[[#This Row],[Service Start Date]]</f>
        <v>0</v>
      </c>
      <c r="R1312" s="20"/>
    </row>
    <row r="1313" spans="1:18" x14ac:dyDescent="0.25">
      <c r="A1313" s="27">
        <v>1312</v>
      </c>
      <c r="B1313" s="17">
        <f>Table1[[#This Row],[Agency Client ID]]</f>
        <v>0</v>
      </c>
      <c r="C1313" s="16">
        <f>Table1[[#This Row],[Service Start Date]]</f>
        <v>0</v>
      </c>
      <c r="E1313" s="18">
        <f>Table13[[#This Row],[Discharge Date]]-Table13[[#This Row],[Service Start Date]]</f>
        <v>0</v>
      </c>
      <c r="R1313" s="20"/>
    </row>
    <row r="1314" spans="1:18" x14ac:dyDescent="0.25">
      <c r="A1314" s="27">
        <v>1313</v>
      </c>
      <c r="B1314" s="17">
        <f>Table1[[#This Row],[Agency Client ID]]</f>
        <v>0</v>
      </c>
      <c r="C1314" s="16">
        <f>Table1[[#This Row],[Service Start Date]]</f>
        <v>0</v>
      </c>
      <c r="E1314" s="18">
        <f>Table13[[#This Row],[Discharge Date]]-Table13[[#This Row],[Service Start Date]]</f>
        <v>0</v>
      </c>
      <c r="R1314" s="20"/>
    </row>
    <row r="1315" spans="1:18" x14ac:dyDescent="0.25">
      <c r="A1315" s="27">
        <v>1314</v>
      </c>
      <c r="B1315" s="17">
        <f>Table1[[#This Row],[Agency Client ID]]</f>
        <v>0</v>
      </c>
      <c r="C1315" s="16">
        <f>Table1[[#This Row],[Service Start Date]]</f>
        <v>0</v>
      </c>
      <c r="E1315" s="18">
        <f>Table13[[#This Row],[Discharge Date]]-Table13[[#This Row],[Service Start Date]]</f>
        <v>0</v>
      </c>
      <c r="R1315" s="20"/>
    </row>
    <row r="1316" spans="1:18" x14ac:dyDescent="0.25">
      <c r="A1316" s="27">
        <v>1315</v>
      </c>
      <c r="B1316" s="17">
        <f>Table1[[#This Row],[Agency Client ID]]</f>
        <v>0</v>
      </c>
      <c r="C1316" s="16">
        <f>Table1[[#This Row],[Service Start Date]]</f>
        <v>0</v>
      </c>
      <c r="E1316" s="18">
        <f>Table13[[#This Row],[Discharge Date]]-Table13[[#This Row],[Service Start Date]]</f>
        <v>0</v>
      </c>
      <c r="R1316" s="20"/>
    </row>
    <row r="1317" spans="1:18" x14ac:dyDescent="0.25">
      <c r="A1317" s="27">
        <v>1316</v>
      </c>
      <c r="B1317" s="17">
        <f>Table1[[#This Row],[Agency Client ID]]</f>
        <v>0</v>
      </c>
      <c r="C1317" s="16">
        <f>Table1[[#This Row],[Service Start Date]]</f>
        <v>0</v>
      </c>
      <c r="E1317" s="18">
        <f>Table13[[#This Row],[Discharge Date]]-Table13[[#This Row],[Service Start Date]]</f>
        <v>0</v>
      </c>
      <c r="R1317" s="20"/>
    </row>
    <row r="1318" spans="1:18" x14ac:dyDescent="0.25">
      <c r="A1318" s="27">
        <v>1317</v>
      </c>
      <c r="B1318" s="17">
        <f>Table1[[#This Row],[Agency Client ID]]</f>
        <v>0</v>
      </c>
      <c r="C1318" s="16">
        <f>Table1[[#This Row],[Service Start Date]]</f>
        <v>0</v>
      </c>
      <c r="E1318" s="18">
        <f>Table13[[#This Row],[Discharge Date]]-Table13[[#This Row],[Service Start Date]]</f>
        <v>0</v>
      </c>
      <c r="R1318" s="20"/>
    </row>
    <row r="1319" spans="1:18" x14ac:dyDescent="0.25">
      <c r="A1319" s="27">
        <v>1318</v>
      </c>
      <c r="B1319" s="17">
        <f>Table1[[#This Row],[Agency Client ID]]</f>
        <v>0</v>
      </c>
      <c r="C1319" s="16">
        <f>Table1[[#This Row],[Service Start Date]]</f>
        <v>0</v>
      </c>
      <c r="E1319" s="18">
        <f>Table13[[#This Row],[Discharge Date]]-Table13[[#This Row],[Service Start Date]]</f>
        <v>0</v>
      </c>
      <c r="R1319" s="20"/>
    </row>
    <row r="1320" spans="1:18" x14ac:dyDescent="0.25">
      <c r="A1320" s="27">
        <v>1319</v>
      </c>
      <c r="B1320" s="17">
        <f>Table1[[#This Row],[Agency Client ID]]</f>
        <v>0</v>
      </c>
      <c r="C1320" s="16">
        <f>Table1[[#This Row],[Service Start Date]]</f>
        <v>0</v>
      </c>
      <c r="E1320" s="18">
        <f>Table13[[#This Row],[Discharge Date]]-Table13[[#This Row],[Service Start Date]]</f>
        <v>0</v>
      </c>
      <c r="R1320" s="20"/>
    </row>
    <row r="1321" spans="1:18" x14ac:dyDescent="0.25">
      <c r="A1321" s="27">
        <v>1320</v>
      </c>
      <c r="B1321" s="17">
        <f>Table1[[#This Row],[Agency Client ID]]</f>
        <v>0</v>
      </c>
      <c r="C1321" s="16">
        <f>Table1[[#This Row],[Service Start Date]]</f>
        <v>0</v>
      </c>
      <c r="E1321" s="18">
        <f>Table13[[#This Row],[Discharge Date]]-Table13[[#This Row],[Service Start Date]]</f>
        <v>0</v>
      </c>
      <c r="R1321" s="20"/>
    </row>
    <row r="1322" spans="1:18" x14ac:dyDescent="0.25">
      <c r="A1322" s="27">
        <v>1321</v>
      </c>
      <c r="B1322" s="17">
        <f>Table1[[#This Row],[Agency Client ID]]</f>
        <v>0</v>
      </c>
      <c r="C1322" s="16">
        <f>Table1[[#This Row],[Service Start Date]]</f>
        <v>0</v>
      </c>
      <c r="E1322" s="18">
        <f>Table13[[#This Row],[Discharge Date]]-Table13[[#This Row],[Service Start Date]]</f>
        <v>0</v>
      </c>
      <c r="R1322" s="20"/>
    </row>
    <row r="1323" spans="1:18" x14ac:dyDescent="0.25">
      <c r="A1323" s="27">
        <v>1322</v>
      </c>
      <c r="B1323" s="17">
        <f>Table1[[#This Row],[Agency Client ID]]</f>
        <v>0</v>
      </c>
      <c r="C1323" s="16">
        <f>Table1[[#This Row],[Service Start Date]]</f>
        <v>0</v>
      </c>
      <c r="E1323" s="18">
        <f>Table13[[#This Row],[Discharge Date]]-Table13[[#This Row],[Service Start Date]]</f>
        <v>0</v>
      </c>
      <c r="R1323" s="20"/>
    </row>
    <row r="1324" spans="1:18" x14ac:dyDescent="0.25">
      <c r="A1324" s="27">
        <v>1323</v>
      </c>
      <c r="B1324" s="17">
        <f>Table1[[#This Row],[Agency Client ID]]</f>
        <v>0</v>
      </c>
      <c r="C1324" s="16">
        <f>Table1[[#This Row],[Service Start Date]]</f>
        <v>0</v>
      </c>
      <c r="E1324" s="18">
        <f>Table13[[#This Row],[Discharge Date]]-Table13[[#This Row],[Service Start Date]]</f>
        <v>0</v>
      </c>
      <c r="R1324" s="20"/>
    </row>
    <row r="1325" spans="1:18" x14ac:dyDescent="0.25">
      <c r="A1325" s="27">
        <v>1324</v>
      </c>
      <c r="B1325" s="17">
        <f>Table1[[#This Row],[Agency Client ID]]</f>
        <v>0</v>
      </c>
      <c r="C1325" s="16">
        <f>Table1[[#This Row],[Service Start Date]]</f>
        <v>0</v>
      </c>
      <c r="E1325" s="18">
        <f>Table13[[#This Row],[Discharge Date]]-Table13[[#This Row],[Service Start Date]]</f>
        <v>0</v>
      </c>
      <c r="R1325" s="20"/>
    </row>
    <row r="1326" spans="1:18" x14ac:dyDescent="0.25">
      <c r="A1326" s="27">
        <v>1325</v>
      </c>
      <c r="B1326" s="17">
        <f>Table1[[#This Row],[Agency Client ID]]</f>
        <v>0</v>
      </c>
      <c r="C1326" s="16">
        <f>Table1[[#This Row],[Service Start Date]]</f>
        <v>0</v>
      </c>
      <c r="E1326" s="18">
        <f>Table13[[#This Row],[Discharge Date]]-Table13[[#This Row],[Service Start Date]]</f>
        <v>0</v>
      </c>
      <c r="R1326" s="20"/>
    </row>
    <row r="1327" spans="1:18" x14ac:dyDescent="0.25">
      <c r="A1327" s="27">
        <v>1326</v>
      </c>
      <c r="B1327" s="17">
        <f>Table1[[#This Row],[Agency Client ID]]</f>
        <v>0</v>
      </c>
      <c r="C1327" s="16">
        <f>Table1[[#This Row],[Service Start Date]]</f>
        <v>0</v>
      </c>
      <c r="E1327" s="18">
        <f>Table13[[#This Row],[Discharge Date]]-Table13[[#This Row],[Service Start Date]]</f>
        <v>0</v>
      </c>
      <c r="R1327" s="20"/>
    </row>
    <row r="1328" spans="1:18" x14ac:dyDescent="0.25">
      <c r="A1328" s="27">
        <v>1327</v>
      </c>
      <c r="B1328" s="17">
        <f>Table1[[#This Row],[Agency Client ID]]</f>
        <v>0</v>
      </c>
      <c r="C1328" s="16">
        <f>Table1[[#This Row],[Service Start Date]]</f>
        <v>0</v>
      </c>
      <c r="E1328" s="18">
        <f>Table13[[#This Row],[Discharge Date]]-Table13[[#This Row],[Service Start Date]]</f>
        <v>0</v>
      </c>
      <c r="R1328" s="20"/>
    </row>
    <row r="1329" spans="1:18" x14ac:dyDescent="0.25">
      <c r="A1329" s="27">
        <v>1328</v>
      </c>
      <c r="B1329" s="17">
        <f>Table1[[#This Row],[Agency Client ID]]</f>
        <v>0</v>
      </c>
      <c r="C1329" s="16">
        <f>Table1[[#This Row],[Service Start Date]]</f>
        <v>0</v>
      </c>
      <c r="E1329" s="18">
        <f>Table13[[#This Row],[Discharge Date]]-Table13[[#This Row],[Service Start Date]]</f>
        <v>0</v>
      </c>
      <c r="R1329" s="20"/>
    </row>
    <row r="1330" spans="1:18" x14ac:dyDescent="0.25">
      <c r="A1330" s="27">
        <v>1329</v>
      </c>
      <c r="B1330" s="17">
        <f>Table1[[#This Row],[Agency Client ID]]</f>
        <v>0</v>
      </c>
      <c r="C1330" s="16">
        <f>Table1[[#This Row],[Service Start Date]]</f>
        <v>0</v>
      </c>
      <c r="E1330" s="18">
        <f>Table13[[#This Row],[Discharge Date]]-Table13[[#This Row],[Service Start Date]]</f>
        <v>0</v>
      </c>
      <c r="R1330" s="20"/>
    </row>
    <row r="1331" spans="1:18" x14ac:dyDescent="0.25">
      <c r="A1331" s="27">
        <v>1330</v>
      </c>
      <c r="B1331" s="17">
        <f>Table1[[#This Row],[Agency Client ID]]</f>
        <v>0</v>
      </c>
      <c r="C1331" s="16">
        <f>Table1[[#This Row],[Service Start Date]]</f>
        <v>0</v>
      </c>
      <c r="E1331" s="18">
        <f>Table13[[#This Row],[Discharge Date]]-Table13[[#This Row],[Service Start Date]]</f>
        <v>0</v>
      </c>
      <c r="R1331" s="20"/>
    </row>
    <row r="1332" spans="1:18" x14ac:dyDescent="0.25">
      <c r="A1332" s="27">
        <v>1331</v>
      </c>
      <c r="B1332" s="17">
        <f>Table1[[#This Row],[Agency Client ID]]</f>
        <v>0</v>
      </c>
      <c r="C1332" s="16">
        <f>Table1[[#This Row],[Service Start Date]]</f>
        <v>0</v>
      </c>
      <c r="E1332" s="18">
        <f>Table13[[#This Row],[Discharge Date]]-Table13[[#This Row],[Service Start Date]]</f>
        <v>0</v>
      </c>
      <c r="R1332" s="20"/>
    </row>
    <row r="1333" spans="1:18" x14ac:dyDescent="0.25">
      <c r="A1333" s="27">
        <v>1332</v>
      </c>
      <c r="B1333" s="17">
        <f>Table1[[#This Row],[Agency Client ID]]</f>
        <v>0</v>
      </c>
      <c r="C1333" s="16">
        <f>Table1[[#This Row],[Service Start Date]]</f>
        <v>0</v>
      </c>
      <c r="E1333" s="18">
        <f>Table13[[#This Row],[Discharge Date]]-Table13[[#This Row],[Service Start Date]]</f>
        <v>0</v>
      </c>
      <c r="R1333" s="20"/>
    </row>
    <row r="1334" spans="1:18" x14ac:dyDescent="0.25">
      <c r="A1334" s="27">
        <v>1333</v>
      </c>
      <c r="B1334" s="17">
        <f>Table1[[#This Row],[Agency Client ID]]</f>
        <v>0</v>
      </c>
      <c r="C1334" s="16">
        <f>Table1[[#This Row],[Service Start Date]]</f>
        <v>0</v>
      </c>
      <c r="E1334" s="18">
        <f>Table13[[#This Row],[Discharge Date]]-Table13[[#This Row],[Service Start Date]]</f>
        <v>0</v>
      </c>
      <c r="R1334" s="20"/>
    </row>
    <row r="1335" spans="1:18" x14ac:dyDescent="0.25">
      <c r="A1335" s="27">
        <v>1334</v>
      </c>
      <c r="B1335" s="17">
        <f>Table1[[#This Row],[Agency Client ID]]</f>
        <v>0</v>
      </c>
      <c r="C1335" s="16">
        <f>Table1[[#This Row],[Service Start Date]]</f>
        <v>0</v>
      </c>
      <c r="E1335" s="18">
        <f>Table13[[#This Row],[Discharge Date]]-Table13[[#This Row],[Service Start Date]]</f>
        <v>0</v>
      </c>
      <c r="R1335" s="20"/>
    </row>
    <row r="1336" spans="1:18" x14ac:dyDescent="0.25">
      <c r="A1336" s="27">
        <v>1335</v>
      </c>
      <c r="B1336" s="17">
        <f>Table1[[#This Row],[Agency Client ID]]</f>
        <v>0</v>
      </c>
      <c r="C1336" s="16">
        <f>Table1[[#This Row],[Service Start Date]]</f>
        <v>0</v>
      </c>
      <c r="E1336" s="18">
        <f>Table13[[#This Row],[Discharge Date]]-Table13[[#This Row],[Service Start Date]]</f>
        <v>0</v>
      </c>
      <c r="R1336" s="20"/>
    </row>
    <row r="1337" spans="1:18" x14ac:dyDescent="0.25">
      <c r="A1337" s="27">
        <v>1336</v>
      </c>
      <c r="B1337" s="17">
        <f>Table1[[#This Row],[Agency Client ID]]</f>
        <v>0</v>
      </c>
      <c r="C1337" s="16">
        <f>Table1[[#This Row],[Service Start Date]]</f>
        <v>0</v>
      </c>
      <c r="E1337" s="18">
        <f>Table13[[#This Row],[Discharge Date]]-Table13[[#This Row],[Service Start Date]]</f>
        <v>0</v>
      </c>
      <c r="R1337" s="20"/>
    </row>
    <row r="1338" spans="1:18" x14ac:dyDescent="0.25">
      <c r="A1338" s="27">
        <v>1337</v>
      </c>
      <c r="B1338" s="17">
        <f>Table1[[#This Row],[Agency Client ID]]</f>
        <v>0</v>
      </c>
      <c r="C1338" s="16">
        <f>Table1[[#This Row],[Service Start Date]]</f>
        <v>0</v>
      </c>
      <c r="E1338" s="18">
        <f>Table13[[#This Row],[Discharge Date]]-Table13[[#This Row],[Service Start Date]]</f>
        <v>0</v>
      </c>
      <c r="R1338" s="20"/>
    </row>
    <row r="1339" spans="1:18" x14ac:dyDescent="0.25">
      <c r="A1339" s="27">
        <v>1338</v>
      </c>
      <c r="B1339" s="17">
        <f>Table1[[#This Row],[Agency Client ID]]</f>
        <v>0</v>
      </c>
      <c r="C1339" s="16">
        <f>Table1[[#This Row],[Service Start Date]]</f>
        <v>0</v>
      </c>
      <c r="E1339" s="18">
        <f>Table13[[#This Row],[Discharge Date]]-Table13[[#This Row],[Service Start Date]]</f>
        <v>0</v>
      </c>
      <c r="R1339" s="20"/>
    </row>
    <row r="1340" spans="1:18" x14ac:dyDescent="0.25">
      <c r="A1340" s="27">
        <v>1339</v>
      </c>
      <c r="B1340" s="17">
        <f>Table1[[#This Row],[Agency Client ID]]</f>
        <v>0</v>
      </c>
      <c r="C1340" s="16">
        <f>Table1[[#This Row],[Service Start Date]]</f>
        <v>0</v>
      </c>
      <c r="E1340" s="18">
        <f>Table13[[#This Row],[Discharge Date]]-Table13[[#This Row],[Service Start Date]]</f>
        <v>0</v>
      </c>
      <c r="R1340" s="20"/>
    </row>
    <row r="1341" spans="1:18" x14ac:dyDescent="0.25">
      <c r="A1341" s="27">
        <v>1340</v>
      </c>
      <c r="B1341" s="17">
        <f>Table1[[#This Row],[Agency Client ID]]</f>
        <v>0</v>
      </c>
      <c r="C1341" s="16">
        <f>Table1[[#This Row],[Service Start Date]]</f>
        <v>0</v>
      </c>
      <c r="E1341" s="18">
        <f>Table13[[#This Row],[Discharge Date]]-Table13[[#This Row],[Service Start Date]]</f>
        <v>0</v>
      </c>
      <c r="R1341" s="20"/>
    </row>
    <row r="1342" spans="1:18" x14ac:dyDescent="0.25">
      <c r="A1342" s="27">
        <v>1341</v>
      </c>
      <c r="B1342" s="17">
        <f>Table1[[#This Row],[Agency Client ID]]</f>
        <v>0</v>
      </c>
      <c r="C1342" s="16">
        <f>Table1[[#This Row],[Service Start Date]]</f>
        <v>0</v>
      </c>
      <c r="E1342" s="18">
        <f>Table13[[#This Row],[Discharge Date]]-Table13[[#This Row],[Service Start Date]]</f>
        <v>0</v>
      </c>
      <c r="R1342" s="20"/>
    </row>
    <row r="1343" spans="1:18" x14ac:dyDescent="0.25">
      <c r="A1343" s="27">
        <v>1342</v>
      </c>
      <c r="B1343" s="17">
        <f>Table1[[#This Row],[Agency Client ID]]</f>
        <v>0</v>
      </c>
      <c r="C1343" s="16">
        <f>Table1[[#This Row],[Service Start Date]]</f>
        <v>0</v>
      </c>
      <c r="E1343" s="18">
        <f>Table13[[#This Row],[Discharge Date]]-Table13[[#This Row],[Service Start Date]]</f>
        <v>0</v>
      </c>
      <c r="R1343" s="20"/>
    </row>
    <row r="1344" spans="1:18" x14ac:dyDescent="0.25">
      <c r="A1344" s="27">
        <v>1343</v>
      </c>
      <c r="B1344" s="17">
        <f>Table1[[#This Row],[Agency Client ID]]</f>
        <v>0</v>
      </c>
      <c r="C1344" s="16">
        <f>Table1[[#This Row],[Service Start Date]]</f>
        <v>0</v>
      </c>
      <c r="E1344" s="18">
        <f>Table13[[#This Row],[Discharge Date]]-Table13[[#This Row],[Service Start Date]]</f>
        <v>0</v>
      </c>
      <c r="R1344" s="20"/>
    </row>
    <row r="1345" spans="1:18" x14ac:dyDescent="0.25">
      <c r="A1345" s="27">
        <v>1344</v>
      </c>
      <c r="B1345" s="17">
        <f>Table1[[#This Row],[Agency Client ID]]</f>
        <v>0</v>
      </c>
      <c r="C1345" s="16">
        <f>Table1[[#This Row],[Service Start Date]]</f>
        <v>0</v>
      </c>
      <c r="E1345" s="18">
        <f>Table13[[#This Row],[Discharge Date]]-Table13[[#This Row],[Service Start Date]]</f>
        <v>0</v>
      </c>
      <c r="R1345" s="20"/>
    </row>
    <row r="1346" spans="1:18" x14ac:dyDescent="0.25">
      <c r="A1346" s="27">
        <v>1345</v>
      </c>
      <c r="B1346" s="17">
        <f>Table1[[#This Row],[Agency Client ID]]</f>
        <v>0</v>
      </c>
      <c r="C1346" s="16">
        <f>Table1[[#This Row],[Service Start Date]]</f>
        <v>0</v>
      </c>
      <c r="E1346" s="18">
        <f>Table13[[#This Row],[Discharge Date]]-Table13[[#This Row],[Service Start Date]]</f>
        <v>0</v>
      </c>
      <c r="R1346" s="20"/>
    </row>
    <row r="1347" spans="1:18" x14ac:dyDescent="0.25">
      <c r="A1347" s="27">
        <v>1346</v>
      </c>
      <c r="B1347" s="17">
        <f>Table1[[#This Row],[Agency Client ID]]</f>
        <v>0</v>
      </c>
      <c r="C1347" s="16">
        <f>Table1[[#This Row],[Service Start Date]]</f>
        <v>0</v>
      </c>
      <c r="E1347" s="18">
        <f>Table13[[#This Row],[Discharge Date]]-Table13[[#This Row],[Service Start Date]]</f>
        <v>0</v>
      </c>
      <c r="R1347" s="20"/>
    </row>
    <row r="1348" spans="1:18" x14ac:dyDescent="0.25">
      <c r="A1348" s="27">
        <v>1347</v>
      </c>
      <c r="B1348" s="17">
        <f>Table1[[#This Row],[Agency Client ID]]</f>
        <v>0</v>
      </c>
      <c r="C1348" s="16">
        <f>Table1[[#This Row],[Service Start Date]]</f>
        <v>0</v>
      </c>
      <c r="E1348" s="18">
        <f>Table13[[#This Row],[Discharge Date]]-Table13[[#This Row],[Service Start Date]]</f>
        <v>0</v>
      </c>
      <c r="R1348" s="20"/>
    </row>
    <row r="1349" spans="1:18" x14ac:dyDescent="0.25">
      <c r="A1349" s="27">
        <v>1348</v>
      </c>
      <c r="B1349" s="17">
        <f>Table1[[#This Row],[Agency Client ID]]</f>
        <v>0</v>
      </c>
      <c r="C1349" s="16">
        <f>Table1[[#This Row],[Service Start Date]]</f>
        <v>0</v>
      </c>
      <c r="E1349" s="18">
        <f>Table13[[#This Row],[Discharge Date]]-Table13[[#This Row],[Service Start Date]]</f>
        <v>0</v>
      </c>
      <c r="R1349" s="20"/>
    </row>
    <row r="1350" spans="1:18" x14ac:dyDescent="0.25">
      <c r="A1350" s="27">
        <v>1349</v>
      </c>
      <c r="B1350" s="17">
        <f>Table1[[#This Row],[Agency Client ID]]</f>
        <v>0</v>
      </c>
      <c r="C1350" s="16">
        <f>Table1[[#This Row],[Service Start Date]]</f>
        <v>0</v>
      </c>
      <c r="E1350" s="18">
        <f>Table13[[#This Row],[Discharge Date]]-Table13[[#This Row],[Service Start Date]]</f>
        <v>0</v>
      </c>
      <c r="R1350" s="20"/>
    </row>
    <row r="1351" spans="1:18" x14ac:dyDescent="0.25">
      <c r="A1351" s="27">
        <v>1350</v>
      </c>
      <c r="B1351" s="17">
        <f>Table1[[#This Row],[Agency Client ID]]</f>
        <v>0</v>
      </c>
      <c r="C1351" s="16">
        <f>Table1[[#This Row],[Service Start Date]]</f>
        <v>0</v>
      </c>
      <c r="E1351" s="18">
        <f>Table13[[#This Row],[Discharge Date]]-Table13[[#This Row],[Service Start Date]]</f>
        <v>0</v>
      </c>
      <c r="R1351" s="20"/>
    </row>
    <row r="1352" spans="1:18" x14ac:dyDescent="0.25">
      <c r="A1352" s="27">
        <v>1351</v>
      </c>
      <c r="B1352" s="17">
        <f>Table1[[#This Row],[Agency Client ID]]</f>
        <v>0</v>
      </c>
      <c r="C1352" s="16">
        <f>Table1[[#This Row],[Service Start Date]]</f>
        <v>0</v>
      </c>
      <c r="E1352" s="18">
        <f>Table13[[#This Row],[Discharge Date]]-Table13[[#This Row],[Service Start Date]]</f>
        <v>0</v>
      </c>
      <c r="R1352" s="20"/>
    </row>
    <row r="1353" spans="1:18" x14ac:dyDescent="0.25">
      <c r="A1353" s="27">
        <v>1352</v>
      </c>
      <c r="B1353" s="17">
        <f>Table1[[#This Row],[Agency Client ID]]</f>
        <v>0</v>
      </c>
      <c r="C1353" s="16">
        <f>Table1[[#This Row],[Service Start Date]]</f>
        <v>0</v>
      </c>
      <c r="E1353" s="18">
        <f>Table13[[#This Row],[Discharge Date]]-Table13[[#This Row],[Service Start Date]]</f>
        <v>0</v>
      </c>
      <c r="R1353" s="20"/>
    </row>
    <row r="1354" spans="1:18" x14ac:dyDescent="0.25">
      <c r="A1354" s="27">
        <v>1353</v>
      </c>
      <c r="B1354" s="17">
        <f>Table1[[#This Row],[Agency Client ID]]</f>
        <v>0</v>
      </c>
      <c r="C1354" s="16">
        <f>Table1[[#This Row],[Service Start Date]]</f>
        <v>0</v>
      </c>
      <c r="E1354" s="18">
        <f>Table13[[#This Row],[Discharge Date]]-Table13[[#This Row],[Service Start Date]]</f>
        <v>0</v>
      </c>
      <c r="R1354" s="20"/>
    </row>
    <row r="1355" spans="1:18" x14ac:dyDescent="0.25">
      <c r="A1355" s="27">
        <v>1354</v>
      </c>
      <c r="B1355" s="17">
        <f>Table1[[#This Row],[Agency Client ID]]</f>
        <v>0</v>
      </c>
      <c r="C1355" s="16">
        <f>Table1[[#This Row],[Service Start Date]]</f>
        <v>0</v>
      </c>
      <c r="E1355" s="18">
        <f>Table13[[#This Row],[Discharge Date]]-Table13[[#This Row],[Service Start Date]]</f>
        <v>0</v>
      </c>
      <c r="R1355" s="20"/>
    </row>
    <row r="1356" spans="1:18" x14ac:dyDescent="0.25">
      <c r="A1356" s="27">
        <v>1355</v>
      </c>
      <c r="B1356" s="17">
        <f>Table1[[#This Row],[Agency Client ID]]</f>
        <v>0</v>
      </c>
      <c r="C1356" s="16">
        <f>Table1[[#This Row],[Service Start Date]]</f>
        <v>0</v>
      </c>
      <c r="E1356" s="18">
        <f>Table13[[#This Row],[Discharge Date]]-Table13[[#This Row],[Service Start Date]]</f>
        <v>0</v>
      </c>
      <c r="R1356" s="20"/>
    </row>
    <row r="1357" spans="1:18" x14ac:dyDescent="0.25">
      <c r="A1357" s="27">
        <v>1356</v>
      </c>
      <c r="B1357" s="17">
        <f>Table1[[#This Row],[Agency Client ID]]</f>
        <v>0</v>
      </c>
      <c r="C1357" s="16">
        <f>Table1[[#This Row],[Service Start Date]]</f>
        <v>0</v>
      </c>
      <c r="E1357" s="18">
        <f>Table13[[#This Row],[Discharge Date]]-Table13[[#This Row],[Service Start Date]]</f>
        <v>0</v>
      </c>
      <c r="R1357" s="20"/>
    </row>
    <row r="1358" spans="1:18" x14ac:dyDescent="0.25">
      <c r="A1358" s="27">
        <v>1357</v>
      </c>
      <c r="B1358" s="17">
        <f>Table1[[#This Row],[Agency Client ID]]</f>
        <v>0</v>
      </c>
      <c r="C1358" s="16">
        <f>Table1[[#This Row],[Service Start Date]]</f>
        <v>0</v>
      </c>
      <c r="E1358" s="18">
        <f>Table13[[#This Row],[Discharge Date]]-Table13[[#This Row],[Service Start Date]]</f>
        <v>0</v>
      </c>
      <c r="R1358" s="20"/>
    </row>
    <row r="1359" spans="1:18" x14ac:dyDescent="0.25">
      <c r="A1359" s="27">
        <v>1358</v>
      </c>
      <c r="B1359" s="17">
        <f>Table1[[#This Row],[Agency Client ID]]</f>
        <v>0</v>
      </c>
      <c r="C1359" s="16">
        <f>Table1[[#This Row],[Service Start Date]]</f>
        <v>0</v>
      </c>
      <c r="E1359" s="18">
        <f>Table13[[#This Row],[Discharge Date]]-Table13[[#This Row],[Service Start Date]]</f>
        <v>0</v>
      </c>
      <c r="R1359" s="20"/>
    </row>
    <row r="1360" spans="1:18" x14ac:dyDescent="0.25">
      <c r="A1360" s="27">
        <v>1359</v>
      </c>
      <c r="B1360" s="17">
        <f>Table1[[#This Row],[Agency Client ID]]</f>
        <v>0</v>
      </c>
      <c r="C1360" s="16">
        <f>Table1[[#This Row],[Service Start Date]]</f>
        <v>0</v>
      </c>
      <c r="E1360" s="18">
        <f>Table13[[#This Row],[Discharge Date]]-Table13[[#This Row],[Service Start Date]]</f>
        <v>0</v>
      </c>
      <c r="R1360" s="20"/>
    </row>
    <row r="1361" spans="1:18" x14ac:dyDescent="0.25">
      <c r="A1361" s="27">
        <v>1360</v>
      </c>
      <c r="B1361" s="17">
        <f>Table1[[#This Row],[Agency Client ID]]</f>
        <v>0</v>
      </c>
      <c r="C1361" s="16">
        <f>Table1[[#This Row],[Service Start Date]]</f>
        <v>0</v>
      </c>
      <c r="E1361" s="18">
        <f>Table13[[#This Row],[Discharge Date]]-Table13[[#This Row],[Service Start Date]]</f>
        <v>0</v>
      </c>
      <c r="R1361" s="20"/>
    </row>
    <row r="1362" spans="1:18" x14ac:dyDescent="0.25">
      <c r="A1362" s="27">
        <v>1361</v>
      </c>
      <c r="B1362" s="17">
        <f>Table1[[#This Row],[Agency Client ID]]</f>
        <v>0</v>
      </c>
      <c r="C1362" s="16">
        <f>Table1[[#This Row],[Service Start Date]]</f>
        <v>0</v>
      </c>
      <c r="E1362" s="18">
        <f>Table13[[#This Row],[Discharge Date]]-Table13[[#This Row],[Service Start Date]]</f>
        <v>0</v>
      </c>
      <c r="R1362" s="20"/>
    </row>
    <row r="1363" spans="1:18" x14ac:dyDescent="0.25">
      <c r="A1363" s="27">
        <v>1362</v>
      </c>
      <c r="B1363" s="17">
        <f>Table1[[#This Row],[Agency Client ID]]</f>
        <v>0</v>
      </c>
      <c r="C1363" s="16">
        <f>Table1[[#This Row],[Service Start Date]]</f>
        <v>0</v>
      </c>
      <c r="E1363" s="18">
        <f>Table13[[#This Row],[Discharge Date]]-Table13[[#This Row],[Service Start Date]]</f>
        <v>0</v>
      </c>
      <c r="R1363" s="20"/>
    </row>
    <row r="1364" spans="1:18" x14ac:dyDescent="0.25">
      <c r="A1364" s="27">
        <v>1363</v>
      </c>
      <c r="B1364" s="17">
        <f>Table1[[#This Row],[Agency Client ID]]</f>
        <v>0</v>
      </c>
      <c r="C1364" s="16">
        <f>Table1[[#This Row],[Service Start Date]]</f>
        <v>0</v>
      </c>
      <c r="E1364" s="18">
        <f>Table13[[#This Row],[Discharge Date]]-Table13[[#This Row],[Service Start Date]]</f>
        <v>0</v>
      </c>
      <c r="R1364" s="20"/>
    </row>
    <row r="1365" spans="1:18" x14ac:dyDescent="0.25">
      <c r="A1365" s="27">
        <v>1364</v>
      </c>
      <c r="B1365" s="17">
        <f>Table1[[#This Row],[Agency Client ID]]</f>
        <v>0</v>
      </c>
      <c r="C1365" s="16">
        <f>Table1[[#This Row],[Service Start Date]]</f>
        <v>0</v>
      </c>
      <c r="E1365" s="18">
        <f>Table13[[#This Row],[Discharge Date]]-Table13[[#This Row],[Service Start Date]]</f>
        <v>0</v>
      </c>
      <c r="R1365" s="20"/>
    </row>
    <row r="1366" spans="1:18" x14ac:dyDescent="0.25">
      <c r="A1366" s="27">
        <v>1365</v>
      </c>
      <c r="B1366" s="17">
        <f>Table1[[#This Row],[Agency Client ID]]</f>
        <v>0</v>
      </c>
      <c r="C1366" s="16">
        <f>Table1[[#This Row],[Service Start Date]]</f>
        <v>0</v>
      </c>
      <c r="E1366" s="18">
        <f>Table13[[#This Row],[Discharge Date]]-Table13[[#This Row],[Service Start Date]]</f>
        <v>0</v>
      </c>
      <c r="R1366" s="20"/>
    </row>
    <row r="1367" spans="1:18" x14ac:dyDescent="0.25">
      <c r="A1367" s="27">
        <v>1366</v>
      </c>
      <c r="B1367" s="17">
        <f>Table1[[#This Row],[Agency Client ID]]</f>
        <v>0</v>
      </c>
      <c r="C1367" s="16">
        <f>Table1[[#This Row],[Service Start Date]]</f>
        <v>0</v>
      </c>
      <c r="E1367" s="18">
        <f>Table13[[#This Row],[Discharge Date]]-Table13[[#This Row],[Service Start Date]]</f>
        <v>0</v>
      </c>
      <c r="R1367" s="20"/>
    </row>
    <row r="1368" spans="1:18" x14ac:dyDescent="0.25">
      <c r="A1368" s="27">
        <v>1367</v>
      </c>
      <c r="B1368" s="17">
        <f>Table1[[#This Row],[Agency Client ID]]</f>
        <v>0</v>
      </c>
      <c r="C1368" s="16">
        <f>Table1[[#This Row],[Service Start Date]]</f>
        <v>0</v>
      </c>
      <c r="E1368" s="18">
        <f>Table13[[#This Row],[Discharge Date]]-Table13[[#This Row],[Service Start Date]]</f>
        <v>0</v>
      </c>
      <c r="R1368" s="20"/>
    </row>
    <row r="1369" spans="1:18" x14ac:dyDescent="0.25">
      <c r="A1369" s="27">
        <v>1368</v>
      </c>
      <c r="B1369" s="17">
        <f>Table1[[#This Row],[Agency Client ID]]</f>
        <v>0</v>
      </c>
      <c r="C1369" s="16">
        <f>Table1[[#This Row],[Service Start Date]]</f>
        <v>0</v>
      </c>
      <c r="E1369" s="18">
        <f>Table13[[#This Row],[Discharge Date]]-Table13[[#This Row],[Service Start Date]]</f>
        <v>0</v>
      </c>
      <c r="R1369" s="20"/>
    </row>
    <row r="1370" spans="1:18" x14ac:dyDescent="0.25">
      <c r="A1370" s="27">
        <v>1369</v>
      </c>
      <c r="B1370" s="17">
        <f>Table1[[#This Row],[Agency Client ID]]</f>
        <v>0</v>
      </c>
      <c r="C1370" s="16">
        <f>Table1[[#This Row],[Service Start Date]]</f>
        <v>0</v>
      </c>
      <c r="E1370" s="18">
        <f>Table13[[#This Row],[Discharge Date]]-Table13[[#This Row],[Service Start Date]]</f>
        <v>0</v>
      </c>
      <c r="R1370" s="20"/>
    </row>
    <row r="1371" spans="1:18" x14ac:dyDescent="0.25">
      <c r="A1371" s="27">
        <v>1370</v>
      </c>
      <c r="B1371" s="17">
        <f>Table1[[#This Row],[Agency Client ID]]</f>
        <v>0</v>
      </c>
      <c r="C1371" s="16">
        <f>Table1[[#This Row],[Service Start Date]]</f>
        <v>0</v>
      </c>
      <c r="E1371" s="18">
        <f>Table13[[#This Row],[Discharge Date]]-Table13[[#This Row],[Service Start Date]]</f>
        <v>0</v>
      </c>
      <c r="R1371" s="20"/>
    </row>
    <row r="1372" spans="1:18" x14ac:dyDescent="0.25">
      <c r="A1372" s="27">
        <v>1371</v>
      </c>
      <c r="B1372" s="17">
        <f>Table1[[#This Row],[Agency Client ID]]</f>
        <v>0</v>
      </c>
      <c r="C1372" s="16">
        <f>Table1[[#This Row],[Service Start Date]]</f>
        <v>0</v>
      </c>
      <c r="E1372" s="18">
        <f>Table13[[#This Row],[Discharge Date]]-Table13[[#This Row],[Service Start Date]]</f>
        <v>0</v>
      </c>
      <c r="R1372" s="20"/>
    </row>
    <row r="1373" spans="1:18" x14ac:dyDescent="0.25">
      <c r="A1373" s="27">
        <v>1372</v>
      </c>
      <c r="B1373" s="17">
        <f>Table1[[#This Row],[Agency Client ID]]</f>
        <v>0</v>
      </c>
      <c r="C1373" s="16">
        <f>Table1[[#This Row],[Service Start Date]]</f>
        <v>0</v>
      </c>
      <c r="E1373" s="18">
        <f>Table13[[#This Row],[Discharge Date]]-Table13[[#This Row],[Service Start Date]]</f>
        <v>0</v>
      </c>
      <c r="R1373" s="20"/>
    </row>
    <row r="1374" spans="1:18" x14ac:dyDescent="0.25">
      <c r="A1374" s="27">
        <v>1373</v>
      </c>
      <c r="B1374" s="17">
        <f>Table1[[#This Row],[Agency Client ID]]</f>
        <v>0</v>
      </c>
      <c r="C1374" s="16">
        <f>Table1[[#This Row],[Service Start Date]]</f>
        <v>0</v>
      </c>
      <c r="E1374" s="18">
        <f>Table13[[#This Row],[Discharge Date]]-Table13[[#This Row],[Service Start Date]]</f>
        <v>0</v>
      </c>
      <c r="R1374" s="20"/>
    </row>
    <row r="1375" spans="1:18" x14ac:dyDescent="0.25">
      <c r="A1375" s="27">
        <v>1374</v>
      </c>
      <c r="B1375" s="17">
        <f>Table1[[#This Row],[Agency Client ID]]</f>
        <v>0</v>
      </c>
      <c r="C1375" s="16">
        <f>Table1[[#This Row],[Service Start Date]]</f>
        <v>0</v>
      </c>
      <c r="E1375" s="18">
        <f>Table13[[#This Row],[Discharge Date]]-Table13[[#This Row],[Service Start Date]]</f>
        <v>0</v>
      </c>
      <c r="R1375" s="20"/>
    </row>
    <row r="1376" spans="1:18" x14ac:dyDescent="0.25">
      <c r="A1376" s="27">
        <v>1375</v>
      </c>
      <c r="B1376" s="17">
        <f>Table1[[#This Row],[Agency Client ID]]</f>
        <v>0</v>
      </c>
      <c r="C1376" s="16">
        <f>Table1[[#This Row],[Service Start Date]]</f>
        <v>0</v>
      </c>
      <c r="E1376" s="18">
        <f>Table13[[#This Row],[Discharge Date]]-Table13[[#This Row],[Service Start Date]]</f>
        <v>0</v>
      </c>
      <c r="R1376" s="20"/>
    </row>
    <row r="1377" spans="1:18" x14ac:dyDescent="0.25">
      <c r="A1377" s="27">
        <v>1376</v>
      </c>
      <c r="B1377" s="17">
        <f>Table1[[#This Row],[Agency Client ID]]</f>
        <v>0</v>
      </c>
      <c r="C1377" s="16">
        <f>Table1[[#This Row],[Service Start Date]]</f>
        <v>0</v>
      </c>
      <c r="E1377" s="18">
        <f>Table13[[#This Row],[Discharge Date]]-Table13[[#This Row],[Service Start Date]]</f>
        <v>0</v>
      </c>
      <c r="R1377" s="20"/>
    </row>
    <row r="1378" spans="1:18" x14ac:dyDescent="0.25">
      <c r="A1378" s="27">
        <v>1377</v>
      </c>
      <c r="B1378" s="17">
        <f>Table1[[#This Row],[Agency Client ID]]</f>
        <v>0</v>
      </c>
      <c r="C1378" s="16">
        <f>Table1[[#This Row],[Service Start Date]]</f>
        <v>0</v>
      </c>
      <c r="E1378" s="18">
        <f>Table13[[#This Row],[Discharge Date]]-Table13[[#This Row],[Service Start Date]]</f>
        <v>0</v>
      </c>
      <c r="R1378" s="20"/>
    </row>
    <row r="1379" spans="1:18" x14ac:dyDescent="0.25">
      <c r="A1379" s="27">
        <v>1378</v>
      </c>
      <c r="B1379" s="17">
        <f>Table1[[#This Row],[Agency Client ID]]</f>
        <v>0</v>
      </c>
      <c r="C1379" s="16">
        <f>Table1[[#This Row],[Service Start Date]]</f>
        <v>0</v>
      </c>
      <c r="E1379" s="18">
        <f>Table13[[#This Row],[Discharge Date]]-Table13[[#This Row],[Service Start Date]]</f>
        <v>0</v>
      </c>
      <c r="R1379" s="20"/>
    </row>
    <row r="1380" spans="1:18" x14ac:dyDescent="0.25">
      <c r="A1380" s="27">
        <v>1379</v>
      </c>
      <c r="B1380" s="17">
        <f>Table1[[#This Row],[Agency Client ID]]</f>
        <v>0</v>
      </c>
      <c r="C1380" s="16">
        <f>Table1[[#This Row],[Service Start Date]]</f>
        <v>0</v>
      </c>
      <c r="E1380" s="18">
        <f>Table13[[#This Row],[Discharge Date]]-Table13[[#This Row],[Service Start Date]]</f>
        <v>0</v>
      </c>
      <c r="R1380" s="20"/>
    </row>
    <row r="1381" spans="1:18" x14ac:dyDescent="0.25">
      <c r="A1381" s="27">
        <v>1380</v>
      </c>
      <c r="B1381" s="17">
        <f>Table1[[#This Row],[Agency Client ID]]</f>
        <v>0</v>
      </c>
      <c r="C1381" s="16">
        <f>Table1[[#This Row],[Service Start Date]]</f>
        <v>0</v>
      </c>
      <c r="E1381" s="18">
        <f>Table13[[#This Row],[Discharge Date]]-Table13[[#This Row],[Service Start Date]]</f>
        <v>0</v>
      </c>
      <c r="R1381" s="20"/>
    </row>
    <row r="1382" spans="1:18" x14ac:dyDescent="0.25">
      <c r="A1382" s="27">
        <v>1381</v>
      </c>
      <c r="B1382" s="17">
        <f>Table1[[#This Row],[Agency Client ID]]</f>
        <v>0</v>
      </c>
      <c r="C1382" s="16">
        <f>Table1[[#This Row],[Service Start Date]]</f>
        <v>0</v>
      </c>
      <c r="E1382" s="18">
        <f>Table13[[#This Row],[Discharge Date]]-Table13[[#This Row],[Service Start Date]]</f>
        <v>0</v>
      </c>
      <c r="R1382" s="20"/>
    </row>
    <row r="1383" spans="1:18" x14ac:dyDescent="0.25">
      <c r="A1383" s="27">
        <v>1382</v>
      </c>
      <c r="B1383" s="17">
        <f>Table1[[#This Row],[Agency Client ID]]</f>
        <v>0</v>
      </c>
      <c r="C1383" s="16">
        <f>Table1[[#This Row],[Service Start Date]]</f>
        <v>0</v>
      </c>
      <c r="E1383" s="18">
        <f>Table13[[#This Row],[Discharge Date]]-Table13[[#This Row],[Service Start Date]]</f>
        <v>0</v>
      </c>
      <c r="R1383" s="20"/>
    </row>
    <row r="1384" spans="1:18" x14ac:dyDescent="0.25">
      <c r="A1384" s="27">
        <v>1383</v>
      </c>
      <c r="B1384" s="17">
        <f>Table1[[#This Row],[Agency Client ID]]</f>
        <v>0</v>
      </c>
      <c r="C1384" s="16">
        <f>Table1[[#This Row],[Service Start Date]]</f>
        <v>0</v>
      </c>
      <c r="E1384" s="18">
        <f>Table13[[#This Row],[Discharge Date]]-Table13[[#This Row],[Service Start Date]]</f>
        <v>0</v>
      </c>
      <c r="R1384" s="20"/>
    </row>
    <row r="1385" spans="1:18" x14ac:dyDescent="0.25">
      <c r="A1385" s="27">
        <v>1384</v>
      </c>
      <c r="B1385" s="17">
        <f>Table1[[#This Row],[Agency Client ID]]</f>
        <v>0</v>
      </c>
      <c r="C1385" s="16">
        <f>Table1[[#This Row],[Service Start Date]]</f>
        <v>0</v>
      </c>
      <c r="E1385" s="18">
        <f>Table13[[#This Row],[Discharge Date]]-Table13[[#This Row],[Service Start Date]]</f>
        <v>0</v>
      </c>
      <c r="R1385" s="20"/>
    </row>
    <row r="1386" spans="1:18" x14ac:dyDescent="0.25">
      <c r="A1386" s="27">
        <v>1385</v>
      </c>
      <c r="B1386" s="17">
        <f>Table1[[#This Row],[Agency Client ID]]</f>
        <v>0</v>
      </c>
      <c r="C1386" s="16">
        <f>Table1[[#This Row],[Service Start Date]]</f>
        <v>0</v>
      </c>
      <c r="E1386" s="18">
        <f>Table13[[#This Row],[Discharge Date]]-Table13[[#This Row],[Service Start Date]]</f>
        <v>0</v>
      </c>
      <c r="R1386" s="20"/>
    </row>
    <row r="1387" spans="1:18" x14ac:dyDescent="0.25">
      <c r="A1387" s="27">
        <v>1386</v>
      </c>
      <c r="B1387" s="17">
        <f>Table1[[#This Row],[Agency Client ID]]</f>
        <v>0</v>
      </c>
      <c r="C1387" s="16">
        <f>Table1[[#This Row],[Service Start Date]]</f>
        <v>0</v>
      </c>
      <c r="E1387" s="18">
        <f>Table13[[#This Row],[Discharge Date]]-Table13[[#This Row],[Service Start Date]]</f>
        <v>0</v>
      </c>
      <c r="R1387" s="20"/>
    </row>
    <row r="1388" spans="1:18" x14ac:dyDescent="0.25">
      <c r="A1388" s="27">
        <v>1387</v>
      </c>
      <c r="B1388" s="17">
        <f>Table1[[#This Row],[Agency Client ID]]</f>
        <v>0</v>
      </c>
      <c r="C1388" s="16">
        <f>Table1[[#This Row],[Service Start Date]]</f>
        <v>0</v>
      </c>
      <c r="E1388" s="18">
        <f>Table13[[#This Row],[Discharge Date]]-Table13[[#This Row],[Service Start Date]]</f>
        <v>0</v>
      </c>
      <c r="R1388" s="20"/>
    </row>
    <row r="1389" spans="1:18" x14ac:dyDescent="0.25">
      <c r="A1389" s="27">
        <v>1388</v>
      </c>
      <c r="B1389" s="17">
        <f>Table1[[#This Row],[Agency Client ID]]</f>
        <v>0</v>
      </c>
      <c r="C1389" s="16">
        <f>Table1[[#This Row],[Service Start Date]]</f>
        <v>0</v>
      </c>
      <c r="E1389" s="18">
        <f>Table13[[#This Row],[Discharge Date]]-Table13[[#This Row],[Service Start Date]]</f>
        <v>0</v>
      </c>
      <c r="R1389" s="20"/>
    </row>
    <row r="1390" spans="1:18" x14ac:dyDescent="0.25">
      <c r="A1390" s="27">
        <v>1389</v>
      </c>
      <c r="B1390" s="17">
        <f>Table1[[#This Row],[Agency Client ID]]</f>
        <v>0</v>
      </c>
      <c r="C1390" s="16">
        <f>Table1[[#This Row],[Service Start Date]]</f>
        <v>0</v>
      </c>
      <c r="E1390" s="18">
        <f>Table13[[#This Row],[Discharge Date]]-Table13[[#This Row],[Service Start Date]]</f>
        <v>0</v>
      </c>
      <c r="R1390" s="20"/>
    </row>
    <row r="1391" spans="1:18" x14ac:dyDescent="0.25">
      <c r="A1391" s="27">
        <v>1390</v>
      </c>
      <c r="B1391" s="17">
        <f>Table1[[#This Row],[Agency Client ID]]</f>
        <v>0</v>
      </c>
      <c r="C1391" s="16">
        <f>Table1[[#This Row],[Service Start Date]]</f>
        <v>0</v>
      </c>
      <c r="E1391" s="18">
        <f>Table13[[#This Row],[Discharge Date]]-Table13[[#This Row],[Service Start Date]]</f>
        <v>0</v>
      </c>
      <c r="R1391" s="20"/>
    </row>
    <row r="1392" spans="1:18" x14ac:dyDescent="0.25">
      <c r="A1392" s="27">
        <v>1391</v>
      </c>
      <c r="B1392" s="17">
        <f>Table1[[#This Row],[Agency Client ID]]</f>
        <v>0</v>
      </c>
      <c r="C1392" s="16">
        <f>Table1[[#This Row],[Service Start Date]]</f>
        <v>0</v>
      </c>
      <c r="E1392" s="18">
        <f>Table13[[#This Row],[Discharge Date]]-Table13[[#This Row],[Service Start Date]]</f>
        <v>0</v>
      </c>
      <c r="R1392" s="20"/>
    </row>
    <row r="1393" spans="1:18" x14ac:dyDescent="0.25">
      <c r="A1393" s="27">
        <v>1392</v>
      </c>
      <c r="B1393" s="17">
        <f>Table1[[#This Row],[Agency Client ID]]</f>
        <v>0</v>
      </c>
      <c r="C1393" s="16">
        <f>Table1[[#This Row],[Service Start Date]]</f>
        <v>0</v>
      </c>
      <c r="E1393" s="18">
        <f>Table13[[#This Row],[Discharge Date]]-Table13[[#This Row],[Service Start Date]]</f>
        <v>0</v>
      </c>
      <c r="R1393" s="20"/>
    </row>
    <row r="1394" spans="1:18" x14ac:dyDescent="0.25">
      <c r="A1394" s="27">
        <v>1393</v>
      </c>
      <c r="B1394" s="17">
        <f>Table1[[#This Row],[Agency Client ID]]</f>
        <v>0</v>
      </c>
      <c r="C1394" s="16">
        <f>Table1[[#This Row],[Service Start Date]]</f>
        <v>0</v>
      </c>
      <c r="E1394" s="18">
        <f>Table13[[#This Row],[Discharge Date]]-Table13[[#This Row],[Service Start Date]]</f>
        <v>0</v>
      </c>
      <c r="R1394" s="20"/>
    </row>
    <row r="1395" spans="1:18" x14ac:dyDescent="0.25">
      <c r="A1395" s="27">
        <v>1394</v>
      </c>
      <c r="B1395" s="17">
        <f>Table1[[#This Row],[Agency Client ID]]</f>
        <v>0</v>
      </c>
      <c r="C1395" s="16">
        <f>Table1[[#This Row],[Service Start Date]]</f>
        <v>0</v>
      </c>
      <c r="E1395" s="18">
        <f>Table13[[#This Row],[Discharge Date]]-Table13[[#This Row],[Service Start Date]]</f>
        <v>0</v>
      </c>
      <c r="R1395" s="20"/>
    </row>
    <row r="1396" spans="1:18" x14ac:dyDescent="0.25">
      <c r="A1396" s="27">
        <v>1395</v>
      </c>
      <c r="B1396" s="17">
        <f>Table1[[#This Row],[Agency Client ID]]</f>
        <v>0</v>
      </c>
      <c r="C1396" s="16">
        <f>Table1[[#This Row],[Service Start Date]]</f>
        <v>0</v>
      </c>
      <c r="E1396" s="18">
        <f>Table13[[#This Row],[Discharge Date]]-Table13[[#This Row],[Service Start Date]]</f>
        <v>0</v>
      </c>
      <c r="R1396" s="20"/>
    </row>
    <row r="1397" spans="1:18" x14ac:dyDescent="0.25">
      <c r="A1397" s="27">
        <v>1396</v>
      </c>
      <c r="B1397" s="17">
        <f>Table1[[#This Row],[Agency Client ID]]</f>
        <v>0</v>
      </c>
      <c r="C1397" s="16">
        <f>Table1[[#This Row],[Service Start Date]]</f>
        <v>0</v>
      </c>
      <c r="E1397" s="18">
        <f>Table13[[#This Row],[Discharge Date]]-Table13[[#This Row],[Service Start Date]]</f>
        <v>0</v>
      </c>
      <c r="R1397" s="20"/>
    </row>
    <row r="1398" spans="1:18" x14ac:dyDescent="0.25">
      <c r="A1398" s="27">
        <v>1397</v>
      </c>
      <c r="B1398" s="17">
        <f>Table1[[#This Row],[Agency Client ID]]</f>
        <v>0</v>
      </c>
      <c r="C1398" s="16">
        <f>Table1[[#This Row],[Service Start Date]]</f>
        <v>0</v>
      </c>
      <c r="E1398" s="18">
        <f>Table13[[#This Row],[Discharge Date]]-Table13[[#This Row],[Service Start Date]]</f>
        <v>0</v>
      </c>
      <c r="R1398" s="20"/>
    </row>
    <row r="1399" spans="1:18" x14ac:dyDescent="0.25">
      <c r="A1399" s="27">
        <v>1398</v>
      </c>
      <c r="B1399" s="17">
        <f>Table1[[#This Row],[Agency Client ID]]</f>
        <v>0</v>
      </c>
      <c r="C1399" s="16">
        <f>Table1[[#This Row],[Service Start Date]]</f>
        <v>0</v>
      </c>
      <c r="E1399" s="18">
        <f>Table13[[#This Row],[Discharge Date]]-Table13[[#This Row],[Service Start Date]]</f>
        <v>0</v>
      </c>
      <c r="R1399" s="20"/>
    </row>
    <row r="1400" spans="1:18" x14ac:dyDescent="0.25">
      <c r="A1400" s="27">
        <v>1399</v>
      </c>
      <c r="B1400" s="17">
        <f>Table1[[#This Row],[Agency Client ID]]</f>
        <v>0</v>
      </c>
      <c r="C1400" s="16">
        <f>Table1[[#This Row],[Service Start Date]]</f>
        <v>0</v>
      </c>
      <c r="E1400" s="18">
        <f>Table13[[#This Row],[Discharge Date]]-Table13[[#This Row],[Service Start Date]]</f>
        <v>0</v>
      </c>
      <c r="R1400" s="20"/>
    </row>
    <row r="1401" spans="1:18" x14ac:dyDescent="0.25">
      <c r="A1401" s="27">
        <v>1400</v>
      </c>
      <c r="B1401" s="17">
        <f>Table1[[#This Row],[Agency Client ID]]</f>
        <v>0</v>
      </c>
      <c r="C1401" s="16">
        <f>Table1[[#This Row],[Service Start Date]]</f>
        <v>0</v>
      </c>
      <c r="E1401" s="18">
        <f>Table13[[#This Row],[Discharge Date]]-Table13[[#This Row],[Service Start Date]]</f>
        <v>0</v>
      </c>
      <c r="R1401" s="20"/>
    </row>
    <row r="1402" spans="1:18" x14ac:dyDescent="0.25">
      <c r="A1402" s="27">
        <v>1401</v>
      </c>
      <c r="B1402" s="17">
        <f>Table1[[#This Row],[Agency Client ID]]</f>
        <v>0</v>
      </c>
      <c r="C1402" s="16">
        <f>Table1[[#This Row],[Service Start Date]]</f>
        <v>0</v>
      </c>
      <c r="E1402" s="18">
        <f>Table13[[#This Row],[Discharge Date]]-Table13[[#This Row],[Service Start Date]]</f>
        <v>0</v>
      </c>
      <c r="R1402" s="20"/>
    </row>
    <row r="1403" spans="1:18" x14ac:dyDescent="0.25">
      <c r="A1403" s="27">
        <v>1402</v>
      </c>
      <c r="B1403" s="17">
        <f>Table1[[#This Row],[Agency Client ID]]</f>
        <v>0</v>
      </c>
      <c r="C1403" s="16">
        <f>Table1[[#This Row],[Service Start Date]]</f>
        <v>0</v>
      </c>
      <c r="E1403" s="18">
        <f>Table13[[#This Row],[Discharge Date]]-Table13[[#This Row],[Service Start Date]]</f>
        <v>0</v>
      </c>
      <c r="R1403" s="20"/>
    </row>
    <row r="1404" spans="1:18" x14ac:dyDescent="0.25">
      <c r="A1404" s="27">
        <v>1403</v>
      </c>
      <c r="B1404" s="17">
        <f>Table1[[#This Row],[Agency Client ID]]</f>
        <v>0</v>
      </c>
      <c r="C1404" s="16">
        <f>Table1[[#This Row],[Service Start Date]]</f>
        <v>0</v>
      </c>
      <c r="E1404" s="18">
        <f>Table13[[#This Row],[Discharge Date]]-Table13[[#This Row],[Service Start Date]]</f>
        <v>0</v>
      </c>
      <c r="R1404" s="20"/>
    </row>
    <row r="1405" spans="1:18" x14ac:dyDescent="0.25">
      <c r="A1405" s="27">
        <v>1404</v>
      </c>
      <c r="B1405" s="17">
        <f>Table1[[#This Row],[Agency Client ID]]</f>
        <v>0</v>
      </c>
      <c r="C1405" s="16">
        <f>Table1[[#This Row],[Service Start Date]]</f>
        <v>0</v>
      </c>
      <c r="E1405" s="18">
        <f>Table13[[#This Row],[Discharge Date]]-Table13[[#This Row],[Service Start Date]]</f>
        <v>0</v>
      </c>
      <c r="R1405" s="20"/>
    </row>
    <row r="1406" spans="1:18" x14ac:dyDescent="0.25">
      <c r="A1406" s="27">
        <v>1405</v>
      </c>
      <c r="B1406" s="17">
        <f>Table1[[#This Row],[Agency Client ID]]</f>
        <v>0</v>
      </c>
      <c r="C1406" s="16">
        <f>Table1[[#This Row],[Service Start Date]]</f>
        <v>0</v>
      </c>
      <c r="E1406" s="18">
        <f>Table13[[#This Row],[Discharge Date]]-Table13[[#This Row],[Service Start Date]]</f>
        <v>0</v>
      </c>
      <c r="R1406" s="20"/>
    </row>
    <row r="1407" spans="1:18" x14ac:dyDescent="0.25">
      <c r="A1407" s="27">
        <v>1406</v>
      </c>
      <c r="B1407" s="17">
        <f>Table1[[#This Row],[Agency Client ID]]</f>
        <v>0</v>
      </c>
      <c r="C1407" s="16">
        <f>Table1[[#This Row],[Service Start Date]]</f>
        <v>0</v>
      </c>
      <c r="E1407" s="18">
        <f>Table13[[#This Row],[Discharge Date]]-Table13[[#This Row],[Service Start Date]]</f>
        <v>0</v>
      </c>
      <c r="R1407" s="20"/>
    </row>
    <row r="1408" spans="1:18" x14ac:dyDescent="0.25">
      <c r="A1408" s="27">
        <v>1407</v>
      </c>
      <c r="B1408" s="17">
        <f>Table1[[#This Row],[Agency Client ID]]</f>
        <v>0</v>
      </c>
      <c r="C1408" s="16">
        <f>Table1[[#This Row],[Service Start Date]]</f>
        <v>0</v>
      </c>
      <c r="E1408" s="18">
        <f>Table13[[#This Row],[Discharge Date]]-Table13[[#This Row],[Service Start Date]]</f>
        <v>0</v>
      </c>
      <c r="R1408" s="20"/>
    </row>
    <row r="1409" spans="1:18" x14ac:dyDescent="0.25">
      <c r="A1409" s="27">
        <v>1408</v>
      </c>
      <c r="B1409" s="17">
        <f>Table1[[#This Row],[Agency Client ID]]</f>
        <v>0</v>
      </c>
      <c r="C1409" s="16">
        <f>Table1[[#This Row],[Service Start Date]]</f>
        <v>0</v>
      </c>
      <c r="E1409" s="18">
        <f>Table13[[#This Row],[Discharge Date]]-Table13[[#This Row],[Service Start Date]]</f>
        <v>0</v>
      </c>
      <c r="R1409" s="20"/>
    </row>
    <row r="1410" spans="1:18" x14ac:dyDescent="0.25">
      <c r="A1410" s="27">
        <v>1409</v>
      </c>
      <c r="B1410" s="17">
        <f>Table1[[#This Row],[Agency Client ID]]</f>
        <v>0</v>
      </c>
      <c r="C1410" s="16">
        <f>Table1[[#This Row],[Service Start Date]]</f>
        <v>0</v>
      </c>
      <c r="E1410" s="18">
        <f>Table13[[#This Row],[Discharge Date]]-Table13[[#This Row],[Service Start Date]]</f>
        <v>0</v>
      </c>
      <c r="R1410" s="20"/>
    </row>
    <row r="1411" spans="1:18" x14ac:dyDescent="0.25">
      <c r="A1411" s="27">
        <v>1410</v>
      </c>
      <c r="B1411" s="17">
        <f>Table1[[#This Row],[Agency Client ID]]</f>
        <v>0</v>
      </c>
      <c r="C1411" s="16">
        <f>Table1[[#This Row],[Service Start Date]]</f>
        <v>0</v>
      </c>
      <c r="E1411" s="18">
        <f>Table13[[#This Row],[Discharge Date]]-Table13[[#This Row],[Service Start Date]]</f>
        <v>0</v>
      </c>
      <c r="R1411" s="20"/>
    </row>
    <row r="1412" spans="1:18" x14ac:dyDescent="0.25">
      <c r="A1412" s="27">
        <v>1411</v>
      </c>
      <c r="B1412" s="17">
        <f>Table1[[#This Row],[Agency Client ID]]</f>
        <v>0</v>
      </c>
      <c r="C1412" s="16">
        <f>Table1[[#This Row],[Service Start Date]]</f>
        <v>0</v>
      </c>
      <c r="E1412" s="18">
        <f>Table13[[#This Row],[Discharge Date]]-Table13[[#This Row],[Service Start Date]]</f>
        <v>0</v>
      </c>
      <c r="R1412" s="20"/>
    </row>
    <row r="1413" spans="1:18" x14ac:dyDescent="0.25">
      <c r="A1413" s="27">
        <v>1412</v>
      </c>
      <c r="B1413" s="17">
        <f>Table1[[#This Row],[Agency Client ID]]</f>
        <v>0</v>
      </c>
      <c r="C1413" s="16">
        <f>Table1[[#This Row],[Service Start Date]]</f>
        <v>0</v>
      </c>
      <c r="E1413" s="18">
        <f>Table13[[#This Row],[Discharge Date]]-Table13[[#This Row],[Service Start Date]]</f>
        <v>0</v>
      </c>
      <c r="R1413" s="20"/>
    </row>
    <row r="1414" spans="1:18" x14ac:dyDescent="0.25">
      <c r="A1414" s="27">
        <v>1413</v>
      </c>
      <c r="B1414" s="17">
        <f>Table1[[#This Row],[Agency Client ID]]</f>
        <v>0</v>
      </c>
      <c r="C1414" s="16">
        <f>Table1[[#This Row],[Service Start Date]]</f>
        <v>0</v>
      </c>
      <c r="E1414" s="18">
        <f>Table13[[#This Row],[Discharge Date]]-Table13[[#This Row],[Service Start Date]]</f>
        <v>0</v>
      </c>
      <c r="R1414" s="20"/>
    </row>
    <row r="1415" spans="1:18" x14ac:dyDescent="0.25">
      <c r="A1415" s="27">
        <v>1414</v>
      </c>
      <c r="B1415" s="17">
        <f>Table1[[#This Row],[Agency Client ID]]</f>
        <v>0</v>
      </c>
      <c r="C1415" s="16">
        <f>Table1[[#This Row],[Service Start Date]]</f>
        <v>0</v>
      </c>
      <c r="E1415" s="18">
        <f>Table13[[#This Row],[Discharge Date]]-Table13[[#This Row],[Service Start Date]]</f>
        <v>0</v>
      </c>
      <c r="R1415" s="20"/>
    </row>
    <row r="1416" spans="1:18" x14ac:dyDescent="0.25">
      <c r="A1416" s="27">
        <v>1415</v>
      </c>
      <c r="B1416" s="17">
        <f>Table1[[#This Row],[Agency Client ID]]</f>
        <v>0</v>
      </c>
      <c r="C1416" s="16">
        <f>Table1[[#This Row],[Service Start Date]]</f>
        <v>0</v>
      </c>
      <c r="E1416" s="18">
        <f>Table13[[#This Row],[Discharge Date]]-Table13[[#This Row],[Service Start Date]]</f>
        <v>0</v>
      </c>
      <c r="R1416" s="20"/>
    </row>
    <row r="1417" spans="1:18" x14ac:dyDescent="0.25">
      <c r="A1417" s="27">
        <v>1416</v>
      </c>
      <c r="B1417" s="17">
        <f>Table1[[#This Row],[Agency Client ID]]</f>
        <v>0</v>
      </c>
      <c r="C1417" s="16">
        <f>Table1[[#This Row],[Service Start Date]]</f>
        <v>0</v>
      </c>
      <c r="E1417" s="18">
        <f>Table13[[#This Row],[Discharge Date]]-Table13[[#This Row],[Service Start Date]]</f>
        <v>0</v>
      </c>
      <c r="R1417" s="20"/>
    </row>
    <row r="1418" spans="1:18" x14ac:dyDescent="0.25">
      <c r="A1418" s="27">
        <v>1417</v>
      </c>
      <c r="B1418" s="17">
        <f>Table1[[#This Row],[Agency Client ID]]</f>
        <v>0</v>
      </c>
      <c r="C1418" s="16">
        <f>Table1[[#This Row],[Service Start Date]]</f>
        <v>0</v>
      </c>
      <c r="E1418" s="18">
        <f>Table13[[#This Row],[Discharge Date]]-Table13[[#This Row],[Service Start Date]]</f>
        <v>0</v>
      </c>
      <c r="R1418" s="20"/>
    </row>
    <row r="1419" spans="1:18" x14ac:dyDescent="0.25">
      <c r="A1419" s="27">
        <v>1418</v>
      </c>
      <c r="B1419" s="17">
        <f>Table1[[#This Row],[Agency Client ID]]</f>
        <v>0</v>
      </c>
      <c r="C1419" s="16">
        <f>Table1[[#This Row],[Service Start Date]]</f>
        <v>0</v>
      </c>
      <c r="E1419" s="18">
        <f>Table13[[#This Row],[Discharge Date]]-Table13[[#This Row],[Service Start Date]]</f>
        <v>0</v>
      </c>
      <c r="R1419" s="20"/>
    </row>
    <row r="1420" spans="1:18" x14ac:dyDescent="0.25">
      <c r="A1420" s="27">
        <v>1419</v>
      </c>
      <c r="B1420" s="17">
        <f>Table1[[#This Row],[Agency Client ID]]</f>
        <v>0</v>
      </c>
      <c r="C1420" s="16">
        <f>Table1[[#This Row],[Service Start Date]]</f>
        <v>0</v>
      </c>
      <c r="E1420" s="18">
        <f>Table13[[#This Row],[Discharge Date]]-Table13[[#This Row],[Service Start Date]]</f>
        <v>0</v>
      </c>
      <c r="R1420" s="20"/>
    </row>
    <row r="1421" spans="1:18" x14ac:dyDescent="0.25">
      <c r="A1421" s="27">
        <v>1420</v>
      </c>
      <c r="B1421" s="17">
        <f>Table1[[#This Row],[Agency Client ID]]</f>
        <v>0</v>
      </c>
      <c r="C1421" s="16">
        <f>Table1[[#This Row],[Service Start Date]]</f>
        <v>0</v>
      </c>
      <c r="E1421" s="18">
        <f>Table13[[#This Row],[Discharge Date]]-Table13[[#This Row],[Service Start Date]]</f>
        <v>0</v>
      </c>
      <c r="R1421" s="20"/>
    </row>
    <row r="1422" spans="1:18" x14ac:dyDescent="0.25">
      <c r="A1422" s="27">
        <v>1421</v>
      </c>
      <c r="B1422" s="17">
        <f>Table1[[#This Row],[Agency Client ID]]</f>
        <v>0</v>
      </c>
      <c r="C1422" s="16">
        <f>Table1[[#This Row],[Service Start Date]]</f>
        <v>0</v>
      </c>
      <c r="E1422" s="18">
        <f>Table13[[#This Row],[Discharge Date]]-Table13[[#This Row],[Service Start Date]]</f>
        <v>0</v>
      </c>
      <c r="R1422" s="20"/>
    </row>
    <row r="1423" spans="1:18" x14ac:dyDescent="0.25">
      <c r="A1423" s="27">
        <v>1422</v>
      </c>
      <c r="B1423" s="17">
        <f>Table1[[#This Row],[Agency Client ID]]</f>
        <v>0</v>
      </c>
      <c r="C1423" s="16">
        <f>Table1[[#This Row],[Service Start Date]]</f>
        <v>0</v>
      </c>
      <c r="E1423" s="18">
        <f>Table13[[#This Row],[Discharge Date]]-Table13[[#This Row],[Service Start Date]]</f>
        <v>0</v>
      </c>
      <c r="R1423" s="20"/>
    </row>
    <row r="1424" spans="1:18" x14ac:dyDescent="0.25">
      <c r="A1424" s="27">
        <v>1423</v>
      </c>
      <c r="B1424" s="17">
        <f>Table1[[#This Row],[Agency Client ID]]</f>
        <v>0</v>
      </c>
      <c r="C1424" s="16">
        <f>Table1[[#This Row],[Service Start Date]]</f>
        <v>0</v>
      </c>
      <c r="E1424" s="18">
        <f>Table13[[#This Row],[Discharge Date]]-Table13[[#This Row],[Service Start Date]]</f>
        <v>0</v>
      </c>
      <c r="R1424" s="20"/>
    </row>
    <row r="1425" spans="1:18" x14ac:dyDescent="0.25">
      <c r="A1425" s="27">
        <v>1424</v>
      </c>
      <c r="B1425" s="17">
        <f>Table1[[#This Row],[Agency Client ID]]</f>
        <v>0</v>
      </c>
      <c r="C1425" s="16">
        <f>Table1[[#This Row],[Service Start Date]]</f>
        <v>0</v>
      </c>
      <c r="E1425" s="18">
        <f>Table13[[#This Row],[Discharge Date]]-Table13[[#This Row],[Service Start Date]]</f>
        <v>0</v>
      </c>
      <c r="R1425" s="20"/>
    </row>
    <row r="1426" spans="1:18" x14ac:dyDescent="0.25">
      <c r="A1426" s="27">
        <v>1425</v>
      </c>
      <c r="B1426" s="17">
        <f>Table1[[#This Row],[Agency Client ID]]</f>
        <v>0</v>
      </c>
      <c r="C1426" s="16">
        <f>Table1[[#This Row],[Service Start Date]]</f>
        <v>0</v>
      </c>
      <c r="E1426" s="18">
        <f>Table13[[#This Row],[Discharge Date]]-Table13[[#This Row],[Service Start Date]]</f>
        <v>0</v>
      </c>
      <c r="R1426" s="20"/>
    </row>
    <row r="1427" spans="1:18" x14ac:dyDescent="0.25">
      <c r="A1427" s="27">
        <v>1426</v>
      </c>
      <c r="B1427" s="17">
        <f>Table1[[#This Row],[Agency Client ID]]</f>
        <v>0</v>
      </c>
      <c r="C1427" s="16">
        <f>Table1[[#This Row],[Service Start Date]]</f>
        <v>0</v>
      </c>
      <c r="E1427" s="18">
        <f>Table13[[#This Row],[Discharge Date]]-Table13[[#This Row],[Service Start Date]]</f>
        <v>0</v>
      </c>
      <c r="R1427" s="20"/>
    </row>
    <row r="1428" spans="1:18" x14ac:dyDescent="0.25">
      <c r="A1428" s="27">
        <v>1427</v>
      </c>
      <c r="B1428" s="17">
        <f>Table1[[#This Row],[Agency Client ID]]</f>
        <v>0</v>
      </c>
      <c r="C1428" s="16">
        <f>Table1[[#This Row],[Service Start Date]]</f>
        <v>0</v>
      </c>
      <c r="E1428" s="18">
        <f>Table13[[#This Row],[Discharge Date]]-Table13[[#This Row],[Service Start Date]]</f>
        <v>0</v>
      </c>
      <c r="R1428" s="20"/>
    </row>
    <row r="1429" spans="1:18" x14ac:dyDescent="0.25">
      <c r="A1429" s="27">
        <v>1428</v>
      </c>
      <c r="B1429" s="17">
        <f>Table1[[#This Row],[Agency Client ID]]</f>
        <v>0</v>
      </c>
      <c r="C1429" s="16">
        <f>Table1[[#This Row],[Service Start Date]]</f>
        <v>0</v>
      </c>
      <c r="E1429" s="18">
        <f>Table13[[#This Row],[Discharge Date]]-Table13[[#This Row],[Service Start Date]]</f>
        <v>0</v>
      </c>
      <c r="R1429" s="20"/>
    </row>
    <row r="1430" spans="1:18" x14ac:dyDescent="0.25">
      <c r="A1430" s="27">
        <v>1429</v>
      </c>
      <c r="B1430" s="17">
        <f>Table1[[#This Row],[Agency Client ID]]</f>
        <v>0</v>
      </c>
      <c r="C1430" s="16">
        <f>Table1[[#This Row],[Service Start Date]]</f>
        <v>0</v>
      </c>
      <c r="E1430" s="18">
        <f>Table13[[#This Row],[Discharge Date]]-Table13[[#This Row],[Service Start Date]]</f>
        <v>0</v>
      </c>
      <c r="R1430" s="20"/>
    </row>
    <row r="1431" spans="1:18" x14ac:dyDescent="0.25">
      <c r="A1431" s="27">
        <v>1430</v>
      </c>
      <c r="B1431" s="17">
        <f>Table1[[#This Row],[Agency Client ID]]</f>
        <v>0</v>
      </c>
      <c r="C1431" s="16">
        <f>Table1[[#This Row],[Service Start Date]]</f>
        <v>0</v>
      </c>
      <c r="E1431" s="18">
        <f>Table13[[#This Row],[Discharge Date]]-Table13[[#This Row],[Service Start Date]]</f>
        <v>0</v>
      </c>
      <c r="R1431" s="20"/>
    </row>
    <row r="1432" spans="1:18" x14ac:dyDescent="0.25">
      <c r="A1432" s="27">
        <v>1431</v>
      </c>
      <c r="B1432" s="17">
        <f>Table1[[#This Row],[Agency Client ID]]</f>
        <v>0</v>
      </c>
      <c r="C1432" s="16">
        <f>Table1[[#This Row],[Service Start Date]]</f>
        <v>0</v>
      </c>
      <c r="E1432" s="18">
        <f>Table13[[#This Row],[Discharge Date]]-Table13[[#This Row],[Service Start Date]]</f>
        <v>0</v>
      </c>
      <c r="R1432" s="20"/>
    </row>
    <row r="1433" spans="1:18" x14ac:dyDescent="0.25">
      <c r="A1433" s="27">
        <v>1432</v>
      </c>
      <c r="B1433" s="17">
        <f>Table1[[#This Row],[Agency Client ID]]</f>
        <v>0</v>
      </c>
      <c r="C1433" s="16">
        <f>Table1[[#This Row],[Service Start Date]]</f>
        <v>0</v>
      </c>
      <c r="E1433" s="18">
        <f>Table13[[#This Row],[Discharge Date]]-Table13[[#This Row],[Service Start Date]]</f>
        <v>0</v>
      </c>
      <c r="R1433" s="20"/>
    </row>
    <row r="1434" spans="1:18" x14ac:dyDescent="0.25">
      <c r="A1434" s="27">
        <v>1433</v>
      </c>
      <c r="B1434" s="17">
        <f>Table1[[#This Row],[Agency Client ID]]</f>
        <v>0</v>
      </c>
      <c r="C1434" s="16">
        <f>Table1[[#This Row],[Service Start Date]]</f>
        <v>0</v>
      </c>
      <c r="E1434" s="18">
        <f>Table13[[#This Row],[Discharge Date]]-Table13[[#This Row],[Service Start Date]]</f>
        <v>0</v>
      </c>
      <c r="R1434" s="20"/>
    </row>
    <row r="1435" spans="1:18" x14ac:dyDescent="0.25">
      <c r="A1435" s="27">
        <v>1434</v>
      </c>
      <c r="B1435" s="17">
        <f>Table1[[#This Row],[Agency Client ID]]</f>
        <v>0</v>
      </c>
      <c r="C1435" s="16">
        <f>Table1[[#This Row],[Service Start Date]]</f>
        <v>0</v>
      </c>
      <c r="E1435" s="18">
        <f>Table13[[#This Row],[Discharge Date]]-Table13[[#This Row],[Service Start Date]]</f>
        <v>0</v>
      </c>
      <c r="R1435" s="20"/>
    </row>
    <row r="1436" spans="1:18" x14ac:dyDescent="0.25">
      <c r="A1436" s="27">
        <v>1435</v>
      </c>
      <c r="B1436" s="17">
        <f>Table1[[#This Row],[Agency Client ID]]</f>
        <v>0</v>
      </c>
      <c r="C1436" s="16">
        <f>Table1[[#This Row],[Service Start Date]]</f>
        <v>0</v>
      </c>
      <c r="E1436" s="18">
        <f>Table13[[#This Row],[Discharge Date]]-Table13[[#This Row],[Service Start Date]]</f>
        <v>0</v>
      </c>
      <c r="R1436" s="20"/>
    </row>
    <row r="1437" spans="1:18" x14ac:dyDescent="0.25">
      <c r="A1437" s="27">
        <v>1436</v>
      </c>
      <c r="B1437" s="17">
        <f>Table1[[#This Row],[Agency Client ID]]</f>
        <v>0</v>
      </c>
      <c r="C1437" s="16">
        <f>Table1[[#This Row],[Service Start Date]]</f>
        <v>0</v>
      </c>
      <c r="E1437" s="18">
        <f>Table13[[#This Row],[Discharge Date]]-Table13[[#This Row],[Service Start Date]]</f>
        <v>0</v>
      </c>
      <c r="R1437" s="20"/>
    </row>
    <row r="1438" spans="1:18" x14ac:dyDescent="0.25">
      <c r="A1438" s="27">
        <v>1437</v>
      </c>
      <c r="B1438" s="17">
        <f>Table1[[#This Row],[Agency Client ID]]</f>
        <v>0</v>
      </c>
      <c r="C1438" s="16">
        <f>Table1[[#This Row],[Service Start Date]]</f>
        <v>0</v>
      </c>
      <c r="E1438" s="18">
        <f>Table13[[#This Row],[Discharge Date]]-Table13[[#This Row],[Service Start Date]]</f>
        <v>0</v>
      </c>
      <c r="R1438" s="20"/>
    </row>
    <row r="1439" spans="1:18" x14ac:dyDescent="0.25">
      <c r="A1439" s="27">
        <v>1438</v>
      </c>
      <c r="B1439" s="17">
        <f>Table1[[#This Row],[Agency Client ID]]</f>
        <v>0</v>
      </c>
      <c r="C1439" s="16">
        <f>Table1[[#This Row],[Service Start Date]]</f>
        <v>0</v>
      </c>
      <c r="E1439" s="18">
        <f>Table13[[#This Row],[Discharge Date]]-Table13[[#This Row],[Service Start Date]]</f>
        <v>0</v>
      </c>
      <c r="R1439" s="20"/>
    </row>
    <row r="1440" spans="1:18" x14ac:dyDescent="0.25">
      <c r="A1440" s="27">
        <v>1439</v>
      </c>
      <c r="B1440" s="17">
        <f>Table1[[#This Row],[Agency Client ID]]</f>
        <v>0</v>
      </c>
      <c r="C1440" s="16">
        <f>Table1[[#This Row],[Service Start Date]]</f>
        <v>0</v>
      </c>
      <c r="E1440" s="18">
        <f>Table13[[#This Row],[Discharge Date]]-Table13[[#This Row],[Service Start Date]]</f>
        <v>0</v>
      </c>
      <c r="R1440" s="20"/>
    </row>
    <row r="1441" spans="1:18" x14ac:dyDescent="0.25">
      <c r="A1441" s="27">
        <v>1440</v>
      </c>
      <c r="B1441" s="17">
        <f>Table1[[#This Row],[Agency Client ID]]</f>
        <v>0</v>
      </c>
      <c r="C1441" s="16">
        <f>Table1[[#This Row],[Service Start Date]]</f>
        <v>0</v>
      </c>
      <c r="E1441" s="18">
        <f>Table13[[#This Row],[Discharge Date]]-Table13[[#This Row],[Service Start Date]]</f>
        <v>0</v>
      </c>
      <c r="R1441" s="20"/>
    </row>
    <row r="1442" spans="1:18" x14ac:dyDescent="0.25">
      <c r="A1442" s="27">
        <v>1441</v>
      </c>
      <c r="B1442" s="17">
        <f>Table1[[#This Row],[Agency Client ID]]</f>
        <v>0</v>
      </c>
      <c r="C1442" s="16">
        <f>Table1[[#This Row],[Service Start Date]]</f>
        <v>0</v>
      </c>
      <c r="E1442" s="18">
        <f>Table13[[#This Row],[Discharge Date]]-Table13[[#This Row],[Service Start Date]]</f>
        <v>0</v>
      </c>
      <c r="R1442" s="20"/>
    </row>
    <row r="1443" spans="1:18" x14ac:dyDescent="0.25">
      <c r="A1443" s="27">
        <v>1442</v>
      </c>
      <c r="B1443" s="17">
        <f>Table1[[#This Row],[Agency Client ID]]</f>
        <v>0</v>
      </c>
      <c r="C1443" s="16">
        <f>Table1[[#This Row],[Service Start Date]]</f>
        <v>0</v>
      </c>
      <c r="E1443" s="18">
        <f>Table13[[#This Row],[Discharge Date]]-Table13[[#This Row],[Service Start Date]]</f>
        <v>0</v>
      </c>
      <c r="R1443" s="20"/>
    </row>
    <row r="1444" spans="1:18" x14ac:dyDescent="0.25">
      <c r="A1444" s="27">
        <v>1443</v>
      </c>
      <c r="B1444" s="17">
        <f>Table1[[#This Row],[Agency Client ID]]</f>
        <v>0</v>
      </c>
      <c r="C1444" s="16">
        <f>Table1[[#This Row],[Service Start Date]]</f>
        <v>0</v>
      </c>
      <c r="E1444" s="18">
        <f>Table13[[#This Row],[Discharge Date]]-Table13[[#This Row],[Service Start Date]]</f>
        <v>0</v>
      </c>
      <c r="R1444" s="20"/>
    </row>
    <row r="1445" spans="1:18" x14ac:dyDescent="0.25">
      <c r="A1445" s="27">
        <v>1444</v>
      </c>
      <c r="B1445" s="17">
        <f>Table1[[#This Row],[Agency Client ID]]</f>
        <v>0</v>
      </c>
      <c r="C1445" s="16">
        <f>Table1[[#This Row],[Service Start Date]]</f>
        <v>0</v>
      </c>
      <c r="E1445" s="18">
        <f>Table13[[#This Row],[Discharge Date]]-Table13[[#This Row],[Service Start Date]]</f>
        <v>0</v>
      </c>
      <c r="R1445" s="20"/>
    </row>
    <row r="1446" spans="1:18" x14ac:dyDescent="0.25">
      <c r="A1446" s="27">
        <v>1445</v>
      </c>
      <c r="B1446" s="17">
        <f>Table1[[#This Row],[Agency Client ID]]</f>
        <v>0</v>
      </c>
      <c r="C1446" s="16">
        <f>Table1[[#This Row],[Service Start Date]]</f>
        <v>0</v>
      </c>
      <c r="E1446" s="18">
        <f>Table13[[#This Row],[Discharge Date]]-Table13[[#This Row],[Service Start Date]]</f>
        <v>0</v>
      </c>
      <c r="R1446" s="20"/>
    </row>
    <row r="1447" spans="1:18" x14ac:dyDescent="0.25">
      <c r="A1447" s="27">
        <v>1446</v>
      </c>
      <c r="B1447" s="17">
        <f>Table1[[#This Row],[Agency Client ID]]</f>
        <v>0</v>
      </c>
      <c r="C1447" s="16">
        <f>Table1[[#This Row],[Service Start Date]]</f>
        <v>0</v>
      </c>
      <c r="E1447" s="18">
        <f>Table13[[#This Row],[Discharge Date]]-Table13[[#This Row],[Service Start Date]]</f>
        <v>0</v>
      </c>
      <c r="R1447" s="20"/>
    </row>
    <row r="1448" spans="1:18" x14ac:dyDescent="0.25">
      <c r="A1448" s="27">
        <v>1447</v>
      </c>
      <c r="B1448" s="17">
        <f>Table1[[#This Row],[Agency Client ID]]</f>
        <v>0</v>
      </c>
      <c r="C1448" s="16">
        <f>Table1[[#This Row],[Service Start Date]]</f>
        <v>0</v>
      </c>
      <c r="E1448" s="18">
        <f>Table13[[#This Row],[Discharge Date]]-Table13[[#This Row],[Service Start Date]]</f>
        <v>0</v>
      </c>
      <c r="R1448" s="20"/>
    </row>
    <row r="1449" spans="1:18" x14ac:dyDescent="0.25">
      <c r="A1449" s="27">
        <v>1448</v>
      </c>
      <c r="B1449" s="17">
        <f>Table1[[#This Row],[Agency Client ID]]</f>
        <v>0</v>
      </c>
      <c r="C1449" s="16">
        <f>Table1[[#This Row],[Service Start Date]]</f>
        <v>0</v>
      </c>
      <c r="E1449" s="18">
        <f>Table13[[#This Row],[Discharge Date]]-Table13[[#This Row],[Service Start Date]]</f>
        <v>0</v>
      </c>
      <c r="R1449" s="20"/>
    </row>
    <row r="1450" spans="1:18" x14ac:dyDescent="0.25">
      <c r="A1450" s="27">
        <v>1449</v>
      </c>
      <c r="B1450" s="17">
        <f>Table1[[#This Row],[Agency Client ID]]</f>
        <v>0</v>
      </c>
      <c r="C1450" s="16">
        <f>Table1[[#This Row],[Service Start Date]]</f>
        <v>0</v>
      </c>
      <c r="E1450" s="18">
        <f>Table13[[#This Row],[Discharge Date]]-Table13[[#This Row],[Service Start Date]]</f>
        <v>0</v>
      </c>
      <c r="R1450" s="20"/>
    </row>
    <row r="1451" spans="1:18" x14ac:dyDescent="0.25">
      <c r="A1451" s="27">
        <v>1450</v>
      </c>
      <c r="B1451" s="17">
        <f>Table1[[#This Row],[Agency Client ID]]</f>
        <v>0</v>
      </c>
      <c r="C1451" s="16">
        <f>Table1[[#This Row],[Service Start Date]]</f>
        <v>0</v>
      </c>
      <c r="E1451" s="18">
        <f>Table13[[#This Row],[Discharge Date]]-Table13[[#This Row],[Service Start Date]]</f>
        <v>0</v>
      </c>
      <c r="R1451" s="20"/>
    </row>
    <row r="1452" spans="1:18" x14ac:dyDescent="0.25">
      <c r="A1452" s="27">
        <v>1451</v>
      </c>
      <c r="B1452" s="17">
        <f>Table1[[#This Row],[Agency Client ID]]</f>
        <v>0</v>
      </c>
      <c r="C1452" s="16">
        <f>Table1[[#This Row],[Service Start Date]]</f>
        <v>0</v>
      </c>
      <c r="E1452" s="18">
        <f>Table13[[#This Row],[Discharge Date]]-Table13[[#This Row],[Service Start Date]]</f>
        <v>0</v>
      </c>
      <c r="R1452" s="20"/>
    </row>
    <row r="1453" spans="1:18" x14ac:dyDescent="0.25">
      <c r="A1453" s="27">
        <v>1452</v>
      </c>
      <c r="B1453" s="17">
        <f>Table1[[#This Row],[Agency Client ID]]</f>
        <v>0</v>
      </c>
      <c r="C1453" s="16">
        <f>Table1[[#This Row],[Service Start Date]]</f>
        <v>0</v>
      </c>
      <c r="E1453" s="18">
        <f>Table13[[#This Row],[Discharge Date]]-Table13[[#This Row],[Service Start Date]]</f>
        <v>0</v>
      </c>
      <c r="R1453" s="20"/>
    </row>
    <row r="1454" spans="1:18" x14ac:dyDescent="0.25">
      <c r="A1454" s="27">
        <v>1453</v>
      </c>
      <c r="B1454" s="17">
        <f>Table1[[#This Row],[Agency Client ID]]</f>
        <v>0</v>
      </c>
      <c r="C1454" s="16">
        <f>Table1[[#This Row],[Service Start Date]]</f>
        <v>0</v>
      </c>
      <c r="E1454" s="18">
        <f>Table13[[#This Row],[Discharge Date]]-Table13[[#This Row],[Service Start Date]]</f>
        <v>0</v>
      </c>
      <c r="R1454" s="20"/>
    </row>
    <row r="1455" spans="1:18" x14ac:dyDescent="0.25">
      <c r="A1455" s="27">
        <v>1454</v>
      </c>
      <c r="B1455" s="17">
        <f>Table1[[#This Row],[Agency Client ID]]</f>
        <v>0</v>
      </c>
      <c r="C1455" s="16">
        <f>Table1[[#This Row],[Service Start Date]]</f>
        <v>0</v>
      </c>
      <c r="E1455" s="18">
        <f>Table13[[#This Row],[Discharge Date]]-Table13[[#This Row],[Service Start Date]]</f>
        <v>0</v>
      </c>
      <c r="R1455" s="20"/>
    </row>
    <row r="1456" spans="1:18" x14ac:dyDescent="0.25">
      <c r="A1456" s="27">
        <v>1455</v>
      </c>
      <c r="B1456" s="17">
        <f>Table1[[#This Row],[Agency Client ID]]</f>
        <v>0</v>
      </c>
      <c r="C1456" s="16">
        <f>Table1[[#This Row],[Service Start Date]]</f>
        <v>0</v>
      </c>
      <c r="E1456" s="18">
        <f>Table13[[#This Row],[Discharge Date]]-Table13[[#This Row],[Service Start Date]]</f>
        <v>0</v>
      </c>
      <c r="R1456" s="20"/>
    </row>
    <row r="1457" spans="1:18" x14ac:dyDescent="0.25">
      <c r="A1457" s="27">
        <v>1456</v>
      </c>
      <c r="B1457" s="17">
        <f>Table1[[#This Row],[Agency Client ID]]</f>
        <v>0</v>
      </c>
      <c r="C1457" s="16">
        <f>Table1[[#This Row],[Service Start Date]]</f>
        <v>0</v>
      </c>
      <c r="E1457" s="18">
        <f>Table13[[#This Row],[Discharge Date]]-Table13[[#This Row],[Service Start Date]]</f>
        <v>0</v>
      </c>
      <c r="R1457" s="20"/>
    </row>
    <row r="1458" spans="1:18" x14ac:dyDescent="0.25">
      <c r="A1458" s="27">
        <v>1457</v>
      </c>
      <c r="B1458" s="17">
        <f>Table1[[#This Row],[Agency Client ID]]</f>
        <v>0</v>
      </c>
      <c r="C1458" s="16">
        <f>Table1[[#This Row],[Service Start Date]]</f>
        <v>0</v>
      </c>
      <c r="E1458" s="18">
        <f>Table13[[#This Row],[Discharge Date]]-Table13[[#This Row],[Service Start Date]]</f>
        <v>0</v>
      </c>
      <c r="R1458" s="20"/>
    </row>
    <row r="1459" spans="1:18" x14ac:dyDescent="0.25">
      <c r="A1459" s="27">
        <v>1458</v>
      </c>
      <c r="B1459" s="17">
        <f>Table1[[#This Row],[Agency Client ID]]</f>
        <v>0</v>
      </c>
      <c r="C1459" s="16">
        <f>Table1[[#This Row],[Service Start Date]]</f>
        <v>0</v>
      </c>
      <c r="E1459" s="18">
        <f>Table13[[#This Row],[Discharge Date]]-Table13[[#This Row],[Service Start Date]]</f>
        <v>0</v>
      </c>
      <c r="R1459" s="20"/>
    </row>
    <row r="1460" spans="1:18" x14ac:dyDescent="0.25">
      <c r="A1460" s="27">
        <v>1459</v>
      </c>
      <c r="B1460" s="17">
        <f>Table1[[#This Row],[Agency Client ID]]</f>
        <v>0</v>
      </c>
      <c r="C1460" s="16">
        <f>Table1[[#This Row],[Service Start Date]]</f>
        <v>0</v>
      </c>
      <c r="E1460" s="18">
        <f>Table13[[#This Row],[Discharge Date]]-Table13[[#This Row],[Service Start Date]]</f>
        <v>0</v>
      </c>
      <c r="R1460" s="20"/>
    </row>
    <row r="1461" spans="1:18" x14ac:dyDescent="0.25">
      <c r="A1461" s="27">
        <v>1460</v>
      </c>
      <c r="B1461" s="17">
        <f>Table1[[#This Row],[Agency Client ID]]</f>
        <v>0</v>
      </c>
      <c r="C1461" s="16">
        <f>Table1[[#This Row],[Service Start Date]]</f>
        <v>0</v>
      </c>
      <c r="E1461" s="18">
        <f>Table13[[#This Row],[Discharge Date]]-Table13[[#This Row],[Service Start Date]]</f>
        <v>0</v>
      </c>
      <c r="R1461" s="20"/>
    </row>
    <row r="1462" spans="1:18" x14ac:dyDescent="0.25">
      <c r="A1462" s="27">
        <v>1461</v>
      </c>
      <c r="B1462" s="17">
        <f>Table1[[#This Row],[Agency Client ID]]</f>
        <v>0</v>
      </c>
      <c r="C1462" s="16">
        <f>Table1[[#This Row],[Service Start Date]]</f>
        <v>0</v>
      </c>
      <c r="E1462" s="18">
        <f>Table13[[#This Row],[Discharge Date]]-Table13[[#This Row],[Service Start Date]]</f>
        <v>0</v>
      </c>
      <c r="R1462" s="20"/>
    </row>
    <row r="1463" spans="1:18" x14ac:dyDescent="0.25">
      <c r="A1463" s="27">
        <v>1462</v>
      </c>
      <c r="B1463" s="17">
        <f>Table1[[#This Row],[Agency Client ID]]</f>
        <v>0</v>
      </c>
      <c r="C1463" s="16">
        <f>Table1[[#This Row],[Service Start Date]]</f>
        <v>0</v>
      </c>
      <c r="E1463" s="18">
        <f>Table13[[#This Row],[Discharge Date]]-Table13[[#This Row],[Service Start Date]]</f>
        <v>0</v>
      </c>
      <c r="R1463" s="20"/>
    </row>
    <row r="1464" spans="1:18" x14ac:dyDescent="0.25">
      <c r="A1464" s="27">
        <v>1463</v>
      </c>
      <c r="B1464" s="17">
        <f>Table1[[#This Row],[Agency Client ID]]</f>
        <v>0</v>
      </c>
      <c r="C1464" s="16">
        <f>Table1[[#This Row],[Service Start Date]]</f>
        <v>0</v>
      </c>
      <c r="E1464" s="18">
        <f>Table13[[#This Row],[Discharge Date]]-Table13[[#This Row],[Service Start Date]]</f>
        <v>0</v>
      </c>
      <c r="R1464" s="20"/>
    </row>
    <row r="1465" spans="1:18" x14ac:dyDescent="0.25">
      <c r="A1465" s="27">
        <v>1464</v>
      </c>
      <c r="B1465" s="17">
        <f>Table1[[#This Row],[Agency Client ID]]</f>
        <v>0</v>
      </c>
      <c r="C1465" s="16">
        <f>Table1[[#This Row],[Service Start Date]]</f>
        <v>0</v>
      </c>
      <c r="E1465" s="18">
        <f>Table13[[#This Row],[Discharge Date]]-Table13[[#This Row],[Service Start Date]]</f>
        <v>0</v>
      </c>
      <c r="R1465" s="20"/>
    </row>
    <row r="1466" spans="1:18" x14ac:dyDescent="0.25">
      <c r="A1466" s="27">
        <v>1465</v>
      </c>
      <c r="B1466" s="17">
        <f>Table1[[#This Row],[Agency Client ID]]</f>
        <v>0</v>
      </c>
      <c r="C1466" s="16">
        <f>Table1[[#This Row],[Service Start Date]]</f>
        <v>0</v>
      </c>
      <c r="E1466" s="18">
        <f>Table13[[#This Row],[Discharge Date]]-Table13[[#This Row],[Service Start Date]]</f>
        <v>0</v>
      </c>
      <c r="R1466" s="20"/>
    </row>
    <row r="1467" spans="1:18" x14ac:dyDescent="0.25">
      <c r="A1467" s="27">
        <v>1466</v>
      </c>
      <c r="B1467" s="17">
        <f>Table1[[#This Row],[Agency Client ID]]</f>
        <v>0</v>
      </c>
      <c r="C1467" s="16">
        <f>Table1[[#This Row],[Service Start Date]]</f>
        <v>0</v>
      </c>
      <c r="E1467" s="18">
        <f>Table13[[#This Row],[Discharge Date]]-Table13[[#This Row],[Service Start Date]]</f>
        <v>0</v>
      </c>
      <c r="R1467" s="20"/>
    </row>
    <row r="1468" spans="1:18" x14ac:dyDescent="0.25">
      <c r="A1468" s="27">
        <v>1467</v>
      </c>
      <c r="B1468" s="17">
        <f>Table1[[#This Row],[Agency Client ID]]</f>
        <v>0</v>
      </c>
      <c r="C1468" s="16">
        <f>Table1[[#This Row],[Service Start Date]]</f>
        <v>0</v>
      </c>
      <c r="E1468" s="18">
        <f>Table13[[#This Row],[Discharge Date]]-Table13[[#This Row],[Service Start Date]]</f>
        <v>0</v>
      </c>
      <c r="R1468" s="20"/>
    </row>
    <row r="1469" spans="1:18" x14ac:dyDescent="0.25">
      <c r="A1469" s="27">
        <v>1468</v>
      </c>
      <c r="B1469" s="17">
        <f>Table1[[#This Row],[Agency Client ID]]</f>
        <v>0</v>
      </c>
      <c r="C1469" s="16">
        <f>Table1[[#This Row],[Service Start Date]]</f>
        <v>0</v>
      </c>
      <c r="E1469" s="18">
        <f>Table13[[#This Row],[Discharge Date]]-Table13[[#This Row],[Service Start Date]]</f>
        <v>0</v>
      </c>
      <c r="R1469" s="20"/>
    </row>
    <row r="1470" spans="1:18" x14ac:dyDescent="0.25">
      <c r="A1470" s="27">
        <v>1469</v>
      </c>
      <c r="B1470" s="17">
        <f>Table1[[#This Row],[Agency Client ID]]</f>
        <v>0</v>
      </c>
      <c r="C1470" s="16">
        <f>Table1[[#This Row],[Service Start Date]]</f>
        <v>0</v>
      </c>
      <c r="E1470" s="18">
        <f>Table13[[#This Row],[Discharge Date]]-Table13[[#This Row],[Service Start Date]]</f>
        <v>0</v>
      </c>
      <c r="R1470" s="20"/>
    </row>
    <row r="1471" spans="1:18" x14ac:dyDescent="0.25">
      <c r="A1471" s="27">
        <v>1470</v>
      </c>
      <c r="B1471" s="17">
        <f>Table1[[#This Row],[Agency Client ID]]</f>
        <v>0</v>
      </c>
      <c r="C1471" s="16">
        <f>Table1[[#This Row],[Service Start Date]]</f>
        <v>0</v>
      </c>
      <c r="E1471" s="18">
        <f>Table13[[#This Row],[Discharge Date]]-Table13[[#This Row],[Service Start Date]]</f>
        <v>0</v>
      </c>
      <c r="R1471" s="20"/>
    </row>
    <row r="1472" spans="1:18" x14ac:dyDescent="0.25">
      <c r="A1472" s="27">
        <v>1471</v>
      </c>
      <c r="B1472" s="17">
        <f>Table1[[#This Row],[Agency Client ID]]</f>
        <v>0</v>
      </c>
      <c r="C1472" s="16">
        <f>Table1[[#This Row],[Service Start Date]]</f>
        <v>0</v>
      </c>
      <c r="E1472" s="18">
        <f>Table13[[#This Row],[Discharge Date]]-Table13[[#This Row],[Service Start Date]]</f>
        <v>0</v>
      </c>
      <c r="R1472" s="20"/>
    </row>
    <row r="1473" spans="1:18" x14ac:dyDescent="0.25">
      <c r="A1473" s="27">
        <v>1472</v>
      </c>
      <c r="B1473" s="17">
        <f>Table1[[#This Row],[Agency Client ID]]</f>
        <v>0</v>
      </c>
      <c r="C1473" s="16">
        <f>Table1[[#This Row],[Service Start Date]]</f>
        <v>0</v>
      </c>
      <c r="E1473" s="18">
        <f>Table13[[#This Row],[Discharge Date]]-Table13[[#This Row],[Service Start Date]]</f>
        <v>0</v>
      </c>
      <c r="R1473" s="20"/>
    </row>
    <row r="1474" spans="1:18" x14ac:dyDescent="0.25">
      <c r="A1474" s="27">
        <v>1473</v>
      </c>
      <c r="B1474" s="17">
        <f>Table1[[#This Row],[Agency Client ID]]</f>
        <v>0</v>
      </c>
      <c r="C1474" s="16">
        <f>Table1[[#This Row],[Service Start Date]]</f>
        <v>0</v>
      </c>
      <c r="E1474" s="18">
        <f>Table13[[#This Row],[Discharge Date]]-Table13[[#This Row],[Service Start Date]]</f>
        <v>0</v>
      </c>
      <c r="R1474" s="20"/>
    </row>
    <row r="1475" spans="1:18" x14ac:dyDescent="0.25">
      <c r="A1475" s="27">
        <v>1474</v>
      </c>
      <c r="B1475" s="17">
        <f>Table1[[#This Row],[Agency Client ID]]</f>
        <v>0</v>
      </c>
      <c r="C1475" s="16">
        <f>Table1[[#This Row],[Service Start Date]]</f>
        <v>0</v>
      </c>
      <c r="E1475" s="18">
        <f>Table13[[#This Row],[Discharge Date]]-Table13[[#This Row],[Service Start Date]]</f>
        <v>0</v>
      </c>
      <c r="R1475" s="20"/>
    </row>
    <row r="1476" spans="1:18" x14ac:dyDescent="0.25">
      <c r="A1476" s="27">
        <v>1475</v>
      </c>
      <c r="B1476" s="17">
        <f>Table1[[#This Row],[Agency Client ID]]</f>
        <v>0</v>
      </c>
      <c r="C1476" s="16">
        <f>Table1[[#This Row],[Service Start Date]]</f>
        <v>0</v>
      </c>
      <c r="E1476" s="18">
        <f>Table13[[#This Row],[Discharge Date]]-Table13[[#This Row],[Service Start Date]]</f>
        <v>0</v>
      </c>
      <c r="R1476" s="20"/>
    </row>
    <row r="1477" spans="1:18" x14ac:dyDescent="0.25">
      <c r="A1477" s="27">
        <v>1476</v>
      </c>
      <c r="B1477" s="17">
        <f>Table1[[#This Row],[Agency Client ID]]</f>
        <v>0</v>
      </c>
      <c r="C1477" s="16">
        <f>Table1[[#This Row],[Service Start Date]]</f>
        <v>0</v>
      </c>
      <c r="E1477" s="18">
        <f>Table13[[#This Row],[Discharge Date]]-Table13[[#This Row],[Service Start Date]]</f>
        <v>0</v>
      </c>
      <c r="R1477" s="20"/>
    </row>
    <row r="1478" spans="1:18" x14ac:dyDescent="0.25">
      <c r="A1478" s="27">
        <v>1477</v>
      </c>
      <c r="B1478" s="17">
        <f>Table1[[#This Row],[Agency Client ID]]</f>
        <v>0</v>
      </c>
      <c r="C1478" s="16">
        <f>Table1[[#This Row],[Service Start Date]]</f>
        <v>0</v>
      </c>
      <c r="E1478" s="18">
        <f>Table13[[#This Row],[Discharge Date]]-Table13[[#This Row],[Service Start Date]]</f>
        <v>0</v>
      </c>
      <c r="R1478" s="20"/>
    </row>
    <row r="1479" spans="1:18" x14ac:dyDescent="0.25">
      <c r="A1479" s="27">
        <v>1478</v>
      </c>
      <c r="B1479" s="17">
        <f>Table1[[#This Row],[Agency Client ID]]</f>
        <v>0</v>
      </c>
      <c r="C1479" s="16">
        <f>Table1[[#This Row],[Service Start Date]]</f>
        <v>0</v>
      </c>
      <c r="E1479" s="18">
        <f>Table13[[#This Row],[Discharge Date]]-Table13[[#This Row],[Service Start Date]]</f>
        <v>0</v>
      </c>
      <c r="R1479" s="20"/>
    </row>
    <row r="1480" spans="1:18" x14ac:dyDescent="0.25">
      <c r="A1480" s="27">
        <v>1479</v>
      </c>
      <c r="B1480" s="17">
        <f>Table1[[#This Row],[Agency Client ID]]</f>
        <v>0</v>
      </c>
      <c r="C1480" s="16">
        <f>Table1[[#This Row],[Service Start Date]]</f>
        <v>0</v>
      </c>
      <c r="E1480" s="18">
        <f>Table13[[#This Row],[Discharge Date]]-Table13[[#This Row],[Service Start Date]]</f>
        <v>0</v>
      </c>
      <c r="R1480" s="20"/>
    </row>
    <row r="1481" spans="1:18" x14ac:dyDescent="0.25">
      <c r="A1481" s="27">
        <v>1480</v>
      </c>
      <c r="B1481" s="17">
        <f>Table1[[#This Row],[Agency Client ID]]</f>
        <v>0</v>
      </c>
      <c r="C1481" s="16">
        <f>Table1[[#This Row],[Service Start Date]]</f>
        <v>0</v>
      </c>
      <c r="E1481" s="18">
        <f>Table13[[#This Row],[Discharge Date]]-Table13[[#This Row],[Service Start Date]]</f>
        <v>0</v>
      </c>
      <c r="R1481" s="20"/>
    </row>
    <row r="1482" spans="1:18" x14ac:dyDescent="0.25">
      <c r="A1482" s="27">
        <v>1481</v>
      </c>
      <c r="B1482" s="17">
        <f>Table1[[#This Row],[Agency Client ID]]</f>
        <v>0</v>
      </c>
      <c r="C1482" s="16">
        <f>Table1[[#This Row],[Service Start Date]]</f>
        <v>0</v>
      </c>
      <c r="E1482" s="18">
        <f>Table13[[#This Row],[Discharge Date]]-Table13[[#This Row],[Service Start Date]]</f>
        <v>0</v>
      </c>
      <c r="R1482" s="20"/>
    </row>
    <row r="1483" spans="1:18" x14ac:dyDescent="0.25">
      <c r="A1483" s="27">
        <v>1482</v>
      </c>
      <c r="B1483" s="17">
        <f>Table1[[#This Row],[Agency Client ID]]</f>
        <v>0</v>
      </c>
      <c r="C1483" s="16">
        <f>Table1[[#This Row],[Service Start Date]]</f>
        <v>0</v>
      </c>
      <c r="E1483" s="18">
        <f>Table13[[#This Row],[Discharge Date]]-Table13[[#This Row],[Service Start Date]]</f>
        <v>0</v>
      </c>
      <c r="R1483" s="20"/>
    </row>
    <row r="1484" spans="1:18" x14ac:dyDescent="0.25">
      <c r="A1484" s="27">
        <v>1483</v>
      </c>
      <c r="B1484" s="17">
        <f>Table1[[#This Row],[Agency Client ID]]</f>
        <v>0</v>
      </c>
      <c r="C1484" s="16">
        <f>Table1[[#This Row],[Service Start Date]]</f>
        <v>0</v>
      </c>
      <c r="E1484" s="18">
        <f>Table13[[#This Row],[Discharge Date]]-Table13[[#This Row],[Service Start Date]]</f>
        <v>0</v>
      </c>
      <c r="R1484" s="20"/>
    </row>
    <row r="1485" spans="1:18" x14ac:dyDescent="0.25">
      <c r="A1485" s="27">
        <v>1484</v>
      </c>
      <c r="B1485" s="17">
        <f>Table1[[#This Row],[Agency Client ID]]</f>
        <v>0</v>
      </c>
      <c r="C1485" s="16">
        <f>Table1[[#This Row],[Service Start Date]]</f>
        <v>0</v>
      </c>
      <c r="E1485" s="18">
        <f>Table13[[#This Row],[Discharge Date]]-Table13[[#This Row],[Service Start Date]]</f>
        <v>0</v>
      </c>
      <c r="R1485" s="20"/>
    </row>
    <row r="1486" spans="1:18" x14ac:dyDescent="0.25">
      <c r="A1486" s="27">
        <v>1485</v>
      </c>
      <c r="B1486" s="17">
        <f>Table1[[#This Row],[Agency Client ID]]</f>
        <v>0</v>
      </c>
      <c r="C1486" s="16">
        <f>Table1[[#This Row],[Service Start Date]]</f>
        <v>0</v>
      </c>
      <c r="E1486" s="18">
        <f>Table13[[#This Row],[Discharge Date]]-Table13[[#This Row],[Service Start Date]]</f>
        <v>0</v>
      </c>
      <c r="R1486" s="20"/>
    </row>
    <row r="1487" spans="1:18" x14ac:dyDescent="0.25">
      <c r="A1487" s="27">
        <v>1486</v>
      </c>
      <c r="B1487" s="17">
        <f>Table1[[#This Row],[Agency Client ID]]</f>
        <v>0</v>
      </c>
      <c r="C1487" s="16">
        <f>Table1[[#This Row],[Service Start Date]]</f>
        <v>0</v>
      </c>
      <c r="E1487" s="18">
        <f>Table13[[#This Row],[Discharge Date]]-Table13[[#This Row],[Service Start Date]]</f>
        <v>0</v>
      </c>
      <c r="R1487" s="20"/>
    </row>
    <row r="1488" spans="1:18" x14ac:dyDescent="0.25">
      <c r="A1488" s="27">
        <v>1487</v>
      </c>
      <c r="B1488" s="17">
        <f>Table1[[#This Row],[Agency Client ID]]</f>
        <v>0</v>
      </c>
      <c r="C1488" s="16">
        <f>Table1[[#This Row],[Service Start Date]]</f>
        <v>0</v>
      </c>
      <c r="E1488" s="18">
        <f>Table13[[#This Row],[Discharge Date]]-Table13[[#This Row],[Service Start Date]]</f>
        <v>0</v>
      </c>
      <c r="R1488" s="20"/>
    </row>
    <row r="1489" spans="1:18" x14ac:dyDescent="0.25">
      <c r="A1489" s="27">
        <v>1488</v>
      </c>
      <c r="B1489" s="17">
        <f>Table1[[#This Row],[Agency Client ID]]</f>
        <v>0</v>
      </c>
      <c r="C1489" s="16">
        <f>Table1[[#This Row],[Service Start Date]]</f>
        <v>0</v>
      </c>
      <c r="E1489" s="18">
        <f>Table13[[#This Row],[Discharge Date]]-Table13[[#This Row],[Service Start Date]]</f>
        <v>0</v>
      </c>
      <c r="R1489" s="20"/>
    </row>
    <row r="1490" spans="1:18" x14ac:dyDescent="0.25">
      <c r="A1490" s="27">
        <v>1489</v>
      </c>
      <c r="B1490" s="17">
        <f>Table1[[#This Row],[Agency Client ID]]</f>
        <v>0</v>
      </c>
      <c r="C1490" s="16">
        <f>Table1[[#This Row],[Service Start Date]]</f>
        <v>0</v>
      </c>
      <c r="E1490" s="18">
        <f>Table13[[#This Row],[Discharge Date]]-Table13[[#This Row],[Service Start Date]]</f>
        <v>0</v>
      </c>
      <c r="R1490" s="20"/>
    </row>
    <row r="1491" spans="1:18" x14ac:dyDescent="0.25">
      <c r="A1491" s="27">
        <v>1490</v>
      </c>
      <c r="B1491" s="17">
        <f>Table1[[#This Row],[Agency Client ID]]</f>
        <v>0</v>
      </c>
      <c r="C1491" s="16">
        <f>Table1[[#This Row],[Service Start Date]]</f>
        <v>0</v>
      </c>
      <c r="E1491" s="18">
        <f>Table13[[#This Row],[Discharge Date]]-Table13[[#This Row],[Service Start Date]]</f>
        <v>0</v>
      </c>
      <c r="R1491" s="20"/>
    </row>
    <row r="1492" spans="1:18" x14ac:dyDescent="0.25">
      <c r="A1492" s="27">
        <v>1491</v>
      </c>
      <c r="B1492" s="17">
        <f>Table1[[#This Row],[Agency Client ID]]</f>
        <v>0</v>
      </c>
      <c r="C1492" s="16">
        <f>Table1[[#This Row],[Service Start Date]]</f>
        <v>0</v>
      </c>
      <c r="E1492" s="18">
        <f>Table13[[#This Row],[Discharge Date]]-Table13[[#This Row],[Service Start Date]]</f>
        <v>0</v>
      </c>
      <c r="R1492" s="20"/>
    </row>
    <row r="1493" spans="1:18" x14ac:dyDescent="0.25">
      <c r="A1493" s="27">
        <v>1492</v>
      </c>
      <c r="B1493" s="17">
        <f>Table1[[#This Row],[Agency Client ID]]</f>
        <v>0</v>
      </c>
      <c r="C1493" s="16">
        <f>Table1[[#This Row],[Service Start Date]]</f>
        <v>0</v>
      </c>
      <c r="E1493" s="18">
        <f>Table13[[#This Row],[Discharge Date]]-Table13[[#This Row],[Service Start Date]]</f>
        <v>0</v>
      </c>
      <c r="R1493" s="20"/>
    </row>
    <row r="1494" spans="1:18" x14ac:dyDescent="0.25">
      <c r="A1494" s="27">
        <v>1493</v>
      </c>
      <c r="B1494" s="17">
        <f>Table1[[#This Row],[Agency Client ID]]</f>
        <v>0</v>
      </c>
      <c r="C1494" s="16">
        <f>Table1[[#This Row],[Service Start Date]]</f>
        <v>0</v>
      </c>
      <c r="E1494" s="18">
        <f>Table13[[#This Row],[Discharge Date]]-Table13[[#This Row],[Service Start Date]]</f>
        <v>0</v>
      </c>
      <c r="R1494" s="20"/>
    </row>
    <row r="1495" spans="1:18" x14ac:dyDescent="0.25">
      <c r="A1495" s="27">
        <v>1494</v>
      </c>
      <c r="B1495" s="17">
        <f>Table1[[#This Row],[Agency Client ID]]</f>
        <v>0</v>
      </c>
      <c r="C1495" s="16">
        <f>Table1[[#This Row],[Service Start Date]]</f>
        <v>0</v>
      </c>
      <c r="E1495" s="18">
        <f>Table13[[#This Row],[Discharge Date]]-Table13[[#This Row],[Service Start Date]]</f>
        <v>0</v>
      </c>
      <c r="R1495" s="20"/>
    </row>
    <row r="1496" spans="1:18" x14ac:dyDescent="0.25">
      <c r="A1496" s="27">
        <v>1495</v>
      </c>
      <c r="B1496" s="17">
        <f>Table1[[#This Row],[Agency Client ID]]</f>
        <v>0</v>
      </c>
      <c r="C1496" s="16">
        <f>Table1[[#This Row],[Service Start Date]]</f>
        <v>0</v>
      </c>
      <c r="E1496" s="18">
        <f>Table13[[#This Row],[Discharge Date]]-Table13[[#This Row],[Service Start Date]]</f>
        <v>0</v>
      </c>
      <c r="R1496" s="20"/>
    </row>
    <row r="1497" spans="1:18" x14ac:dyDescent="0.25">
      <c r="A1497" s="27">
        <v>1496</v>
      </c>
      <c r="B1497" s="17">
        <f>Table1[[#This Row],[Agency Client ID]]</f>
        <v>0</v>
      </c>
      <c r="C1497" s="16">
        <f>Table1[[#This Row],[Service Start Date]]</f>
        <v>0</v>
      </c>
      <c r="E1497" s="18">
        <f>Table13[[#This Row],[Discharge Date]]-Table13[[#This Row],[Service Start Date]]</f>
        <v>0</v>
      </c>
      <c r="R1497" s="20"/>
    </row>
    <row r="1498" spans="1:18" x14ac:dyDescent="0.25">
      <c r="A1498" s="27">
        <v>1497</v>
      </c>
      <c r="B1498" s="17">
        <f>Table1[[#This Row],[Agency Client ID]]</f>
        <v>0</v>
      </c>
      <c r="C1498" s="16">
        <f>Table1[[#This Row],[Service Start Date]]</f>
        <v>0</v>
      </c>
      <c r="E1498" s="18">
        <f>Table13[[#This Row],[Discharge Date]]-Table13[[#This Row],[Service Start Date]]</f>
        <v>0</v>
      </c>
      <c r="R1498" s="20"/>
    </row>
    <row r="1499" spans="1:18" x14ac:dyDescent="0.25">
      <c r="A1499" s="27">
        <v>1498</v>
      </c>
      <c r="B1499" s="17">
        <f>Table1[[#This Row],[Agency Client ID]]</f>
        <v>0</v>
      </c>
      <c r="C1499" s="16">
        <f>Table1[[#This Row],[Service Start Date]]</f>
        <v>0</v>
      </c>
      <c r="E1499" s="18">
        <f>Table13[[#This Row],[Discharge Date]]-Table13[[#This Row],[Service Start Date]]</f>
        <v>0</v>
      </c>
      <c r="R1499" s="20"/>
    </row>
    <row r="1500" spans="1:18" x14ac:dyDescent="0.25">
      <c r="A1500" s="27">
        <v>1499</v>
      </c>
      <c r="B1500" s="17">
        <f>Table1[[#This Row],[Agency Client ID]]</f>
        <v>0</v>
      </c>
      <c r="C1500" s="16">
        <f>Table1[[#This Row],[Service Start Date]]</f>
        <v>0</v>
      </c>
      <c r="E1500" s="18">
        <f>Table13[[#This Row],[Discharge Date]]-Table13[[#This Row],[Service Start Date]]</f>
        <v>0</v>
      </c>
      <c r="R1500" s="20"/>
    </row>
    <row r="1501" spans="1:18" x14ac:dyDescent="0.25">
      <c r="A1501" s="27">
        <v>1500</v>
      </c>
      <c r="B1501" s="17">
        <f>Table1[[#This Row],[Agency Client ID]]</f>
        <v>0</v>
      </c>
      <c r="C1501" s="16">
        <f>Table1[[#This Row],[Service Start Date]]</f>
        <v>0</v>
      </c>
      <c r="E1501" s="18">
        <f>Table13[[#This Row],[Discharge Date]]-Table13[[#This Row],[Service Start Date]]</f>
        <v>0</v>
      </c>
      <c r="R1501" s="20"/>
    </row>
    <row r="1502" spans="1:18" x14ac:dyDescent="0.25">
      <c r="A1502" s="27">
        <v>1501</v>
      </c>
      <c r="B1502" s="17">
        <f>Table1[[#This Row],[Agency Client ID]]</f>
        <v>0</v>
      </c>
      <c r="C1502" s="16">
        <f>Table1[[#This Row],[Service Start Date]]</f>
        <v>0</v>
      </c>
      <c r="E1502" s="18">
        <f>Table13[[#This Row],[Discharge Date]]-Table13[[#This Row],[Service Start Date]]</f>
        <v>0</v>
      </c>
      <c r="R1502" s="20"/>
    </row>
    <row r="1503" spans="1:18" x14ac:dyDescent="0.25">
      <c r="A1503" s="27">
        <v>1502</v>
      </c>
      <c r="B1503" s="17">
        <f>Table1[[#This Row],[Agency Client ID]]</f>
        <v>0</v>
      </c>
      <c r="C1503" s="16">
        <f>Table1[[#This Row],[Service Start Date]]</f>
        <v>0</v>
      </c>
      <c r="E1503" s="18">
        <f>Table13[[#This Row],[Discharge Date]]-Table13[[#This Row],[Service Start Date]]</f>
        <v>0</v>
      </c>
      <c r="R1503" s="20"/>
    </row>
    <row r="1504" spans="1:18" x14ac:dyDescent="0.25">
      <c r="A1504" s="27">
        <v>1503</v>
      </c>
      <c r="B1504" s="17">
        <f>Table1[[#This Row],[Agency Client ID]]</f>
        <v>0</v>
      </c>
      <c r="C1504" s="16">
        <f>Table1[[#This Row],[Service Start Date]]</f>
        <v>0</v>
      </c>
      <c r="E1504" s="18">
        <f>Table13[[#This Row],[Discharge Date]]-Table13[[#This Row],[Service Start Date]]</f>
        <v>0</v>
      </c>
      <c r="R1504" s="20"/>
    </row>
    <row r="1505" spans="1:18" x14ac:dyDescent="0.25">
      <c r="A1505" s="27">
        <v>1504</v>
      </c>
      <c r="B1505" s="17">
        <f>Table1[[#This Row],[Agency Client ID]]</f>
        <v>0</v>
      </c>
      <c r="C1505" s="16">
        <f>Table1[[#This Row],[Service Start Date]]</f>
        <v>0</v>
      </c>
      <c r="E1505" s="18">
        <f>Table13[[#This Row],[Discharge Date]]-Table13[[#This Row],[Service Start Date]]</f>
        <v>0</v>
      </c>
      <c r="R1505" s="20"/>
    </row>
    <row r="1506" spans="1:18" x14ac:dyDescent="0.25">
      <c r="A1506" s="27">
        <v>1505</v>
      </c>
      <c r="B1506" s="17">
        <f>Table1[[#This Row],[Agency Client ID]]</f>
        <v>0</v>
      </c>
      <c r="C1506" s="16">
        <f>Table1[[#This Row],[Service Start Date]]</f>
        <v>0</v>
      </c>
      <c r="E1506" s="18">
        <f>Table13[[#This Row],[Discharge Date]]-Table13[[#This Row],[Service Start Date]]</f>
        <v>0</v>
      </c>
      <c r="R1506" s="20"/>
    </row>
    <row r="1507" spans="1:18" x14ac:dyDescent="0.25">
      <c r="A1507" s="27">
        <v>1506</v>
      </c>
      <c r="B1507" s="17">
        <f>Table1[[#This Row],[Agency Client ID]]</f>
        <v>0</v>
      </c>
      <c r="C1507" s="16">
        <f>Table1[[#This Row],[Service Start Date]]</f>
        <v>0</v>
      </c>
      <c r="E1507" s="18">
        <f>Table13[[#This Row],[Discharge Date]]-Table13[[#This Row],[Service Start Date]]</f>
        <v>0</v>
      </c>
      <c r="R1507" s="20"/>
    </row>
    <row r="1508" spans="1:18" x14ac:dyDescent="0.25">
      <c r="A1508" s="27">
        <v>1507</v>
      </c>
      <c r="B1508" s="17">
        <f>Table1[[#This Row],[Agency Client ID]]</f>
        <v>0</v>
      </c>
      <c r="C1508" s="16">
        <f>Table1[[#This Row],[Service Start Date]]</f>
        <v>0</v>
      </c>
      <c r="E1508" s="18">
        <f>Table13[[#This Row],[Discharge Date]]-Table13[[#This Row],[Service Start Date]]</f>
        <v>0</v>
      </c>
      <c r="R1508" s="20"/>
    </row>
    <row r="1509" spans="1:18" x14ac:dyDescent="0.25">
      <c r="A1509" s="27">
        <v>1508</v>
      </c>
      <c r="B1509" s="17">
        <f>Table1[[#This Row],[Agency Client ID]]</f>
        <v>0</v>
      </c>
      <c r="C1509" s="16">
        <f>Table1[[#This Row],[Service Start Date]]</f>
        <v>0</v>
      </c>
      <c r="E1509" s="18">
        <f>Table13[[#This Row],[Discharge Date]]-Table13[[#This Row],[Service Start Date]]</f>
        <v>0</v>
      </c>
      <c r="R1509" s="20"/>
    </row>
    <row r="1510" spans="1:18" x14ac:dyDescent="0.25">
      <c r="A1510" s="27">
        <v>1509</v>
      </c>
      <c r="B1510" s="17">
        <f>Table1[[#This Row],[Agency Client ID]]</f>
        <v>0</v>
      </c>
      <c r="C1510" s="16">
        <f>Table1[[#This Row],[Service Start Date]]</f>
        <v>0</v>
      </c>
      <c r="E1510" s="18">
        <f>Table13[[#This Row],[Discharge Date]]-Table13[[#This Row],[Service Start Date]]</f>
        <v>0</v>
      </c>
      <c r="R1510" s="20"/>
    </row>
    <row r="1511" spans="1:18" x14ac:dyDescent="0.25">
      <c r="A1511" s="27">
        <v>1510</v>
      </c>
      <c r="B1511" s="17">
        <f>Table1[[#This Row],[Agency Client ID]]</f>
        <v>0</v>
      </c>
      <c r="C1511" s="16">
        <f>Table1[[#This Row],[Service Start Date]]</f>
        <v>0</v>
      </c>
      <c r="E1511" s="18">
        <f>Table13[[#This Row],[Discharge Date]]-Table13[[#This Row],[Service Start Date]]</f>
        <v>0</v>
      </c>
      <c r="R1511" s="20"/>
    </row>
    <row r="1512" spans="1:18" x14ac:dyDescent="0.25">
      <c r="A1512" s="27">
        <v>1511</v>
      </c>
      <c r="B1512" s="17">
        <f>Table1[[#This Row],[Agency Client ID]]</f>
        <v>0</v>
      </c>
      <c r="C1512" s="16">
        <f>Table1[[#This Row],[Service Start Date]]</f>
        <v>0</v>
      </c>
      <c r="E1512" s="18">
        <f>Table13[[#This Row],[Discharge Date]]-Table13[[#This Row],[Service Start Date]]</f>
        <v>0</v>
      </c>
      <c r="R1512" s="20"/>
    </row>
    <row r="1513" spans="1:18" x14ac:dyDescent="0.25">
      <c r="A1513" s="27">
        <v>1512</v>
      </c>
      <c r="B1513" s="17">
        <f>Table1[[#This Row],[Agency Client ID]]</f>
        <v>0</v>
      </c>
      <c r="C1513" s="16">
        <f>Table1[[#This Row],[Service Start Date]]</f>
        <v>0</v>
      </c>
      <c r="E1513" s="18">
        <f>Table13[[#This Row],[Discharge Date]]-Table13[[#This Row],[Service Start Date]]</f>
        <v>0</v>
      </c>
      <c r="R1513" s="20"/>
    </row>
    <row r="1514" spans="1:18" x14ac:dyDescent="0.25">
      <c r="A1514" s="27">
        <v>1513</v>
      </c>
      <c r="B1514" s="17">
        <f>Table1[[#This Row],[Agency Client ID]]</f>
        <v>0</v>
      </c>
      <c r="C1514" s="16">
        <f>Table1[[#This Row],[Service Start Date]]</f>
        <v>0</v>
      </c>
      <c r="E1514" s="18">
        <f>Table13[[#This Row],[Discharge Date]]-Table13[[#This Row],[Service Start Date]]</f>
        <v>0</v>
      </c>
      <c r="R1514" s="20"/>
    </row>
    <row r="1515" spans="1:18" x14ac:dyDescent="0.25">
      <c r="A1515" s="27">
        <v>1514</v>
      </c>
      <c r="B1515" s="17">
        <f>Table1[[#This Row],[Agency Client ID]]</f>
        <v>0</v>
      </c>
      <c r="C1515" s="16">
        <f>Table1[[#This Row],[Service Start Date]]</f>
        <v>0</v>
      </c>
      <c r="E1515" s="18">
        <f>Table13[[#This Row],[Discharge Date]]-Table13[[#This Row],[Service Start Date]]</f>
        <v>0</v>
      </c>
      <c r="R1515" s="20"/>
    </row>
    <row r="1516" spans="1:18" x14ac:dyDescent="0.25">
      <c r="A1516" s="27">
        <v>1515</v>
      </c>
      <c r="B1516" s="17">
        <f>Table1[[#This Row],[Agency Client ID]]</f>
        <v>0</v>
      </c>
      <c r="C1516" s="16">
        <f>Table1[[#This Row],[Service Start Date]]</f>
        <v>0</v>
      </c>
      <c r="E1516" s="18">
        <f>Table13[[#This Row],[Discharge Date]]-Table13[[#This Row],[Service Start Date]]</f>
        <v>0</v>
      </c>
      <c r="R1516" s="20"/>
    </row>
    <row r="1517" spans="1:18" x14ac:dyDescent="0.25">
      <c r="A1517" s="27">
        <v>1516</v>
      </c>
      <c r="B1517" s="17">
        <f>Table1[[#This Row],[Agency Client ID]]</f>
        <v>0</v>
      </c>
      <c r="C1517" s="16">
        <f>Table1[[#This Row],[Service Start Date]]</f>
        <v>0</v>
      </c>
      <c r="E1517" s="18">
        <f>Table13[[#This Row],[Discharge Date]]-Table13[[#This Row],[Service Start Date]]</f>
        <v>0</v>
      </c>
      <c r="R1517" s="20"/>
    </row>
    <row r="1518" spans="1:18" x14ac:dyDescent="0.25">
      <c r="A1518" s="27">
        <v>1517</v>
      </c>
      <c r="B1518" s="17">
        <f>Table1[[#This Row],[Agency Client ID]]</f>
        <v>0</v>
      </c>
      <c r="C1518" s="16">
        <f>Table1[[#This Row],[Service Start Date]]</f>
        <v>0</v>
      </c>
      <c r="E1518" s="18">
        <f>Table13[[#This Row],[Discharge Date]]-Table13[[#This Row],[Service Start Date]]</f>
        <v>0</v>
      </c>
      <c r="R1518" s="20"/>
    </row>
    <row r="1519" spans="1:18" x14ac:dyDescent="0.25">
      <c r="A1519" s="27">
        <v>1518</v>
      </c>
      <c r="B1519" s="17">
        <f>Table1[[#This Row],[Agency Client ID]]</f>
        <v>0</v>
      </c>
      <c r="C1519" s="16">
        <f>Table1[[#This Row],[Service Start Date]]</f>
        <v>0</v>
      </c>
      <c r="E1519" s="18">
        <f>Table13[[#This Row],[Discharge Date]]-Table13[[#This Row],[Service Start Date]]</f>
        <v>0</v>
      </c>
      <c r="R1519" s="20"/>
    </row>
    <row r="1520" spans="1:18" x14ac:dyDescent="0.25">
      <c r="A1520" s="27">
        <v>1519</v>
      </c>
      <c r="B1520" s="17">
        <f>Table1[[#This Row],[Agency Client ID]]</f>
        <v>0</v>
      </c>
      <c r="C1520" s="16">
        <f>Table1[[#This Row],[Service Start Date]]</f>
        <v>0</v>
      </c>
      <c r="E1520" s="18">
        <f>Table13[[#This Row],[Discharge Date]]-Table13[[#This Row],[Service Start Date]]</f>
        <v>0</v>
      </c>
      <c r="R1520" s="20"/>
    </row>
    <row r="1521" spans="1:18" x14ac:dyDescent="0.25">
      <c r="A1521" s="27">
        <v>1520</v>
      </c>
      <c r="B1521" s="17">
        <f>Table1[[#This Row],[Agency Client ID]]</f>
        <v>0</v>
      </c>
      <c r="C1521" s="16">
        <f>Table1[[#This Row],[Service Start Date]]</f>
        <v>0</v>
      </c>
      <c r="E1521" s="18">
        <f>Table13[[#This Row],[Discharge Date]]-Table13[[#This Row],[Service Start Date]]</f>
        <v>0</v>
      </c>
      <c r="R1521" s="20"/>
    </row>
    <row r="1522" spans="1:18" x14ac:dyDescent="0.25">
      <c r="A1522" s="27">
        <v>1521</v>
      </c>
      <c r="B1522" s="17">
        <f>Table1[[#This Row],[Agency Client ID]]</f>
        <v>0</v>
      </c>
      <c r="C1522" s="16">
        <f>Table1[[#This Row],[Service Start Date]]</f>
        <v>0</v>
      </c>
      <c r="E1522" s="18">
        <f>Table13[[#This Row],[Discharge Date]]-Table13[[#This Row],[Service Start Date]]</f>
        <v>0</v>
      </c>
      <c r="R1522" s="20"/>
    </row>
    <row r="1523" spans="1:18" x14ac:dyDescent="0.25">
      <c r="A1523" s="27">
        <v>1522</v>
      </c>
      <c r="B1523" s="17">
        <f>Table1[[#This Row],[Agency Client ID]]</f>
        <v>0</v>
      </c>
      <c r="C1523" s="16">
        <f>Table1[[#This Row],[Service Start Date]]</f>
        <v>0</v>
      </c>
      <c r="E1523" s="18">
        <f>Table13[[#This Row],[Discharge Date]]-Table13[[#This Row],[Service Start Date]]</f>
        <v>0</v>
      </c>
      <c r="R1523" s="20"/>
    </row>
    <row r="1524" spans="1:18" x14ac:dyDescent="0.25">
      <c r="A1524" s="27">
        <v>1523</v>
      </c>
      <c r="B1524" s="17">
        <f>Table1[[#This Row],[Agency Client ID]]</f>
        <v>0</v>
      </c>
      <c r="C1524" s="16">
        <f>Table1[[#This Row],[Service Start Date]]</f>
        <v>0</v>
      </c>
      <c r="E1524" s="18">
        <f>Table13[[#This Row],[Discharge Date]]-Table13[[#This Row],[Service Start Date]]</f>
        <v>0</v>
      </c>
      <c r="R1524" s="20"/>
    </row>
    <row r="1525" spans="1:18" x14ac:dyDescent="0.25">
      <c r="A1525" s="27">
        <v>1524</v>
      </c>
      <c r="B1525" s="17">
        <f>Table1[[#This Row],[Agency Client ID]]</f>
        <v>0</v>
      </c>
      <c r="C1525" s="16">
        <f>Table1[[#This Row],[Service Start Date]]</f>
        <v>0</v>
      </c>
      <c r="E1525" s="18">
        <f>Table13[[#This Row],[Discharge Date]]-Table13[[#This Row],[Service Start Date]]</f>
        <v>0</v>
      </c>
      <c r="R1525" s="20"/>
    </row>
    <row r="1526" spans="1:18" x14ac:dyDescent="0.25">
      <c r="A1526" s="27">
        <v>1525</v>
      </c>
      <c r="B1526" s="17">
        <f>Table1[[#This Row],[Agency Client ID]]</f>
        <v>0</v>
      </c>
      <c r="C1526" s="16">
        <f>Table1[[#This Row],[Service Start Date]]</f>
        <v>0</v>
      </c>
      <c r="E1526" s="18">
        <f>Table13[[#This Row],[Discharge Date]]-Table13[[#This Row],[Service Start Date]]</f>
        <v>0</v>
      </c>
      <c r="R1526" s="20"/>
    </row>
    <row r="1527" spans="1:18" x14ac:dyDescent="0.25">
      <c r="A1527" s="27">
        <v>1526</v>
      </c>
      <c r="B1527" s="17">
        <f>Table1[[#This Row],[Agency Client ID]]</f>
        <v>0</v>
      </c>
      <c r="C1527" s="16">
        <f>Table1[[#This Row],[Service Start Date]]</f>
        <v>0</v>
      </c>
      <c r="E1527" s="18">
        <f>Table13[[#This Row],[Discharge Date]]-Table13[[#This Row],[Service Start Date]]</f>
        <v>0</v>
      </c>
      <c r="R1527" s="20"/>
    </row>
    <row r="1528" spans="1:18" x14ac:dyDescent="0.25">
      <c r="A1528" s="27">
        <v>1527</v>
      </c>
      <c r="B1528" s="17">
        <f>Table1[[#This Row],[Agency Client ID]]</f>
        <v>0</v>
      </c>
      <c r="C1528" s="16">
        <f>Table1[[#This Row],[Service Start Date]]</f>
        <v>0</v>
      </c>
      <c r="E1528" s="18">
        <f>Table13[[#This Row],[Discharge Date]]-Table13[[#This Row],[Service Start Date]]</f>
        <v>0</v>
      </c>
      <c r="R1528" s="20"/>
    </row>
    <row r="1529" spans="1:18" x14ac:dyDescent="0.25">
      <c r="A1529" s="27">
        <v>1528</v>
      </c>
      <c r="B1529" s="17">
        <f>Table1[[#This Row],[Agency Client ID]]</f>
        <v>0</v>
      </c>
      <c r="C1529" s="16">
        <f>Table1[[#This Row],[Service Start Date]]</f>
        <v>0</v>
      </c>
      <c r="E1529" s="18">
        <f>Table13[[#This Row],[Discharge Date]]-Table13[[#This Row],[Service Start Date]]</f>
        <v>0</v>
      </c>
      <c r="R1529" s="20"/>
    </row>
    <row r="1530" spans="1:18" x14ac:dyDescent="0.25">
      <c r="A1530" s="27">
        <v>1529</v>
      </c>
      <c r="B1530" s="17">
        <f>Table1[[#This Row],[Agency Client ID]]</f>
        <v>0</v>
      </c>
      <c r="C1530" s="16">
        <f>Table1[[#This Row],[Service Start Date]]</f>
        <v>0</v>
      </c>
      <c r="E1530" s="18">
        <f>Table13[[#This Row],[Discharge Date]]-Table13[[#This Row],[Service Start Date]]</f>
        <v>0</v>
      </c>
      <c r="R1530" s="20"/>
    </row>
    <row r="1531" spans="1:18" x14ac:dyDescent="0.25">
      <c r="A1531" s="27">
        <v>1530</v>
      </c>
      <c r="B1531" s="17">
        <f>Table1[[#This Row],[Agency Client ID]]</f>
        <v>0</v>
      </c>
      <c r="C1531" s="16">
        <f>Table1[[#This Row],[Service Start Date]]</f>
        <v>0</v>
      </c>
      <c r="E1531" s="18">
        <f>Table13[[#This Row],[Discharge Date]]-Table13[[#This Row],[Service Start Date]]</f>
        <v>0</v>
      </c>
      <c r="R1531" s="20"/>
    </row>
    <row r="1532" spans="1:18" x14ac:dyDescent="0.25">
      <c r="A1532" s="27">
        <v>1531</v>
      </c>
      <c r="B1532" s="17">
        <f>Table1[[#This Row],[Agency Client ID]]</f>
        <v>0</v>
      </c>
      <c r="C1532" s="16">
        <f>Table1[[#This Row],[Service Start Date]]</f>
        <v>0</v>
      </c>
      <c r="E1532" s="18">
        <f>Table13[[#This Row],[Discharge Date]]-Table13[[#This Row],[Service Start Date]]</f>
        <v>0</v>
      </c>
      <c r="R1532" s="20"/>
    </row>
    <row r="1533" spans="1:18" x14ac:dyDescent="0.25">
      <c r="A1533" s="27">
        <v>1532</v>
      </c>
      <c r="B1533" s="17">
        <f>Table1[[#This Row],[Agency Client ID]]</f>
        <v>0</v>
      </c>
      <c r="C1533" s="16">
        <f>Table1[[#This Row],[Service Start Date]]</f>
        <v>0</v>
      </c>
      <c r="E1533" s="18">
        <f>Table13[[#This Row],[Discharge Date]]-Table13[[#This Row],[Service Start Date]]</f>
        <v>0</v>
      </c>
      <c r="R1533" s="20"/>
    </row>
    <row r="1534" spans="1:18" x14ac:dyDescent="0.25">
      <c r="A1534" s="27">
        <v>1533</v>
      </c>
      <c r="B1534" s="17">
        <f>Table1[[#This Row],[Agency Client ID]]</f>
        <v>0</v>
      </c>
      <c r="C1534" s="16">
        <f>Table1[[#This Row],[Service Start Date]]</f>
        <v>0</v>
      </c>
      <c r="E1534" s="18">
        <f>Table13[[#This Row],[Discharge Date]]-Table13[[#This Row],[Service Start Date]]</f>
        <v>0</v>
      </c>
      <c r="R1534" s="20"/>
    </row>
    <row r="1535" spans="1:18" x14ac:dyDescent="0.25">
      <c r="A1535" s="27">
        <v>1534</v>
      </c>
      <c r="B1535" s="17">
        <f>Table1[[#This Row],[Agency Client ID]]</f>
        <v>0</v>
      </c>
      <c r="C1535" s="16">
        <f>Table1[[#This Row],[Service Start Date]]</f>
        <v>0</v>
      </c>
      <c r="E1535" s="18">
        <f>Table13[[#This Row],[Discharge Date]]-Table13[[#This Row],[Service Start Date]]</f>
        <v>0</v>
      </c>
      <c r="R1535" s="20"/>
    </row>
    <row r="1536" spans="1:18" x14ac:dyDescent="0.25">
      <c r="A1536" s="27">
        <v>1535</v>
      </c>
      <c r="B1536" s="17">
        <f>Table1[[#This Row],[Agency Client ID]]</f>
        <v>0</v>
      </c>
      <c r="C1536" s="16">
        <f>Table1[[#This Row],[Service Start Date]]</f>
        <v>0</v>
      </c>
      <c r="E1536" s="18">
        <f>Table13[[#This Row],[Discharge Date]]-Table13[[#This Row],[Service Start Date]]</f>
        <v>0</v>
      </c>
      <c r="R1536" s="20"/>
    </row>
    <row r="1537" spans="1:18" x14ac:dyDescent="0.25">
      <c r="A1537" s="27">
        <v>1536</v>
      </c>
      <c r="B1537" s="17">
        <f>Table1[[#This Row],[Agency Client ID]]</f>
        <v>0</v>
      </c>
      <c r="C1537" s="16">
        <f>Table1[[#This Row],[Service Start Date]]</f>
        <v>0</v>
      </c>
      <c r="E1537" s="18">
        <f>Table13[[#This Row],[Discharge Date]]-Table13[[#This Row],[Service Start Date]]</f>
        <v>0</v>
      </c>
      <c r="R1537" s="20"/>
    </row>
    <row r="1538" spans="1:18" x14ac:dyDescent="0.25">
      <c r="A1538" s="27">
        <v>1537</v>
      </c>
      <c r="B1538" s="17">
        <f>Table1[[#This Row],[Agency Client ID]]</f>
        <v>0</v>
      </c>
      <c r="C1538" s="16">
        <f>Table1[[#This Row],[Service Start Date]]</f>
        <v>0</v>
      </c>
      <c r="E1538" s="18">
        <f>Table13[[#This Row],[Discharge Date]]-Table13[[#This Row],[Service Start Date]]</f>
        <v>0</v>
      </c>
      <c r="R1538" s="20"/>
    </row>
    <row r="1539" spans="1:18" x14ac:dyDescent="0.25">
      <c r="A1539" s="27">
        <v>1538</v>
      </c>
      <c r="B1539" s="17">
        <f>Table1[[#This Row],[Agency Client ID]]</f>
        <v>0</v>
      </c>
      <c r="C1539" s="16">
        <f>Table1[[#This Row],[Service Start Date]]</f>
        <v>0</v>
      </c>
      <c r="E1539" s="18">
        <f>Table13[[#This Row],[Discharge Date]]-Table13[[#This Row],[Service Start Date]]</f>
        <v>0</v>
      </c>
      <c r="R1539" s="20"/>
    </row>
    <row r="1540" spans="1:18" x14ac:dyDescent="0.25">
      <c r="A1540" s="27">
        <v>1539</v>
      </c>
      <c r="B1540" s="17">
        <f>Table1[[#This Row],[Agency Client ID]]</f>
        <v>0</v>
      </c>
      <c r="C1540" s="16">
        <f>Table1[[#This Row],[Service Start Date]]</f>
        <v>0</v>
      </c>
      <c r="E1540" s="18">
        <f>Table13[[#This Row],[Discharge Date]]-Table13[[#This Row],[Service Start Date]]</f>
        <v>0</v>
      </c>
      <c r="R1540" s="20"/>
    </row>
    <row r="1541" spans="1:18" x14ac:dyDescent="0.25">
      <c r="A1541" s="27">
        <v>1540</v>
      </c>
      <c r="B1541" s="17">
        <f>Table1[[#This Row],[Agency Client ID]]</f>
        <v>0</v>
      </c>
      <c r="C1541" s="16">
        <f>Table1[[#This Row],[Service Start Date]]</f>
        <v>0</v>
      </c>
      <c r="E1541" s="18">
        <f>Table13[[#This Row],[Discharge Date]]-Table13[[#This Row],[Service Start Date]]</f>
        <v>0</v>
      </c>
      <c r="R1541" s="20"/>
    </row>
    <row r="1542" spans="1:18" x14ac:dyDescent="0.25">
      <c r="A1542" s="27">
        <v>1541</v>
      </c>
      <c r="B1542" s="17">
        <f>Table1[[#This Row],[Agency Client ID]]</f>
        <v>0</v>
      </c>
      <c r="C1542" s="16">
        <f>Table1[[#This Row],[Service Start Date]]</f>
        <v>0</v>
      </c>
      <c r="E1542" s="18">
        <f>Table13[[#This Row],[Discharge Date]]-Table13[[#This Row],[Service Start Date]]</f>
        <v>0</v>
      </c>
      <c r="R1542" s="20"/>
    </row>
    <row r="1543" spans="1:18" x14ac:dyDescent="0.25">
      <c r="A1543" s="27">
        <v>1542</v>
      </c>
      <c r="B1543" s="17">
        <f>Table1[[#This Row],[Agency Client ID]]</f>
        <v>0</v>
      </c>
      <c r="C1543" s="16">
        <f>Table1[[#This Row],[Service Start Date]]</f>
        <v>0</v>
      </c>
      <c r="E1543" s="18">
        <f>Table13[[#This Row],[Discharge Date]]-Table13[[#This Row],[Service Start Date]]</f>
        <v>0</v>
      </c>
      <c r="R1543" s="20"/>
    </row>
    <row r="1544" spans="1:18" x14ac:dyDescent="0.25">
      <c r="A1544" s="27">
        <v>1543</v>
      </c>
      <c r="B1544" s="17">
        <f>Table1[[#This Row],[Agency Client ID]]</f>
        <v>0</v>
      </c>
      <c r="C1544" s="16">
        <f>Table1[[#This Row],[Service Start Date]]</f>
        <v>0</v>
      </c>
      <c r="E1544" s="18">
        <f>Table13[[#This Row],[Discharge Date]]-Table13[[#This Row],[Service Start Date]]</f>
        <v>0</v>
      </c>
      <c r="R1544" s="20"/>
    </row>
    <row r="1545" spans="1:18" x14ac:dyDescent="0.25">
      <c r="A1545" s="27">
        <v>1544</v>
      </c>
      <c r="B1545" s="17">
        <f>Table1[[#This Row],[Agency Client ID]]</f>
        <v>0</v>
      </c>
      <c r="C1545" s="16">
        <f>Table1[[#This Row],[Service Start Date]]</f>
        <v>0</v>
      </c>
      <c r="E1545" s="18">
        <f>Table13[[#This Row],[Discharge Date]]-Table13[[#This Row],[Service Start Date]]</f>
        <v>0</v>
      </c>
      <c r="R1545" s="20"/>
    </row>
    <row r="1546" spans="1:18" x14ac:dyDescent="0.25">
      <c r="A1546" s="27">
        <v>1545</v>
      </c>
      <c r="B1546" s="17">
        <f>Table1[[#This Row],[Agency Client ID]]</f>
        <v>0</v>
      </c>
      <c r="C1546" s="16">
        <f>Table1[[#This Row],[Service Start Date]]</f>
        <v>0</v>
      </c>
      <c r="E1546" s="18">
        <f>Table13[[#This Row],[Discharge Date]]-Table13[[#This Row],[Service Start Date]]</f>
        <v>0</v>
      </c>
      <c r="R1546" s="20"/>
    </row>
    <row r="1547" spans="1:18" x14ac:dyDescent="0.25">
      <c r="A1547" s="27">
        <v>1546</v>
      </c>
      <c r="B1547" s="17">
        <f>Table1[[#This Row],[Agency Client ID]]</f>
        <v>0</v>
      </c>
      <c r="C1547" s="16">
        <f>Table1[[#This Row],[Service Start Date]]</f>
        <v>0</v>
      </c>
      <c r="E1547" s="18">
        <f>Table13[[#This Row],[Discharge Date]]-Table13[[#This Row],[Service Start Date]]</f>
        <v>0</v>
      </c>
      <c r="R1547" s="20"/>
    </row>
    <row r="1548" spans="1:18" x14ac:dyDescent="0.25">
      <c r="A1548" s="27">
        <v>1547</v>
      </c>
      <c r="B1548" s="17">
        <f>Table1[[#This Row],[Agency Client ID]]</f>
        <v>0</v>
      </c>
      <c r="C1548" s="16">
        <f>Table1[[#This Row],[Service Start Date]]</f>
        <v>0</v>
      </c>
      <c r="E1548" s="18">
        <f>Table13[[#This Row],[Discharge Date]]-Table13[[#This Row],[Service Start Date]]</f>
        <v>0</v>
      </c>
      <c r="R1548" s="20"/>
    </row>
    <row r="1549" spans="1:18" x14ac:dyDescent="0.25">
      <c r="A1549" s="27">
        <v>1548</v>
      </c>
      <c r="B1549" s="17">
        <f>Table1[[#This Row],[Agency Client ID]]</f>
        <v>0</v>
      </c>
      <c r="C1549" s="16">
        <f>Table1[[#This Row],[Service Start Date]]</f>
        <v>0</v>
      </c>
      <c r="E1549" s="18">
        <f>Table13[[#This Row],[Discharge Date]]-Table13[[#This Row],[Service Start Date]]</f>
        <v>0</v>
      </c>
      <c r="R1549" s="20"/>
    </row>
    <row r="1550" spans="1:18" x14ac:dyDescent="0.25">
      <c r="A1550" s="27">
        <v>1549</v>
      </c>
      <c r="B1550" s="17">
        <f>Table1[[#This Row],[Agency Client ID]]</f>
        <v>0</v>
      </c>
      <c r="C1550" s="16">
        <f>Table1[[#This Row],[Service Start Date]]</f>
        <v>0</v>
      </c>
      <c r="E1550" s="18">
        <f>Table13[[#This Row],[Discharge Date]]-Table13[[#This Row],[Service Start Date]]</f>
        <v>0</v>
      </c>
      <c r="R1550" s="20"/>
    </row>
    <row r="1551" spans="1:18" x14ac:dyDescent="0.25">
      <c r="A1551" s="27">
        <v>1550</v>
      </c>
      <c r="B1551" s="17">
        <f>Table1[[#This Row],[Agency Client ID]]</f>
        <v>0</v>
      </c>
      <c r="C1551" s="16">
        <f>Table1[[#This Row],[Service Start Date]]</f>
        <v>0</v>
      </c>
      <c r="E1551" s="18">
        <f>Table13[[#This Row],[Discharge Date]]-Table13[[#This Row],[Service Start Date]]</f>
        <v>0</v>
      </c>
      <c r="R1551" s="20"/>
    </row>
    <row r="1552" spans="1:18" x14ac:dyDescent="0.25">
      <c r="A1552" s="27">
        <v>1551</v>
      </c>
      <c r="B1552" s="17">
        <f>Table1[[#This Row],[Agency Client ID]]</f>
        <v>0</v>
      </c>
      <c r="C1552" s="16">
        <f>Table1[[#This Row],[Service Start Date]]</f>
        <v>0</v>
      </c>
      <c r="E1552" s="18">
        <f>Table13[[#This Row],[Discharge Date]]-Table13[[#This Row],[Service Start Date]]</f>
        <v>0</v>
      </c>
      <c r="R1552" s="20"/>
    </row>
    <row r="1553" spans="1:18" x14ac:dyDescent="0.25">
      <c r="A1553" s="27">
        <v>1552</v>
      </c>
      <c r="B1553" s="17">
        <f>Table1[[#This Row],[Agency Client ID]]</f>
        <v>0</v>
      </c>
      <c r="C1553" s="16">
        <f>Table1[[#This Row],[Service Start Date]]</f>
        <v>0</v>
      </c>
      <c r="E1553" s="18">
        <f>Table13[[#This Row],[Discharge Date]]-Table13[[#This Row],[Service Start Date]]</f>
        <v>0</v>
      </c>
      <c r="R1553" s="20"/>
    </row>
    <row r="1554" spans="1:18" x14ac:dyDescent="0.25">
      <c r="A1554" s="27">
        <v>1553</v>
      </c>
      <c r="B1554" s="17">
        <f>Table1[[#This Row],[Agency Client ID]]</f>
        <v>0</v>
      </c>
      <c r="C1554" s="16">
        <f>Table1[[#This Row],[Service Start Date]]</f>
        <v>0</v>
      </c>
      <c r="E1554" s="18">
        <f>Table13[[#This Row],[Discharge Date]]-Table13[[#This Row],[Service Start Date]]</f>
        <v>0</v>
      </c>
      <c r="R1554" s="20"/>
    </row>
    <row r="1555" spans="1:18" x14ac:dyDescent="0.25">
      <c r="A1555" s="27">
        <v>1554</v>
      </c>
      <c r="B1555" s="17">
        <f>Table1[[#This Row],[Agency Client ID]]</f>
        <v>0</v>
      </c>
      <c r="C1555" s="16">
        <f>Table1[[#This Row],[Service Start Date]]</f>
        <v>0</v>
      </c>
      <c r="E1555" s="18">
        <f>Table13[[#This Row],[Discharge Date]]-Table13[[#This Row],[Service Start Date]]</f>
        <v>0</v>
      </c>
      <c r="R1555" s="20"/>
    </row>
    <row r="1556" spans="1:18" x14ac:dyDescent="0.25">
      <c r="A1556" s="27">
        <v>1555</v>
      </c>
      <c r="B1556" s="17">
        <f>Table1[[#This Row],[Agency Client ID]]</f>
        <v>0</v>
      </c>
      <c r="C1556" s="16">
        <f>Table1[[#This Row],[Service Start Date]]</f>
        <v>0</v>
      </c>
      <c r="E1556" s="18">
        <f>Table13[[#This Row],[Discharge Date]]-Table13[[#This Row],[Service Start Date]]</f>
        <v>0</v>
      </c>
      <c r="R1556" s="20"/>
    </row>
    <row r="1557" spans="1:18" x14ac:dyDescent="0.25">
      <c r="A1557" s="27">
        <v>1556</v>
      </c>
      <c r="B1557" s="17">
        <f>Table1[[#This Row],[Agency Client ID]]</f>
        <v>0</v>
      </c>
      <c r="C1557" s="16">
        <f>Table1[[#This Row],[Service Start Date]]</f>
        <v>0</v>
      </c>
      <c r="E1557" s="18">
        <f>Table13[[#This Row],[Discharge Date]]-Table13[[#This Row],[Service Start Date]]</f>
        <v>0</v>
      </c>
      <c r="R1557" s="20"/>
    </row>
    <row r="1558" spans="1:18" x14ac:dyDescent="0.25">
      <c r="A1558" s="27">
        <v>1557</v>
      </c>
      <c r="B1558" s="17">
        <f>Table1[[#This Row],[Agency Client ID]]</f>
        <v>0</v>
      </c>
      <c r="C1558" s="16">
        <f>Table1[[#This Row],[Service Start Date]]</f>
        <v>0</v>
      </c>
      <c r="E1558" s="18">
        <f>Table13[[#This Row],[Discharge Date]]-Table13[[#This Row],[Service Start Date]]</f>
        <v>0</v>
      </c>
      <c r="R1558" s="20"/>
    </row>
    <row r="1559" spans="1:18" x14ac:dyDescent="0.25">
      <c r="A1559" s="27">
        <v>1558</v>
      </c>
      <c r="B1559" s="17">
        <f>Table1[[#This Row],[Agency Client ID]]</f>
        <v>0</v>
      </c>
      <c r="C1559" s="16">
        <f>Table1[[#This Row],[Service Start Date]]</f>
        <v>0</v>
      </c>
      <c r="E1559" s="18">
        <f>Table13[[#This Row],[Discharge Date]]-Table13[[#This Row],[Service Start Date]]</f>
        <v>0</v>
      </c>
      <c r="R1559" s="20"/>
    </row>
    <row r="1560" spans="1:18" x14ac:dyDescent="0.25">
      <c r="A1560" s="27">
        <v>1559</v>
      </c>
      <c r="B1560" s="17">
        <f>Table1[[#This Row],[Agency Client ID]]</f>
        <v>0</v>
      </c>
      <c r="C1560" s="16">
        <f>Table1[[#This Row],[Service Start Date]]</f>
        <v>0</v>
      </c>
      <c r="E1560" s="18">
        <f>Table13[[#This Row],[Discharge Date]]-Table13[[#This Row],[Service Start Date]]</f>
        <v>0</v>
      </c>
      <c r="R1560" s="20"/>
    </row>
    <row r="1561" spans="1:18" x14ac:dyDescent="0.25">
      <c r="A1561" s="27">
        <v>1560</v>
      </c>
      <c r="B1561" s="17">
        <f>Table1[[#This Row],[Agency Client ID]]</f>
        <v>0</v>
      </c>
      <c r="C1561" s="16">
        <f>Table1[[#This Row],[Service Start Date]]</f>
        <v>0</v>
      </c>
      <c r="E1561" s="18">
        <f>Table13[[#This Row],[Discharge Date]]-Table13[[#This Row],[Service Start Date]]</f>
        <v>0</v>
      </c>
      <c r="R1561" s="20"/>
    </row>
    <row r="1562" spans="1:18" x14ac:dyDescent="0.25">
      <c r="A1562" s="27">
        <v>1561</v>
      </c>
      <c r="B1562" s="17">
        <f>Table1[[#This Row],[Agency Client ID]]</f>
        <v>0</v>
      </c>
      <c r="C1562" s="16">
        <f>Table1[[#This Row],[Service Start Date]]</f>
        <v>0</v>
      </c>
      <c r="E1562" s="18">
        <f>Table13[[#This Row],[Discharge Date]]-Table13[[#This Row],[Service Start Date]]</f>
        <v>0</v>
      </c>
      <c r="R1562" s="20"/>
    </row>
    <row r="1563" spans="1:18" x14ac:dyDescent="0.25">
      <c r="A1563" s="27">
        <v>1562</v>
      </c>
      <c r="B1563" s="17">
        <f>Table1[[#This Row],[Agency Client ID]]</f>
        <v>0</v>
      </c>
      <c r="C1563" s="16">
        <f>Table1[[#This Row],[Service Start Date]]</f>
        <v>0</v>
      </c>
      <c r="E1563" s="18">
        <f>Table13[[#This Row],[Discharge Date]]-Table13[[#This Row],[Service Start Date]]</f>
        <v>0</v>
      </c>
      <c r="R1563" s="20"/>
    </row>
    <row r="1564" spans="1:18" x14ac:dyDescent="0.25">
      <c r="A1564" s="27">
        <v>1563</v>
      </c>
      <c r="B1564" s="17">
        <f>Table1[[#This Row],[Agency Client ID]]</f>
        <v>0</v>
      </c>
      <c r="C1564" s="16">
        <f>Table1[[#This Row],[Service Start Date]]</f>
        <v>0</v>
      </c>
      <c r="E1564" s="18">
        <f>Table13[[#This Row],[Discharge Date]]-Table13[[#This Row],[Service Start Date]]</f>
        <v>0</v>
      </c>
      <c r="R1564" s="20"/>
    </row>
    <row r="1565" spans="1:18" x14ac:dyDescent="0.25">
      <c r="A1565" s="27">
        <v>1564</v>
      </c>
      <c r="B1565" s="17">
        <f>Table1[[#This Row],[Agency Client ID]]</f>
        <v>0</v>
      </c>
      <c r="C1565" s="16">
        <f>Table1[[#This Row],[Service Start Date]]</f>
        <v>0</v>
      </c>
      <c r="E1565" s="18">
        <f>Table13[[#This Row],[Discharge Date]]-Table13[[#This Row],[Service Start Date]]</f>
        <v>0</v>
      </c>
      <c r="R1565" s="20"/>
    </row>
    <row r="1566" spans="1:18" x14ac:dyDescent="0.25">
      <c r="A1566" s="27">
        <v>1565</v>
      </c>
      <c r="B1566" s="17">
        <f>Table1[[#This Row],[Agency Client ID]]</f>
        <v>0</v>
      </c>
      <c r="C1566" s="16">
        <f>Table1[[#This Row],[Service Start Date]]</f>
        <v>0</v>
      </c>
      <c r="E1566" s="18">
        <f>Table13[[#This Row],[Discharge Date]]-Table13[[#This Row],[Service Start Date]]</f>
        <v>0</v>
      </c>
      <c r="R1566" s="20"/>
    </row>
    <row r="1567" spans="1:18" x14ac:dyDescent="0.25">
      <c r="A1567" s="27">
        <v>1566</v>
      </c>
      <c r="B1567" s="17">
        <f>Table1[[#This Row],[Agency Client ID]]</f>
        <v>0</v>
      </c>
      <c r="C1567" s="16">
        <f>Table1[[#This Row],[Service Start Date]]</f>
        <v>0</v>
      </c>
      <c r="E1567" s="18">
        <f>Table13[[#This Row],[Discharge Date]]-Table13[[#This Row],[Service Start Date]]</f>
        <v>0</v>
      </c>
      <c r="R1567" s="20"/>
    </row>
    <row r="1568" spans="1:18" x14ac:dyDescent="0.25">
      <c r="A1568" s="27">
        <v>1567</v>
      </c>
      <c r="B1568" s="17">
        <f>Table1[[#This Row],[Agency Client ID]]</f>
        <v>0</v>
      </c>
      <c r="C1568" s="16">
        <f>Table1[[#This Row],[Service Start Date]]</f>
        <v>0</v>
      </c>
      <c r="E1568" s="18">
        <f>Table13[[#This Row],[Discharge Date]]-Table13[[#This Row],[Service Start Date]]</f>
        <v>0</v>
      </c>
      <c r="R1568" s="20"/>
    </row>
    <row r="1569" spans="1:18" x14ac:dyDescent="0.25">
      <c r="A1569" s="27">
        <v>1568</v>
      </c>
      <c r="B1569" s="17">
        <f>Table1[[#This Row],[Agency Client ID]]</f>
        <v>0</v>
      </c>
      <c r="C1569" s="16">
        <f>Table1[[#This Row],[Service Start Date]]</f>
        <v>0</v>
      </c>
      <c r="E1569" s="18">
        <f>Table13[[#This Row],[Discharge Date]]-Table13[[#This Row],[Service Start Date]]</f>
        <v>0</v>
      </c>
      <c r="R1569" s="20"/>
    </row>
    <row r="1570" spans="1:18" x14ac:dyDescent="0.25">
      <c r="A1570" s="27">
        <v>1569</v>
      </c>
      <c r="B1570" s="17">
        <f>Table1[[#This Row],[Agency Client ID]]</f>
        <v>0</v>
      </c>
      <c r="C1570" s="16">
        <f>Table1[[#This Row],[Service Start Date]]</f>
        <v>0</v>
      </c>
      <c r="E1570" s="18">
        <f>Table13[[#This Row],[Discharge Date]]-Table13[[#This Row],[Service Start Date]]</f>
        <v>0</v>
      </c>
      <c r="R1570" s="20"/>
    </row>
    <row r="1571" spans="1:18" x14ac:dyDescent="0.25">
      <c r="A1571" s="27">
        <v>1570</v>
      </c>
      <c r="B1571" s="17">
        <f>Table1[[#This Row],[Agency Client ID]]</f>
        <v>0</v>
      </c>
      <c r="C1571" s="16">
        <f>Table1[[#This Row],[Service Start Date]]</f>
        <v>0</v>
      </c>
      <c r="E1571" s="18">
        <f>Table13[[#This Row],[Discharge Date]]-Table13[[#This Row],[Service Start Date]]</f>
        <v>0</v>
      </c>
      <c r="R1571" s="20"/>
    </row>
    <row r="1572" spans="1:18" x14ac:dyDescent="0.25">
      <c r="A1572" s="27">
        <v>1571</v>
      </c>
      <c r="B1572" s="17">
        <f>Table1[[#This Row],[Agency Client ID]]</f>
        <v>0</v>
      </c>
      <c r="C1572" s="16">
        <f>Table1[[#This Row],[Service Start Date]]</f>
        <v>0</v>
      </c>
      <c r="E1572" s="18">
        <f>Table13[[#This Row],[Discharge Date]]-Table13[[#This Row],[Service Start Date]]</f>
        <v>0</v>
      </c>
      <c r="R1572" s="20"/>
    </row>
    <row r="1573" spans="1:18" x14ac:dyDescent="0.25">
      <c r="A1573" s="27">
        <v>1572</v>
      </c>
      <c r="B1573" s="17">
        <f>Table1[[#This Row],[Agency Client ID]]</f>
        <v>0</v>
      </c>
      <c r="C1573" s="16">
        <f>Table1[[#This Row],[Service Start Date]]</f>
        <v>0</v>
      </c>
      <c r="E1573" s="18">
        <f>Table13[[#This Row],[Discharge Date]]-Table13[[#This Row],[Service Start Date]]</f>
        <v>0</v>
      </c>
      <c r="R1573" s="20"/>
    </row>
    <row r="1574" spans="1:18" x14ac:dyDescent="0.25">
      <c r="A1574" s="27">
        <v>1573</v>
      </c>
      <c r="B1574" s="17">
        <f>Table1[[#This Row],[Agency Client ID]]</f>
        <v>0</v>
      </c>
      <c r="C1574" s="16">
        <f>Table1[[#This Row],[Service Start Date]]</f>
        <v>0</v>
      </c>
      <c r="E1574" s="18">
        <f>Table13[[#This Row],[Discharge Date]]-Table13[[#This Row],[Service Start Date]]</f>
        <v>0</v>
      </c>
      <c r="R1574" s="20"/>
    </row>
    <row r="1575" spans="1:18" x14ac:dyDescent="0.25">
      <c r="A1575" s="27">
        <v>1574</v>
      </c>
      <c r="B1575" s="17">
        <f>Table1[[#This Row],[Agency Client ID]]</f>
        <v>0</v>
      </c>
      <c r="C1575" s="16">
        <f>Table1[[#This Row],[Service Start Date]]</f>
        <v>0</v>
      </c>
      <c r="E1575" s="18">
        <f>Table13[[#This Row],[Discharge Date]]-Table13[[#This Row],[Service Start Date]]</f>
        <v>0</v>
      </c>
      <c r="R1575" s="20"/>
    </row>
    <row r="1576" spans="1:18" x14ac:dyDescent="0.25">
      <c r="A1576" s="27">
        <v>1575</v>
      </c>
      <c r="B1576" s="17">
        <f>Table1[[#This Row],[Agency Client ID]]</f>
        <v>0</v>
      </c>
      <c r="C1576" s="16">
        <f>Table1[[#This Row],[Service Start Date]]</f>
        <v>0</v>
      </c>
      <c r="E1576" s="18">
        <f>Table13[[#This Row],[Discharge Date]]-Table13[[#This Row],[Service Start Date]]</f>
        <v>0</v>
      </c>
      <c r="R1576" s="20"/>
    </row>
    <row r="1577" spans="1:18" x14ac:dyDescent="0.25">
      <c r="A1577" s="27">
        <v>1576</v>
      </c>
      <c r="B1577" s="17">
        <f>Table1[[#This Row],[Agency Client ID]]</f>
        <v>0</v>
      </c>
      <c r="C1577" s="16">
        <f>Table1[[#This Row],[Service Start Date]]</f>
        <v>0</v>
      </c>
      <c r="E1577" s="18">
        <f>Table13[[#This Row],[Discharge Date]]-Table13[[#This Row],[Service Start Date]]</f>
        <v>0</v>
      </c>
      <c r="R1577" s="20"/>
    </row>
    <row r="1578" spans="1:18" x14ac:dyDescent="0.25">
      <c r="A1578" s="27">
        <v>1577</v>
      </c>
      <c r="B1578" s="17">
        <f>Table1[[#This Row],[Agency Client ID]]</f>
        <v>0</v>
      </c>
      <c r="C1578" s="16">
        <f>Table1[[#This Row],[Service Start Date]]</f>
        <v>0</v>
      </c>
      <c r="E1578" s="18">
        <f>Table13[[#This Row],[Discharge Date]]-Table13[[#This Row],[Service Start Date]]</f>
        <v>0</v>
      </c>
      <c r="R1578" s="20"/>
    </row>
    <row r="1579" spans="1:18" x14ac:dyDescent="0.25">
      <c r="A1579" s="27">
        <v>1578</v>
      </c>
      <c r="B1579" s="17">
        <f>Table1[[#This Row],[Agency Client ID]]</f>
        <v>0</v>
      </c>
      <c r="C1579" s="16">
        <f>Table1[[#This Row],[Service Start Date]]</f>
        <v>0</v>
      </c>
      <c r="E1579" s="18">
        <f>Table13[[#This Row],[Discharge Date]]-Table13[[#This Row],[Service Start Date]]</f>
        <v>0</v>
      </c>
      <c r="R1579" s="20"/>
    </row>
    <row r="1580" spans="1:18" x14ac:dyDescent="0.25">
      <c r="A1580" s="27">
        <v>1579</v>
      </c>
      <c r="B1580" s="17">
        <f>Table1[[#This Row],[Agency Client ID]]</f>
        <v>0</v>
      </c>
      <c r="C1580" s="16">
        <f>Table1[[#This Row],[Service Start Date]]</f>
        <v>0</v>
      </c>
      <c r="E1580" s="18">
        <f>Table13[[#This Row],[Discharge Date]]-Table13[[#This Row],[Service Start Date]]</f>
        <v>0</v>
      </c>
      <c r="R1580" s="20"/>
    </row>
    <row r="1581" spans="1:18" x14ac:dyDescent="0.25">
      <c r="A1581" s="27">
        <v>1580</v>
      </c>
      <c r="B1581" s="17">
        <f>Table1[[#This Row],[Agency Client ID]]</f>
        <v>0</v>
      </c>
      <c r="C1581" s="16">
        <f>Table1[[#This Row],[Service Start Date]]</f>
        <v>0</v>
      </c>
      <c r="E1581" s="18">
        <f>Table13[[#This Row],[Discharge Date]]-Table13[[#This Row],[Service Start Date]]</f>
        <v>0</v>
      </c>
      <c r="R1581" s="20"/>
    </row>
    <row r="1582" spans="1:18" x14ac:dyDescent="0.25">
      <c r="A1582" s="27">
        <v>1581</v>
      </c>
      <c r="B1582" s="17">
        <f>Table1[[#This Row],[Agency Client ID]]</f>
        <v>0</v>
      </c>
      <c r="C1582" s="16">
        <f>Table1[[#This Row],[Service Start Date]]</f>
        <v>0</v>
      </c>
      <c r="E1582" s="18">
        <f>Table13[[#This Row],[Discharge Date]]-Table13[[#This Row],[Service Start Date]]</f>
        <v>0</v>
      </c>
      <c r="R1582" s="20"/>
    </row>
    <row r="1583" spans="1:18" x14ac:dyDescent="0.25">
      <c r="A1583" s="27">
        <v>1582</v>
      </c>
      <c r="B1583" s="17">
        <f>Table1[[#This Row],[Agency Client ID]]</f>
        <v>0</v>
      </c>
      <c r="C1583" s="16">
        <f>Table1[[#This Row],[Service Start Date]]</f>
        <v>0</v>
      </c>
      <c r="E1583" s="18">
        <f>Table13[[#This Row],[Discharge Date]]-Table13[[#This Row],[Service Start Date]]</f>
        <v>0</v>
      </c>
      <c r="R1583" s="20"/>
    </row>
    <row r="1584" spans="1:18" x14ac:dyDescent="0.25">
      <c r="A1584" s="27">
        <v>1583</v>
      </c>
      <c r="B1584" s="17">
        <f>Table1[[#This Row],[Agency Client ID]]</f>
        <v>0</v>
      </c>
      <c r="C1584" s="16">
        <f>Table1[[#This Row],[Service Start Date]]</f>
        <v>0</v>
      </c>
      <c r="E1584" s="18">
        <f>Table13[[#This Row],[Discharge Date]]-Table13[[#This Row],[Service Start Date]]</f>
        <v>0</v>
      </c>
      <c r="R1584" s="20"/>
    </row>
    <row r="1585" spans="1:18" x14ac:dyDescent="0.25">
      <c r="A1585" s="27">
        <v>1584</v>
      </c>
      <c r="B1585" s="17">
        <f>Table1[[#This Row],[Agency Client ID]]</f>
        <v>0</v>
      </c>
      <c r="C1585" s="16">
        <f>Table1[[#This Row],[Service Start Date]]</f>
        <v>0</v>
      </c>
      <c r="E1585" s="18">
        <f>Table13[[#This Row],[Discharge Date]]-Table13[[#This Row],[Service Start Date]]</f>
        <v>0</v>
      </c>
      <c r="R1585" s="20"/>
    </row>
    <row r="1586" spans="1:18" x14ac:dyDescent="0.25">
      <c r="A1586" s="27">
        <v>1585</v>
      </c>
      <c r="B1586" s="17">
        <f>Table1[[#This Row],[Agency Client ID]]</f>
        <v>0</v>
      </c>
      <c r="C1586" s="16">
        <f>Table1[[#This Row],[Service Start Date]]</f>
        <v>0</v>
      </c>
      <c r="E1586" s="18">
        <f>Table13[[#This Row],[Discharge Date]]-Table13[[#This Row],[Service Start Date]]</f>
        <v>0</v>
      </c>
      <c r="R1586" s="20"/>
    </row>
    <row r="1587" spans="1:18" x14ac:dyDescent="0.25">
      <c r="A1587" s="27">
        <v>1586</v>
      </c>
      <c r="B1587" s="17">
        <f>Table1[[#This Row],[Agency Client ID]]</f>
        <v>0</v>
      </c>
      <c r="C1587" s="16">
        <f>Table1[[#This Row],[Service Start Date]]</f>
        <v>0</v>
      </c>
      <c r="E1587" s="18">
        <f>Table13[[#This Row],[Discharge Date]]-Table13[[#This Row],[Service Start Date]]</f>
        <v>0</v>
      </c>
      <c r="R1587" s="20"/>
    </row>
    <row r="1588" spans="1:18" x14ac:dyDescent="0.25">
      <c r="A1588" s="27">
        <v>1587</v>
      </c>
      <c r="B1588" s="17">
        <f>Table1[[#This Row],[Agency Client ID]]</f>
        <v>0</v>
      </c>
      <c r="C1588" s="16">
        <f>Table1[[#This Row],[Service Start Date]]</f>
        <v>0</v>
      </c>
      <c r="E1588" s="18">
        <f>Table13[[#This Row],[Discharge Date]]-Table13[[#This Row],[Service Start Date]]</f>
        <v>0</v>
      </c>
      <c r="R1588" s="20"/>
    </row>
    <row r="1589" spans="1:18" x14ac:dyDescent="0.25">
      <c r="A1589" s="27">
        <v>1588</v>
      </c>
      <c r="B1589" s="17">
        <f>Table1[[#This Row],[Agency Client ID]]</f>
        <v>0</v>
      </c>
      <c r="C1589" s="16">
        <f>Table1[[#This Row],[Service Start Date]]</f>
        <v>0</v>
      </c>
      <c r="E1589" s="18">
        <f>Table13[[#This Row],[Discharge Date]]-Table13[[#This Row],[Service Start Date]]</f>
        <v>0</v>
      </c>
      <c r="R1589" s="20"/>
    </row>
    <row r="1590" spans="1:18" x14ac:dyDescent="0.25">
      <c r="A1590" s="27">
        <v>1589</v>
      </c>
      <c r="B1590" s="17">
        <f>Table1[[#This Row],[Agency Client ID]]</f>
        <v>0</v>
      </c>
      <c r="C1590" s="16">
        <f>Table1[[#This Row],[Service Start Date]]</f>
        <v>0</v>
      </c>
      <c r="E1590" s="18">
        <f>Table13[[#This Row],[Discharge Date]]-Table13[[#This Row],[Service Start Date]]</f>
        <v>0</v>
      </c>
      <c r="R1590" s="20"/>
    </row>
    <row r="1591" spans="1:18" x14ac:dyDescent="0.25">
      <c r="A1591" s="27">
        <v>1590</v>
      </c>
      <c r="B1591" s="17">
        <f>Table1[[#This Row],[Agency Client ID]]</f>
        <v>0</v>
      </c>
      <c r="C1591" s="16">
        <f>Table1[[#This Row],[Service Start Date]]</f>
        <v>0</v>
      </c>
      <c r="E1591" s="18">
        <f>Table13[[#This Row],[Discharge Date]]-Table13[[#This Row],[Service Start Date]]</f>
        <v>0</v>
      </c>
      <c r="R1591" s="20"/>
    </row>
    <row r="1592" spans="1:18" x14ac:dyDescent="0.25">
      <c r="A1592" s="27">
        <v>1591</v>
      </c>
      <c r="B1592" s="17">
        <f>Table1[[#This Row],[Agency Client ID]]</f>
        <v>0</v>
      </c>
      <c r="C1592" s="16">
        <f>Table1[[#This Row],[Service Start Date]]</f>
        <v>0</v>
      </c>
      <c r="E1592" s="18">
        <f>Table13[[#This Row],[Discharge Date]]-Table13[[#This Row],[Service Start Date]]</f>
        <v>0</v>
      </c>
      <c r="R1592" s="20"/>
    </row>
    <row r="1593" spans="1:18" x14ac:dyDescent="0.25">
      <c r="A1593" s="27">
        <v>1592</v>
      </c>
      <c r="B1593" s="17">
        <f>Table1[[#This Row],[Agency Client ID]]</f>
        <v>0</v>
      </c>
      <c r="C1593" s="16">
        <f>Table1[[#This Row],[Service Start Date]]</f>
        <v>0</v>
      </c>
      <c r="E1593" s="18">
        <f>Table13[[#This Row],[Discharge Date]]-Table13[[#This Row],[Service Start Date]]</f>
        <v>0</v>
      </c>
      <c r="R1593" s="20"/>
    </row>
    <row r="1594" spans="1:18" x14ac:dyDescent="0.25">
      <c r="A1594" s="27">
        <v>1593</v>
      </c>
      <c r="B1594" s="17">
        <f>Table1[[#This Row],[Agency Client ID]]</f>
        <v>0</v>
      </c>
      <c r="C1594" s="16">
        <f>Table1[[#This Row],[Service Start Date]]</f>
        <v>0</v>
      </c>
      <c r="E1594" s="18">
        <f>Table13[[#This Row],[Discharge Date]]-Table13[[#This Row],[Service Start Date]]</f>
        <v>0</v>
      </c>
      <c r="R1594" s="20"/>
    </row>
    <row r="1595" spans="1:18" x14ac:dyDescent="0.25">
      <c r="A1595" s="27">
        <v>1594</v>
      </c>
      <c r="B1595" s="17">
        <f>Table1[[#This Row],[Agency Client ID]]</f>
        <v>0</v>
      </c>
      <c r="C1595" s="16">
        <f>Table1[[#This Row],[Service Start Date]]</f>
        <v>0</v>
      </c>
      <c r="E1595" s="18">
        <f>Table13[[#This Row],[Discharge Date]]-Table13[[#This Row],[Service Start Date]]</f>
        <v>0</v>
      </c>
      <c r="R1595" s="20"/>
    </row>
    <row r="1596" spans="1:18" x14ac:dyDescent="0.25">
      <c r="A1596" s="27">
        <v>1595</v>
      </c>
      <c r="B1596" s="17">
        <f>Table1[[#This Row],[Agency Client ID]]</f>
        <v>0</v>
      </c>
      <c r="C1596" s="16">
        <f>Table1[[#This Row],[Service Start Date]]</f>
        <v>0</v>
      </c>
      <c r="E1596" s="18">
        <f>Table13[[#This Row],[Discharge Date]]-Table13[[#This Row],[Service Start Date]]</f>
        <v>0</v>
      </c>
      <c r="R1596" s="20"/>
    </row>
    <row r="1597" spans="1:18" x14ac:dyDescent="0.25">
      <c r="A1597" s="27">
        <v>1596</v>
      </c>
      <c r="B1597" s="17">
        <f>Table1[[#This Row],[Agency Client ID]]</f>
        <v>0</v>
      </c>
      <c r="C1597" s="16">
        <f>Table1[[#This Row],[Service Start Date]]</f>
        <v>0</v>
      </c>
      <c r="E1597" s="18">
        <f>Table13[[#This Row],[Discharge Date]]-Table13[[#This Row],[Service Start Date]]</f>
        <v>0</v>
      </c>
      <c r="R1597" s="20"/>
    </row>
    <row r="1598" spans="1:18" x14ac:dyDescent="0.25">
      <c r="A1598" s="27">
        <v>1597</v>
      </c>
      <c r="B1598" s="17">
        <f>Table1[[#This Row],[Agency Client ID]]</f>
        <v>0</v>
      </c>
      <c r="C1598" s="16">
        <f>Table1[[#This Row],[Service Start Date]]</f>
        <v>0</v>
      </c>
      <c r="E1598" s="18">
        <f>Table13[[#This Row],[Discharge Date]]-Table13[[#This Row],[Service Start Date]]</f>
        <v>0</v>
      </c>
      <c r="R1598" s="20"/>
    </row>
    <row r="1599" spans="1:18" x14ac:dyDescent="0.25">
      <c r="A1599" s="27">
        <v>1598</v>
      </c>
      <c r="B1599" s="17">
        <f>Table1[[#This Row],[Agency Client ID]]</f>
        <v>0</v>
      </c>
      <c r="C1599" s="16">
        <f>Table1[[#This Row],[Service Start Date]]</f>
        <v>0</v>
      </c>
      <c r="E1599" s="18">
        <f>Table13[[#This Row],[Discharge Date]]-Table13[[#This Row],[Service Start Date]]</f>
        <v>0</v>
      </c>
      <c r="R1599" s="20"/>
    </row>
    <row r="1600" spans="1:18" x14ac:dyDescent="0.25">
      <c r="A1600" s="27">
        <v>1599</v>
      </c>
      <c r="B1600" s="17">
        <f>Table1[[#This Row],[Agency Client ID]]</f>
        <v>0</v>
      </c>
      <c r="C1600" s="16">
        <f>Table1[[#This Row],[Service Start Date]]</f>
        <v>0</v>
      </c>
      <c r="E1600" s="18">
        <f>Table13[[#This Row],[Discharge Date]]-Table13[[#This Row],[Service Start Date]]</f>
        <v>0</v>
      </c>
      <c r="R1600" s="20"/>
    </row>
    <row r="1601" spans="1:18" x14ac:dyDescent="0.25">
      <c r="A1601" s="27">
        <v>1600</v>
      </c>
      <c r="B1601" s="17">
        <f>Table1[[#This Row],[Agency Client ID]]</f>
        <v>0</v>
      </c>
      <c r="C1601" s="16">
        <f>Table1[[#This Row],[Service Start Date]]</f>
        <v>0</v>
      </c>
      <c r="E1601" s="18">
        <f>Table13[[#This Row],[Discharge Date]]-Table13[[#This Row],[Service Start Date]]</f>
        <v>0</v>
      </c>
      <c r="R1601" s="20"/>
    </row>
    <row r="1602" spans="1:18" x14ac:dyDescent="0.25">
      <c r="A1602" s="27">
        <v>1601</v>
      </c>
      <c r="B1602" s="17">
        <f>Table1[[#This Row],[Agency Client ID]]</f>
        <v>0</v>
      </c>
      <c r="C1602" s="16">
        <f>Table1[[#This Row],[Service Start Date]]</f>
        <v>0</v>
      </c>
      <c r="E1602" s="18">
        <f>Table13[[#This Row],[Discharge Date]]-Table13[[#This Row],[Service Start Date]]</f>
        <v>0</v>
      </c>
      <c r="R1602" s="20"/>
    </row>
    <row r="1603" spans="1:18" x14ac:dyDescent="0.25">
      <c r="A1603" s="27">
        <v>1602</v>
      </c>
      <c r="B1603" s="17">
        <f>Table1[[#This Row],[Agency Client ID]]</f>
        <v>0</v>
      </c>
      <c r="C1603" s="16">
        <f>Table1[[#This Row],[Service Start Date]]</f>
        <v>0</v>
      </c>
      <c r="E1603" s="18">
        <f>Table13[[#This Row],[Discharge Date]]-Table13[[#This Row],[Service Start Date]]</f>
        <v>0</v>
      </c>
      <c r="R1603" s="20"/>
    </row>
    <row r="1604" spans="1:18" x14ac:dyDescent="0.25">
      <c r="A1604" s="27">
        <v>1603</v>
      </c>
      <c r="B1604" s="17">
        <f>Table1[[#This Row],[Agency Client ID]]</f>
        <v>0</v>
      </c>
      <c r="C1604" s="16">
        <f>Table1[[#This Row],[Service Start Date]]</f>
        <v>0</v>
      </c>
      <c r="E1604" s="18">
        <f>Table13[[#This Row],[Discharge Date]]-Table13[[#This Row],[Service Start Date]]</f>
        <v>0</v>
      </c>
      <c r="R1604" s="20"/>
    </row>
    <row r="1605" spans="1:18" x14ac:dyDescent="0.25">
      <c r="A1605" s="27">
        <v>1604</v>
      </c>
      <c r="B1605" s="17">
        <f>Table1[[#This Row],[Agency Client ID]]</f>
        <v>0</v>
      </c>
      <c r="C1605" s="16">
        <f>Table1[[#This Row],[Service Start Date]]</f>
        <v>0</v>
      </c>
      <c r="E1605" s="18">
        <f>Table13[[#This Row],[Discharge Date]]-Table13[[#This Row],[Service Start Date]]</f>
        <v>0</v>
      </c>
      <c r="R1605" s="20"/>
    </row>
    <row r="1606" spans="1:18" x14ac:dyDescent="0.25">
      <c r="A1606" s="27">
        <v>1605</v>
      </c>
      <c r="B1606" s="17">
        <f>Table1[[#This Row],[Agency Client ID]]</f>
        <v>0</v>
      </c>
      <c r="C1606" s="16">
        <f>Table1[[#This Row],[Service Start Date]]</f>
        <v>0</v>
      </c>
      <c r="E1606" s="18">
        <f>Table13[[#This Row],[Discharge Date]]-Table13[[#This Row],[Service Start Date]]</f>
        <v>0</v>
      </c>
      <c r="R1606" s="20"/>
    </row>
    <row r="1607" spans="1:18" x14ac:dyDescent="0.25">
      <c r="A1607" s="27">
        <v>1606</v>
      </c>
      <c r="B1607" s="17">
        <f>Table1[[#This Row],[Agency Client ID]]</f>
        <v>0</v>
      </c>
      <c r="C1607" s="16">
        <f>Table1[[#This Row],[Service Start Date]]</f>
        <v>0</v>
      </c>
      <c r="E1607" s="18">
        <f>Table13[[#This Row],[Discharge Date]]-Table13[[#This Row],[Service Start Date]]</f>
        <v>0</v>
      </c>
      <c r="R1607" s="20"/>
    </row>
    <row r="1608" spans="1:18" x14ac:dyDescent="0.25">
      <c r="A1608" s="27">
        <v>1607</v>
      </c>
      <c r="B1608" s="17">
        <f>Table1[[#This Row],[Agency Client ID]]</f>
        <v>0</v>
      </c>
      <c r="C1608" s="16">
        <f>Table1[[#This Row],[Service Start Date]]</f>
        <v>0</v>
      </c>
      <c r="E1608" s="18">
        <f>Table13[[#This Row],[Discharge Date]]-Table13[[#This Row],[Service Start Date]]</f>
        <v>0</v>
      </c>
      <c r="R1608" s="20"/>
    </row>
    <row r="1609" spans="1:18" x14ac:dyDescent="0.25">
      <c r="A1609" s="27">
        <v>1608</v>
      </c>
      <c r="B1609" s="17">
        <f>Table1[[#This Row],[Agency Client ID]]</f>
        <v>0</v>
      </c>
      <c r="C1609" s="16">
        <f>Table1[[#This Row],[Service Start Date]]</f>
        <v>0</v>
      </c>
      <c r="E1609" s="18">
        <f>Table13[[#This Row],[Discharge Date]]-Table13[[#This Row],[Service Start Date]]</f>
        <v>0</v>
      </c>
      <c r="R1609" s="20"/>
    </row>
    <row r="1610" spans="1:18" x14ac:dyDescent="0.25">
      <c r="A1610" s="27">
        <v>1609</v>
      </c>
      <c r="B1610" s="17">
        <f>Table1[[#This Row],[Agency Client ID]]</f>
        <v>0</v>
      </c>
      <c r="C1610" s="16">
        <f>Table1[[#This Row],[Service Start Date]]</f>
        <v>0</v>
      </c>
      <c r="E1610" s="18">
        <f>Table13[[#This Row],[Discharge Date]]-Table13[[#This Row],[Service Start Date]]</f>
        <v>0</v>
      </c>
      <c r="R1610" s="20"/>
    </row>
    <row r="1611" spans="1:18" x14ac:dyDescent="0.25">
      <c r="A1611" s="27">
        <v>1610</v>
      </c>
      <c r="B1611" s="17">
        <f>Table1[[#This Row],[Agency Client ID]]</f>
        <v>0</v>
      </c>
      <c r="C1611" s="16">
        <f>Table1[[#This Row],[Service Start Date]]</f>
        <v>0</v>
      </c>
      <c r="E1611" s="18">
        <f>Table13[[#This Row],[Discharge Date]]-Table13[[#This Row],[Service Start Date]]</f>
        <v>0</v>
      </c>
      <c r="R1611" s="20"/>
    </row>
    <row r="1612" spans="1:18" x14ac:dyDescent="0.25">
      <c r="A1612" s="27">
        <v>1611</v>
      </c>
      <c r="B1612" s="17">
        <f>Table1[[#This Row],[Agency Client ID]]</f>
        <v>0</v>
      </c>
      <c r="C1612" s="16">
        <f>Table1[[#This Row],[Service Start Date]]</f>
        <v>0</v>
      </c>
      <c r="E1612" s="18">
        <f>Table13[[#This Row],[Discharge Date]]-Table13[[#This Row],[Service Start Date]]</f>
        <v>0</v>
      </c>
      <c r="R1612" s="20"/>
    </row>
    <row r="1613" spans="1:18" x14ac:dyDescent="0.25">
      <c r="A1613" s="27">
        <v>1612</v>
      </c>
      <c r="B1613" s="17">
        <f>Table1[[#This Row],[Agency Client ID]]</f>
        <v>0</v>
      </c>
      <c r="C1613" s="16">
        <f>Table1[[#This Row],[Service Start Date]]</f>
        <v>0</v>
      </c>
      <c r="E1613" s="18">
        <f>Table13[[#This Row],[Discharge Date]]-Table13[[#This Row],[Service Start Date]]</f>
        <v>0</v>
      </c>
      <c r="R1613" s="20"/>
    </row>
    <row r="1614" spans="1:18" x14ac:dyDescent="0.25">
      <c r="A1614" s="27">
        <v>1613</v>
      </c>
      <c r="B1614" s="17">
        <f>Table1[[#This Row],[Agency Client ID]]</f>
        <v>0</v>
      </c>
      <c r="C1614" s="16">
        <f>Table1[[#This Row],[Service Start Date]]</f>
        <v>0</v>
      </c>
      <c r="E1614" s="18">
        <f>Table13[[#This Row],[Discharge Date]]-Table13[[#This Row],[Service Start Date]]</f>
        <v>0</v>
      </c>
      <c r="R1614" s="20"/>
    </row>
    <row r="1615" spans="1:18" x14ac:dyDescent="0.25">
      <c r="A1615" s="27">
        <v>1614</v>
      </c>
      <c r="B1615" s="17">
        <f>Table1[[#This Row],[Agency Client ID]]</f>
        <v>0</v>
      </c>
      <c r="C1615" s="16">
        <f>Table1[[#This Row],[Service Start Date]]</f>
        <v>0</v>
      </c>
      <c r="E1615" s="18">
        <f>Table13[[#This Row],[Discharge Date]]-Table13[[#This Row],[Service Start Date]]</f>
        <v>0</v>
      </c>
      <c r="R1615" s="20"/>
    </row>
    <row r="1616" spans="1:18" x14ac:dyDescent="0.25">
      <c r="A1616" s="27">
        <v>1615</v>
      </c>
      <c r="B1616" s="17">
        <f>Table1[[#This Row],[Agency Client ID]]</f>
        <v>0</v>
      </c>
      <c r="C1616" s="16">
        <f>Table1[[#This Row],[Service Start Date]]</f>
        <v>0</v>
      </c>
      <c r="E1616" s="18">
        <f>Table13[[#This Row],[Discharge Date]]-Table13[[#This Row],[Service Start Date]]</f>
        <v>0</v>
      </c>
      <c r="R1616" s="20"/>
    </row>
    <row r="1617" spans="1:18" x14ac:dyDescent="0.25">
      <c r="A1617" s="27">
        <v>1616</v>
      </c>
      <c r="B1617" s="17">
        <f>Table1[[#This Row],[Agency Client ID]]</f>
        <v>0</v>
      </c>
      <c r="C1617" s="16">
        <f>Table1[[#This Row],[Service Start Date]]</f>
        <v>0</v>
      </c>
      <c r="E1617" s="18">
        <f>Table13[[#This Row],[Discharge Date]]-Table13[[#This Row],[Service Start Date]]</f>
        <v>0</v>
      </c>
      <c r="R1617" s="20"/>
    </row>
    <row r="1618" spans="1:18" x14ac:dyDescent="0.25">
      <c r="A1618" s="27">
        <v>1617</v>
      </c>
      <c r="B1618" s="17">
        <f>Table1[[#This Row],[Agency Client ID]]</f>
        <v>0</v>
      </c>
      <c r="C1618" s="16">
        <f>Table1[[#This Row],[Service Start Date]]</f>
        <v>0</v>
      </c>
      <c r="E1618" s="18">
        <f>Table13[[#This Row],[Discharge Date]]-Table13[[#This Row],[Service Start Date]]</f>
        <v>0</v>
      </c>
      <c r="R1618" s="20"/>
    </row>
    <row r="1619" spans="1:18" x14ac:dyDescent="0.25">
      <c r="A1619" s="27">
        <v>1618</v>
      </c>
      <c r="B1619" s="17">
        <f>Table1[[#This Row],[Agency Client ID]]</f>
        <v>0</v>
      </c>
      <c r="C1619" s="16">
        <f>Table1[[#This Row],[Service Start Date]]</f>
        <v>0</v>
      </c>
      <c r="E1619" s="18">
        <f>Table13[[#This Row],[Discharge Date]]-Table13[[#This Row],[Service Start Date]]</f>
        <v>0</v>
      </c>
      <c r="R1619" s="20"/>
    </row>
    <row r="1620" spans="1:18" x14ac:dyDescent="0.25">
      <c r="A1620" s="27">
        <v>1619</v>
      </c>
      <c r="B1620" s="17">
        <f>Table1[[#This Row],[Agency Client ID]]</f>
        <v>0</v>
      </c>
      <c r="C1620" s="16">
        <f>Table1[[#This Row],[Service Start Date]]</f>
        <v>0</v>
      </c>
      <c r="E1620" s="18">
        <f>Table13[[#This Row],[Discharge Date]]-Table13[[#This Row],[Service Start Date]]</f>
        <v>0</v>
      </c>
      <c r="R1620" s="20"/>
    </row>
    <row r="1621" spans="1:18" x14ac:dyDescent="0.25">
      <c r="A1621" s="27">
        <v>1620</v>
      </c>
      <c r="B1621" s="17">
        <f>Table1[[#This Row],[Agency Client ID]]</f>
        <v>0</v>
      </c>
      <c r="C1621" s="16">
        <f>Table1[[#This Row],[Service Start Date]]</f>
        <v>0</v>
      </c>
      <c r="E1621" s="18">
        <f>Table13[[#This Row],[Discharge Date]]-Table13[[#This Row],[Service Start Date]]</f>
        <v>0</v>
      </c>
      <c r="R1621" s="20"/>
    </row>
    <row r="1622" spans="1:18" x14ac:dyDescent="0.25">
      <c r="A1622" s="27">
        <v>1621</v>
      </c>
      <c r="B1622" s="17">
        <f>Table1[[#This Row],[Agency Client ID]]</f>
        <v>0</v>
      </c>
      <c r="C1622" s="16">
        <f>Table1[[#This Row],[Service Start Date]]</f>
        <v>0</v>
      </c>
      <c r="E1622" s="18">
        <f>Table13[[#This Row],[Discharge Date]]-Table13[[#This Row],[Service Start Date]]</f>
        <v>0</v>
      </c>
      <c r="R1622" s="20"/>
    </row>
    <row r="1623" spans="1:18" x14ac:dyDescent="0.25">
      <c r="A1623" s="27">
        <v>1622</v>
      </c>
      <c r="B1623" s="17">
        <f>Table1[[#This Row],[Agency Client ID]]</f>
        <v>0</v>
      </c>
      <c r="C1623" s="16">
        <f>Table1[[#This Row],[Service Start Date]]</f>
        <v>0</v>
      </c>
      <c r="E1623" s="18">
        <f>Table13[[#This Row],[Discharge Date]]-Table13[[#This Row],[Service Start Date]]</f>
        <v>0</v>
      </c>
      <c r="R1623" s="20"/>
    </row>
    <row r="1624" spans="1:18" x14ac:dyDescent="0.25">
      <c r="A1624" s="27">
        <v>1623</v>
      </c>
      <c r="B1624" s="17">
        <f>Table1[[#This Row],[Agency Client ID]]</f>
        <v>0</v>
      </c>
      <c r="C1624" s="16">
        <f>Table1[[#This Row],[Service Start Date]]</f>
        <v>0</v>
      </c>
      <c r="E1624" s="18">
        <f>Table13[[#This Row],[Discharge Date]]-Table13[[#This Row],[Service Start Date]]</f>
        <v>0</v>
      </c>
      <c r="R1624" s="20"/>
    </row>
    <row r="1625" spans="1:18" x14ac:dyDescent="0.25">
      <c r="A1625" s="27">
        <v>1624</v>
      </c>
      <c r="B1625" s="17">
        <f>Table1[[#This Row],[Agency Client ID]]</f>
        <v>0</v>
      </c>
      <c r="C1625" s="16">
        <f>Table1[[#This Row],[Service Start Date]]</f>
        <v>0</v>
      </c>
      <c r="E1625" s="18">
        <f>Table13[[#This Row],[Discharge Date]]-Table13[[#This Row],[Service Start Date]]</f>
        <v>0</v>
      </c>
      <c r="R1625" s="20"/>
    </row>
    <row r="1626" spans="1:18" x14ac:dyDescent="0.25">
      <c r="A1626" s="27">
        <v>1625</v>
      </c>
      <c r="B1626" s="17">
        <f>Table1[[#This Row],[Agency Client ID]]</f>
        <v>0</v>
      </c>
      <c r="C1626" s="16">
        <f>Table1[[#This Row],[Service Start Date]]</f>
        <v>0</v>
      </c>
      <c r="E1626" s="18">
        <f>Table13[[#This Row],[Discharge Date]]-Table13[[#This Row],[Service Start Date]]</f>
        <v>0</v>
      </c>
      <c r="R1626" s="20"/>
    </row>
    <row r="1627" spans="1:18" x14ac:dyDescent="0.25">
      <c r="A1627" s="27">
        <v>1626</v>
      </c>
      <c r="B1627" s="17">
        <f>Table1[[#This Row],[Agency Client ID]]</f>
        <v>0</v>
      </c>
      <c r="C1627" s="16">
        <f>Table1[[#This Row],[Service Start Date]]</f>
        <v>0</v>
      </c>
      <c r="E1627" s="18">
        <f>Table13[[#This Row],[Discharge Date]]-Table13[[#This Row],[Service Start Date]]</f>
        <v>0</v>
      </c>
      <c r="R1627" s="20"/>
    </row>
    <row r="1628" spans="1:18" x14ac:dyDescent="0.25">
      <c r="A1628" s="27">
        <v>1627</v>
      </c>
      <c r="B1628" s="17">
        <f>Table1[[#This Row],[Agency Client ID]]</f>
        <v>0</v>
      </c>
      <c r="C1628" s="16">
        <f>Table1[[#This Row],[Service Start Date]]</f>
        <v>0</v>
      </c>
      <c r="E1628" s="18">
        <f>Table13[[#This Row],[Discharge Date]]-Table13[[#This Row],[Service Start Date]]</f>
        <v>0</v>
      </c>
      <c r="R1628" s="20"/>
    </row>
    <row r="1629" spans="1:18" x14ac:dyDescent="0.25">
      <c r="A1629" s="27">
        <v>1628</v>
      </c>
      <c r="B1629" s="17">
        <f>Table1[[#This Row],[Agency Client ID]]</f>
        <v>0</v>
      </c>
      <c r="C1629" s="16">
        <f>Table1[[#This Row],[Service Start Date]]</f>
        <v>0</v>
      </c>
      <c r="E1629" s="18">
        <f>Table13[[#This Row],[Discharge Date]]-Table13[[#This Row],[Service Start Date]]</f>
        <v>0</v>
      </c>
      <c r="R1629" s="20"/>
    </row>
    <row r="1630" spans="1:18" x14ac:dyDescent="0.25">
      <c r="A1630" s="27">
        <v>1629</v>
      </c>
      <c r="B1630" s="17">
        <f>Table1[[#This Row],[Agency Client ID]]</f>
        <v>0</v>
      </c>
      <c r="C1630" s="16">
        <f>Table1[[#This Row],[Service Start Date]]</f>
        <v>0</v>
      </c>
      <c r="E1630" s="18">
        <f>Table13[[#This Row],[Discharge Date]]-Table13[[#This Row],[Service Start Date]]</f>
        <v>0</v>
      </c>
      <c r="R1630" s="20"/>
    </row>
    <row r="1631" spans="1:18" x14ac:dyDescent="0.25">
      <c r="A1631" s="27">
        <v>1630</v>
      </c>
      <c r="B1631" s="17">
        <f>Table1[[#This Row],[Agency Client ID]]</f>
        <v>0</v>
      </c>
      <c r="C1631" s="16">
        <f>Table1[[#This Row],[Service Start Date]]</f>
        <v>0</v>
      </c>
      <c r="E1631" s="18">
        <f>Table13[[#This Row],[Discharge Date]]-Table13[[#This Row],[Service Start Date]]</f>
        <v>0</v>
      </c>
      <c r="R1631" s="20"/>
    </row>
    <row r="1632" spans="1:18" x14ac:dyDescent="0.25">
      <c r="A1632" s="27">
        <v>1631</v>
      </c>
      <c r="B1632" s="17">
        <f>Table1[[#This Row],[Agency Client ID]]</f>
        <v>0</v>
      </c>
      <c r="C1632" s="16">
        <f>Table1[[#This Row],[Service Start Date]]</f>
        <v>0</v>
      </c>
      <c r="E1632" s="18">
        <f>Table13[[#This Row],[Discharge Date]]-Table13[[#This Row],[Service Start Date]]</f>
        <v>0</v>
      </c>
      <c r="R1632" s="20"/>
    </row>
    <row r="1633" spans="1:18" x14ac:dyDescent="0.25">
      <c r="A1633" s="27">
        <v>1632</v>
      </c>
      <c r="B1633" s="17">
        <f>Table1[[#This Row],[Agency Client ID]]</f>
        <v>0</v>
      </c>
      <c r="C1633" s="16">
        <f>Table1[[#This Row],[Service Start Date]]</f>
        <v>0</v>
      </c>
      <c r="E1633" s="18">
        <f>Table13[[#This Row],[Discharge Date]]-Table13[[#This Row],[Service Start Date]]</f>
        <v>0</v>
      </c>
      <c r="R1633" s="20"/>
    </row>
    <row r="1634" spans="1:18" x14ac:dyDescent="0.25">
      <c r="A1634" s="27">
        <v>1633</v>
      </c>
      <c r="B1634" s="17">
        <f>Table1[[#This Row],[Agency Client ID]]</f>
        <v>0</v>
      </c>
      <c r="C1634" s="16">
        <f>Table1[[#This Row],[Service Start Date]]</f>
        <v>0</v>
      </c>
      <c r="E1634" s="18">
        <f>Table13[[#This Row],[Discharge Date]]-Table13[[#This Row],[Service Start Date]]</f>
        <v>0</v>
      </c>
      <c r="R1634" s="20"/>
    </row>
    <row r="1635" spans="1:18" x14ac:dyDescent="0.25">
      <c r="A1635" s="27">
        <v>1634</v>
      </c>
      <c r="B1635" s="17">
        <f>Table1[[#This Row],[Agency Client ID]]</f>
        <v>0</v>
      </c>
      <c r="C1635" s="16">
        <f>Table1[[#This Row],[Service Start Date]]</f>
        <v>0</v>
      </c>
      <c r="E1635" s="18">
        <f>Table13[[#This Row],[Discharge Date]]-Table13[[#This Row],[Service Start Date]]</f>
        <v>0</v>
      </c>
      <c r="R1635" s="20"/>
    </row>
    <row r="1636" spans="1:18" x14ac:dyDescent="0.25">
      <c r="A1636" s="27">
        <v>1635</v>
      </c>
      <c r="B1636" s="17">
        <f>Table1[[#This Row],[Agency Client ID]]</f>
        <v>0</v>
      </c>
      <c r="C1636" s="16">
        <f>Table1[[#This Row],[Service Start Date]]</f>
        <v>0</v>
      </c>
      <c r="E1636" s="18">
        <f>Table13[[#This Row],[Discharge Date]]-Table13[[#This Row],[Service Start Date]]</f>
        <v>0</v>
      </c>
      <c r="R1636" s="20"/>
    </row>
    <row r="1637" spans="1:18" x14ac:dyDescent="0.25">
      <c r="A1637" s="27">
        <v>1636</v>
      </c>
      <c r="B1637" s="17">
        <f>Table1[[#This Row],[Agency Client ID]]</f>
        <v>0</v>
      </c>
      <c r="C1637" s="16">
        <f>Table1[[#This Row],[Service Start Date]]</f>
        <v>0</v>
      </c>
      <c r="E1637" s="18">
        <f>Table13[[#This Row],[Discharge Date]]-Table13[[#This Row],[Service Start Date]]</f>
        <v>0</v>
      </c>
      <c r="R1637" s="20"/>
    </row>
    <row r="1638" spans="1:18" x14ac:dyDescent="0.25">
      <c r="A1638" s="27">
        <v>1637</v>
      </c>
      <c r="B1638" s="17">
        <f>Table1[[#This Row],[Agency Client ID]]</f>
        <v>0</v>
      </c>
      <c r="C1638" s="16">
        <f>Table1[[#This Row],[Service Start Date]]</f>
        <v>0</v>
      </c>
      <c r="E1638" s="18">
        <f>Table13[[#This Row],[Discharge Date]]-Table13[[#This Row],[Service Start Date]]</f>
        <v>0</v>
      </c>
      <c r="R1638" s="20"/>
    </row>
    <row r="1639" spans="1:18" x14ac:dyDescent="0.25">
      <c r="A1639" s="27">
        <v>1638</v>
      </c>
      <c r="B1639" s="17">
        <f>Table1[[#This Row],[Agency Client ID]]</f>
        <v>0</v>
      </c>
      <c r="C1639" s="16">
        <f>Table1[[#This Row],[Service Start Date]]</f>
        <v>0</v>
      </c>
      <c r="E1639" s="18">
        <f>Table13[[#This Row],[Discharge Date]]-Table13[[#This Row],[Service Start Date]]</f>
        <v>0</v>
      </c>
      <c r="R1639" s="20"/>
    </row>
    <row r="1640" spans="1:18" x14ac:dyDescent="0.25">
      <c r="A1640" s="27">
        <v>1639</v>
      </c>
      <c r="B1640" s="17">
        <f>Table1[[#This Row],[Agency Client ID]]</f>
        <v>0</v>
      </c>
      <c r="C1640" s="16">
        <f>Table1[[#This Row],[Service Start Date]]</f>
        <v>0</v>
      </c>
      <c r="E1640" s="18">
        <f>Table13[[#This Row],[Discharge Date]]-Table13[[#This Row],[Service Start Date]]</f>
        <v>0</v>
      </c>
      <c r="R1640" s="20"/>
    </row>
    <row r="1641" spans="1:18" x14ac:dyDescent="0.25">
      <c r="A1641" s="27">
        <v>1640</v>
      </c>
      <c r="B1641" s="17">
        <f>Table1[[#This Row],[Agency Client ID]]</f>
        <v>0</v>
      </c>
      <c r="C1641" s="16">
        <f>Table1[[#This Row],[Service Start Date]]</f>
        <v>0</v>
      </c>
      <c r="E1641" s="18">
        <f>Table13[[#This Row],[Discharge Date]]-Table13[[#This Row],[Service Start Date]]</f>
        <v>0</v>
      </c>
      <c r="R1641" s="20"/>
    </row>
    <row r="1642" spans="1:18" x14ac:dyDescent="0.25">
      <c r="A1642" s="27">
        <v>1641</v>
      </c>
      <c r="B1642" s="17">
        <f>Table1[[#This Row],[Agency Client ID]]</f>
        <v>0</v>
      </c>
      <c r="C1642" s="16">
        <f>Table1[[#This Row],[Service Start Date]]</f>
        <v>0</v>
      </c>
      <c r="E1642" s="18">
        <f>Table13[[#This Row],[Discharge Date]]-Table13[[#This Row],[Service Start Date]]</f>
        <v>0</v>
      </c>
      <c r="R1642" s="20"/>
    </row>
    <row r="1643" spans="1:18" x14ac:dyDescent="0.25">
      <c r="A1643" s="27">
        <v>1642</v>
      </c>
      <c r="B1643" s="17">
        <f>Table1[[#This Row],[Agency Client ID]]</f>
        <v>0</v>
      </c>
      <c r="C1643" s="16">
        <f>Table1[[#This Row],[Service Start Date]]</f>
        <v>0</v>
      </c>
      <c r="E1643" s="18">
        <f>Table13[[#This Row],[Discharge Date]]-Table13[[#This Row],[Service Start Date]]</f>
        <v>0</v>
      </c>
      <c r="R1643" s="20"/>
    </row>
    <row r="1644" spans="1:18" x14ac:dyDescent="0.25">
      <c r="A1644" s="27">
        <v>1643</v>
      </c>
      <c r="B1644" s="17">
        <f>Table1[[#This Row],[Agency Client ID]]</f>
        <v>0</v>
      </c>
      <c r="C1644" s="16">
        <f>Table1[[#This Row],[Service Start Date]]</f>
        <v>0</v>
      </c>
      <c r="E1644" s="18">
        <f>Table13[[#This Row],[Discharge Date]]-Table13[[#This Row],[Service Start Date]]</f>
        <v>0</v>
      </c>
      <c r="R1644" s="20"/>
    </row>
    <row r="1645" spans="1:18" x14ac:dyDescent="0.25">
      <c r="A1645" s="27">
        <v>1644</v>
      </c>
      <c r="B1645" s="17">
        <f>Table1[[#This Row],[Agency Client ID]]</f>
        <v>0</v>
      </c>
      <c r="C1645" s="16">
        <f>Table1[[#This Row],[Service Start Date]]</f>
        <v>0</v>
      </c>
      <c r="E1645" s="18">
        <f>Table13[[#This Row],[Discharge Date]]-Table13[[#This Row],[Service Start Date]]</f>
        <v>0</v>
      </c>
      <c r="R1645" s="20"/>
    </row>
    <row r="1646" spans="1:18" x14ac:dyDescent="0.25">
      <c r="A1646" s="27">
        <v>1645</v>
      </c>
      <c r="B1646" s="17">
        <f>Table1[[#This Row],[Agency Client ID]]</f>
        <v>0</v>
      </c>
      <c r="C1646" s="16">
        <f>Table1[[#This Row],[Service Start Date]]</f>
        <v>0</v>
      </c>
      <c r="E1646" s="18">
        <f>Table13[[#This Row],[Discharge Date]]-Table13[[#This Row],[Service Start Date]]</f>
        <v>0</v>
      </c>
      <c r="R1646" s="20"/>
    </row>
    <row r="1647" spans="1:18" x14ac:dyDescent="0.25">
      <c r="A1647" s="27">
        <v>1646</v>
      </c>
      <c r="B1647" s="17">
        <f>Table1[[#This Row],[Agency Client ID]]</f>
        <v>0</v>
      </c>
      <c r="C1647" s="16">
        <f>Table1[[#This Row],[Service Start Date]]</f>
        <v>0</v>
      </c>
      <c r="E1647" s="18">
        <f>Table13[[#This Row],[Discharge Date]]-Table13[[#This Row],[Service Start Date]]</f>
        <v>0</v>
      </c>
      <c r="R1647" s="20"/>
    </row>
    <row r="1648" spans="1:18" x14ac:dyDescent="0.25">
      <c r="A1648" s="27">
        <v>1647</v>
      </c>
      <c r="B1648" s="17">
        <f>Table1[[#This Row],[Agency Client ID]]</f>
        <v>0</v>
      </c>
      <c r="C1648" s="16">
        <f>Table1[[#This Row],[Service Start Date]]</f>
        <v>0</v>
      </c>
      <c r="E1648" s="18">
        <f>Table13[[#This Row],[Discharge Date]]-Table13[[#This Row],[Service Start Date]]</f>
        <v>0</v>
      </c>
      <c r="R1648" s="20"/>
    </row>
    <row r="1649" spans="1:18" x14ac:dyDescent="0.25">
      <c r="A1649" s="27">
        <v>1648</v>
      </c>
      <c r="B1649" s="17">
        <f>Table1[[#This Row],[Agency Client ID]]</f>
        <v>0</v>
      </c>
      <c r="C1649" s="16">
        <f>Table1[[#This Row],[Service Start Date]]</f>
        <v>0</v>
      </c>
      <c r="E1649" s="18">
        <f>Table13[[#This Row],[Discharge Date]]-Table13[[#This Row],[Service Start Date]]</f>
        <v>0</v>
      </c>
      <c r="R1649" s="20"/>
    </row>
    <row r="1650" spans="1:18" x14ac:dyDescent="0.25">
      <c r="A1650" s="27">
        <v>1649</v>
      </c>
      <c r="B1650" s="17">
        <f>Table1[[#This Row],[Agency Client ID]]</f>
        <v>0</v>
      </c>
      <c r="C1650" s="16">
        <f>Table1[[#This Row],[Service Start Date]]</f>
        <v>0</v>
      </c>
      <c r="E1650" s="18">
        <f>Table13[[#This Row],[Discharge Date]]-Table13[[#This Row],[Service Start Date]]</f>
        <v>0</v>
      </c>
      <c r="R1650" s="20"/>
    </row>
    <row r="1651" spans="1:18" x14ac:dyDescent="0.25">
      <c r="A1651" s="27">
        <v>1650</v>
      </c>
      <c r="B1651" s="17">
        <f>Table1[[#This Row],[Agency Client ID]]</f>
        <v>0</v>
      </c>
      <c r="C1651" s="16">
        <f>Table1[[#This Row],[Service Start Date]]</f>
        <v>0</v>
      </c>
      <c r="E1651" s="18">
        <f>Table13[[#This Row],[Discharge Date]]-Table13[[#This Row],[Service Start Date]]</f>
        <v>0</v>
      </c>
      <c r="R1651" s="20"/>
    </row>
    <row r="1652" spans="1:18" x14ac:dyDescent="0.25">
      <c r="A1652" s="27">
        <v>1651</v>
      </c>
      <c r="B1652" s="17">
        <f>Table1[[#This Row],[Agency Client ID]]</f>
        <v>0</v>
      </c>
      <c r="C1652" s="16">
        <f>Table1[[#This Row],[Service Start Date]]</f>
        <v>0</v>
      </c>
      <c r="E1652" s="18">
        <f>Table13[[#This Row],[Discharge Date]]-Table13[[#This Row],[Service Start Date]]</f>
        <v>0</v>
      </c>
      <c r="R1652" s="20"/>
    </row>
    <row r="1653" spans="1:18" x14ac:dyDescent="0.25">
      <c r="A1653" s="27">
        <v>1652</v>
      </c>
      <c r="B1653" s="17">
        <f>Table1[[#This Row],[Agency Client ID]]</f>
        <v>0</v>
      </c>
      <c r="C1653" s="16">
        <f>Table1[[#This Row],[Service Start Date]]</f>
        <v>0</v>
      </c>
      <c r="E1653" s="18">
        <f>Table13[[#This Row],[Discharge Date]]-Table13[[#This Row],[Service Start Date]]</f>
        <v>0</v>
      </c>
      <c r="R1653" s="20"/>
    </row>
    <row r="1654" spans="1:18" x14ac:dyDescent="0.25">
      <c r="A1654" s="27">
        <v>1653</v>
      </c>
      <c r="B1654" s="17">
        <f>Table1[[#This Row],[Agency Client ID]]</f>
        <v>0</v>
      </c>
      <c r="C1654" s="16">
        <f>Table1[[#This Row],[Service Start Date]]</f>
        <v>0</v>
      </c>
      <c r="E1654" s="18">
        <f>Table13[[#This Row],[Discharge Date]]-Table13[[#This Row],[Service Start Date]]</f>
        <v>0</v>
      </c>
      <c r="R1654" s="20"/>
    </row>
    <row r="1655" spans="1:18" x14ac:dyDescent="0.25">
      <c r="A1655" s="27">
        <v>1654</v>
      </c>
      <c r="B1655" s="17">
        <f>Table1[[#This Row],[Agency Client ID]]</f>
        <v>0</v>
      </c>
      <c r="C1655" s="16">
        <f>Table1[[#This Row],[Service Start Date]]</f>
        <v>0</v>
      </c>
      <c r="E1655" s="18">
        <f>Table13[[#This Row],[Discharge Date]]-Table13[[#This Row],[Service Start Date]]</f>
        <v>0</v>
      </c>
      <c r="R1655" s="20"/>
    </row>
    <row r="1656" spans="1:18" x14ac:dyDescent="0.25">
      <c r="A1656" s="27">
        <v>1655</v>
      </c>
      <c r="B1656" s="17">
        <f>Table1[[#This Row],[Agency Client ID]]</f>
        <v>0</v>
      </c>
      <c r="C1656" s="16">
        <f>Table1[[#This Row],[Service Start Date]]</f>
        <v>0</v>
      </c>
      <c r="E1656" s="18">
        <f>Table13[[#This Row],[Discharge Date]]-Table13[[#This Row],[Service Start Date]]</f>
        <v>0</v>
      </c>
      <c r="R1656" s="20"/>
    </row>
    <row r="1657" spans="1:18" x14ac:dyDescent="0.25">
      <c r="A1657" s="27">
        <v>1656</v>
      </c>
      <c r="B1657" s="17">
        <f>Table1[[#This Row],[Agency Client ID]]</f>
        <v>0</v>
      </c>
      <c r="C1657" s="16">
        <f>Table1[[#This Row],[Service Start Date]]</f>
        <v>0</v>
      </c>
      <c r="E1657" s="18">
        <f>Table13[[#This Row],[Discharge Date]]-Table13[[#This Row],[Service Start Date]]</f>
        <v>0</v>
      </c>
      <c r="R1657" s="20"/>
    </row>
    <row r="1658" spans="1:18" x14ac:dyDescent="0.25">
      <c r="A1658" s="27">
        <v>1657</v>
      </c>
      <c r="B1658" s="17">
        <f>Table1[[#This Row],[Agency Client ID]]</f>
        <v>0</v>
      </c>
      <c r="C1658" s="16">
        <f>Table1[[#This Row],[Service Start Date]]</f>
        <v>0</v>
      </c>
      <c r="E1658" s="18">
        <f>Table13[[#This Row],[Discharge Date]]-Table13[[#This Row],[Service Start Date]]</f>
        <v>0</v>
      </c>
      <c r="R1658" s="20"/>
    </row>
    <row r="1659" spans="1:18" x14ac:dyDescent="0.25">
      <c r="A1659" s="27">
        <v>1658</v>
      </c>
      <c r="B1659" s="17">
        <f>Table1[[#This Row],[Agency Client ID]]</f>
        <v>0</v>
      </c>
      <c r="C1659" s="16">
        <f>Table1[[#This Row],[Service Start Date]]</f>
        <v>0</v>
      </c>
      <c r="E1659" s="18">
        <f>Table13[[#This Row],[Discharge Date]]-Table13[[#This Row],[Service Start Date]]</f>
        <v>0</v>
      </c>
      <c r="R1659" s="20"/>
    </row>
    <row r="1660" spans="1:18" x14ac:dyDescent="0.25">
      <c r="A1660" s="27">
        <v>1659</v>
      </c>
      <c r="B1660" s="17">
        <f>Table1[[#This Row],[Agency Client ID]]</f>
        <v>0</v>
      </c>
      <c r="C1660" s="16">
        <f>Table1[[#This Row],[Service Start Date]]</f>
        <v>0</v>
      </c>
      <c r="E1660" s="18">
        <f>Table13[[#This Row],[Discharge Date]]-Table13[[#This Row],[Service Start Date]]</f>
        <v>0</v>
      </c>
      <c r="R1660" s="20"/>
    </row>
    <row r="1661" spans="1:18" x14ac:dyDescent="0.25">
      <c r="A1661" s="27">
        <v>1660</v>
      </c>
      <c r="B1661" s="17">
        <f>Table1[[#This Row],[Agency Client ID]]</f>
        <v>0</v>
      </c>
      <c r="C1661" s="16">
        <f>Table1[[#This Row],[Service Start Date]]</f>
        <v>0</v>
      </c>
      <c r="E1661" s="18">
        <f>Table13[[#This Row],[Discharge Date]]-Table13[[#This Row],[Service Start Date]]</f>
        <v>0</v>
      </c>
      <c r="R1661" s="20"/>
    </row>
    <row r="1662" spans="1:18" x14ac:dyDescent="0.25">
      <c r="A1662" s="27">
        <v>1661</v>
      </c>
      <c r="B1662" s="17">
        <f>Table1[[#This Row],[Agency Client ID]]</f>
        <v>0</v>
      </c>
      <c r="C1662" s="16">
        <f>Table1[[#This Row],[Service Start Date]]</f>
        <v>0</v>
      </c>
      <c r="E1662" s="18">
        <f>Table13[[#This Row],[Discharge Date]]-Table13[[#This Row],[Service Start Date]]</f>
        <v>0</v>
      </c>
      <c r="R1662" s="20"/>
    </row>
    <row r="1663" spans="1:18" x14ac:dyDescent="0.25">
      <c r="A1663" s="27">
        <v>1662</v>
      </c>
      <c r="B1663" s="17">
        <f>Table1[[#This Row],[Agency Client ID]]</f>
        <v>0</v>
      </c>
      <c r="C1663" s="16">
        <f>Table1[[#This Row],[Service Start Date]]</f>
        <v>0</v>
      </c>
      <c r="E1663" s="18">
        <f>Table13[[#This Row],[Discharge Date]]-Table13[[#This Row],[Service Start Date]]</f>
        <v>0</v>
      </c>
      <c r="R1663" s="20"/>
    </row>
    <row r="1664" spans="1:18" x14ac:dyDescent="0.25">
      <c r="A1664" s="27">
        <v>1663</v>
      </c>
      <c r="B1664" s="17">
        <f>Table1[[#This Row],[Agency Client ID]]</f>
        <v>0</v>
      </c>
      <c r="C1664" s="16">
        <f>Table1[[#This Row],[Service Start Date]]</f>
        <v>0</v>
      </c>
      <c r="E1664" s="18">
        <f>Table13[[#This Row],[Discharge Date]]-Table13[[#This Row],[Service Start Date]]</f>
        <v>0</v>
      </c>
      <c r="R1664" s="20"/>
    </row>
    <row r="1665" spans="1:18" x14ac:dyDescent="0.25">
      <c r="A1665" s="27">
        <v>1664</v>
      </c>
      <c r="B1665" s="17">
        <f>Table1[[#This Row],[Agency Client ID]]</f>
        <v>0</v>
      </c>
      <c r="C1665" s="16">
        <f>Table1[[#This Row],[Service Start Date]]</f>
        <v>0</v>
      </c>
      <c r="E1665" s="18">
        <f>Table13[[#This Row],[Discharge Date]]-Table13[[#This Row],[Service Start Date]]</f>
        <v>0</v>
      </c>
      <c r="R1665" s="20"/>
    </row>
    <row r="1666" spans="1:18" x14ac:dyDescent="0.25">
      <c r="A1666" s="27">
        <v>1665</v>
      </c>
      <c r="B1666" s="17">
        <f>Table1[[#This Row],[Agency Client ID]]</f>
        <v>0</v>
      </c>
      <c r="C1666" s="16">
        <f>Table1[[#This Row],[Service Start Date]]</f>
        <v>0</v>
      </c>
      <c r="E1666" s="18">
        <f>Table13[[#This Row],[Discharge Date]]-Table13[[#This Row],[Service Start Date]]</f>
        <v>0</v>
      </c>
      <c r="R1666" s="20"/>
    </row>
    <row r="1667" spans="1:18" x14ac:dyDescent="0.25">
      <c r="A1667" s="27">
        <v>1666</v>
      </c>
      <c r="B1667" s="17">
        <f>Table1[[#This Row],[Agency Client ID]]</f>
        <v>0</v>
      </c>
      <c r="C1667" s="16">
        <f>Table1[[#This Row],[Service Start Date]]</f>
        <v>0</v>
      </c>
      <c r="E1667" s="18">
        <f>Table13[[#This Row],[Discharge Date]]-Table13[[#This Row],[Service Start Date]]</f>
        <v>0</v>
      </c>
      <c r="R1667" s="20"/>
    </row>
    <row r="1668" spans="1:18" x14ac:dyDescent="0.25">
      <c r="A1668" s="27">
        <v>1667</v>
      </c>
      <c r="B1668" s="17">
        <f>Table1[[#This Row],[Agency Client ID]]</f>
        <v>0</v>
      </c>
      <c r="C1668" s="16">
        <f>Table1[[#This Row],[Service Start Date]]</f>
        <v>0</v>
      </c>
      <c r="E1668" s="18">
        <f>Table13[[#This Row],[Discharge Date]]-Table13[[#This Row],[Service Start Date]]</f>
        <v>0</v>
      </c>
      <c r="R1668" s="20"/>
    </row>
    <row r="1669" spans="1:18" x14ac:dyDescent="0.25">
      <c r="A1669" s="27">
        <v>1668</v>
      </c>
      <c r="B1669" s="17">
        <f>Table1[[#This Row],[Agency Client ID]]</f>
        <v>0</v>
      </c>
      <c r="C1669" s="16">
        <f>Table1[[#This Row],[Service Start Date]]</f>
        <v>0</v>
      </c>
      <c r="E1669" s="18">
        <f>Table13[[#This Row],[Discharge Date]]-Table13[[#This Row],[Service Start Date]]</f>
        <v>0</v>
      </c>
      <c r="R1669" s="20"/>
    </row>
    <row r="1670" spans="1:18" x14ac:dyDescent="0.25">
      <c r="A1670" s="27">
        <v>1669</v>
      </c>
      <c r="B1670" s="17">
        <f>Table1[[#This Row],[Agency Client ID]]</f>
        <v>0</v>
      </c>
      <c r="C1670" s="16">
        <f>Table1[[#This Row],[Service Start Date]]</f>
        <v>0</v>
      </c>
      <c r="E1670" s="18">
        <f>Table13[[#This Row],[Discharge Date]]-Table13[[#This Row],[Service Start Date]]</f>
        <v>0</v>
      </c>
      <c r="R1670" s="20"/>
    </row>
    <row r="1671" spans="1:18" x14ac:dyDescent="0.25">
      <c r="A1671" s="27">
        <v>1670</v>
      </c>
      <c r="B1671" s="17">
        <f>Table1[[#This Row],[Agency Client ID]]</f>
        <v>0</v>
      </c>
      <c r="C1671" s="16">
        <f>Table1[[#This Row],[Service Start Date]]</f>
        <v>0</v>
      </c>
      <c r="E1671" s="18">
        <f>Table13[[#This Row],[Discharge Date]]-Table13[[#This Row],[Service Start Date]]</f>
        <v>0</v>
      </c>
      <c r="R1671" s="20"/>
    </row>
    <row r="1672" spans="1:18" x14ac:dyDescent="0.25">
      <c r="A1672" s="27">
        <v>1671</v>
      </c>
      <c r="B1672" s="17">
        <f>Table1[[#This Row],[Agency Client ID]]</f>
        <v>0</v>
      </c>
      <c r="C1672" s="16">
        <f>Table1[[#This Row],[Service Start Date]]</f>
        <v>0</v>
      </c>
      <c r="E1672" s="18">
        <f>Table13[[#This Row],[Discharge Date]]-Table13[[#This Row],[Service Start Date]]</f>
        <v>0</v>
      </c>
      <c r="R1672" s="20"/>
    </row>
    <row r="1673" spans="1:18" x14ac:dyDescent="0.25">
      <c r="A1673" s="27">
        <v>1672</v>
      </c>
      <c r="B1673" s="17">
        <f>Table1[[#This Row],[Agency Client ID]]</f>
        <v>0</v>
      </c>
      <c r="C1673" s="16">
        <f>Table1[[#This Row],[Service Start Date]]</f>
        <v>0</v>
      </c>
      <c r="E1673" s="18">
        <f>Table13[[#This Row],[Discharge Date]]-Table13[[#This Row],[Service Start Date]]</f>
        <v>0</v>
      </c>
      <c r="R1673" s="20"/>
    </row>
    <row r="1674" spans="1:18" x14ac:dyDescent="0.25">
      <c r="A1674" s="27">
        <v>1673</v>
      </c>
      <c r="B1674" s="17">
        <f>Table1[[#This Row],[Agency Client ID]]</f>
        <v>0</v>
      </c>
      <c r="C1674" s="16">
        <f>Table1[[#This Row],[Service Start Date]]</f>
        <v>0</v>
      </c>
      <c r="E1674" s="18">
        <f>Table13[[#This Row],[Discharge Date]]-Table13[[#This Row],[Service Start Date]]</f>
        <v>0</v>
      </c>
      <c r="R1674" s="20"/>
    </row>
    <row r="1675" spans="1:18" x14ac:dyDescent="0.25">
      <c r="A1675" s="27">
        <v>1674</v>
      </c>
      <c r="B1675" s="17">
        <f>Table1[[#This Row],[Agency Client ID]]</f>
        <v>0</v>
      </c>
      <c r="C1675" s="16">
        <f>Table1[[#This Row],[Service Start Date]]</f>
        <v>0</v>
      </c>
      <c r="E1675" s="18">
        <f>Table13[[#This Row],[Discharge Date]]-Table13[[#This Row],[Service Start Date]]</f>
        <v>0</v>
      </c>
      <c r="R1675" s="20"/>
    </row>
    <row r="1676" spans="1:18" x14ac:dyDescent="0.25">
      <c r="A1676" s="27">
        <v>1675</v>
      </c>
      <c r="B1676" s="17">
        <f>Table1[[#This Row],[Agency Client ID]]</f>
        <v>0</v>
      </c>
      <c r="C1676" s="16">
        <f>Table1[[#This Row],[Service Start Date]]</f>
        <v>0</v>
      </c>
      <c r="E1676" s="18">
        <f>Table13[[#This Row],[Discharge Date]]-Table13[[#This Row],[Service Start Date]]</f>
        <v>0</v>
      </c>
      <c r="R1676" s="20"/>
    </row>
    <row r="1677" spans="1:18" x14ac:dyDescent="0.25">
      <c r="A1677" s="27">
        <v>1676</v>
      </c>
      <c r="B1677" s="17">
        <f>Table1[[#This Row],[Agency Client ID]]</f>
        <v>0</v>
      </c>
      <c r="C1677" s="16">
        <f>Table1[[#This Row],[Service Start Date]]</f>
        <v>0</v>
      </c>
      <c r="E1677" s="18">
        <f>Table13[[#This Row],[Discharge Date]]-Table13[[#This Row],[Service Start Date]]</f>
        <v>0</v>
      </c>
      <c r="R1677" s="20"/>
    </row>
    <row r="1678" spans="1:18" x14ac:dyDescent="0.25">
      <c r="A1678" s="27">
        <v>1677</v>
      </c>
      <c r="B1678" s="17">
        <f>Table1[[#This Row],[Agency Client ID]]</f>
        <v>0</v>
      </c>
      <c r="C1678" s="16">
        <f>Table1[[#This Row],[Service Start Date]]</f>
        <v>0</v>
      </c>
      <c r="E1678" s="18">
        <f>Table13[[#This Row],[Discharge Date]]-Table13[[#This Row],[Service Start Date]]</f>
        <v>0</v>
      </c>
      <c r="R1678" s="20"/>
    </row>
    <row r="1679" spans="1:18" x14ac:dyDescent="0.25">
      <c r="A1679" s="27">
        <v>1678</v>
      </c>
      <c r="B1679" s="17">
        <f>Table1[[#This Row],[Agency Client ID]]</f>
        <v>0</v>
      </c>
      <c r="C1679" s="16">
        <f>Table1[[#This Row],[Service Start Date]]</f>
        <v>0</v>
      </c>
      <c r="E1679" s="18">
        <f>Table13[[#This Row],[Discharge Date]]-Table13[[#This Row],[Service Start Date]]</f>
        <v>0</v>
      </c>
      <c r="R1679" s="20"/>
    </row>
    <row r="1680" spans="1:18" x14ac:dyDescent="0.25">
      <c r="A1680" s="27">
        <v>1679</v>
      </c>
      <c r="B1680" s="17">
        <f>Table1[[#This Row],[Agency Client ID]]</f>
        <v>0</v>
      </c>
      <c r="C1680" s="16">
        <f>Table1[[#This Row],[Service Start Date]]</f>
        <v>0</v>
      </c>
      <c r="E1680" s="18">
        <f>Table13[[#This Row],[Discharge Date]]-Table13[[#This Row],[Service Start Date]]</f>
        <v>0</v>
      </c>
      <c r="R1680" s="20"/>
    </row>
    <row r="1681" spans="1:18" x14ac:dyDescent="0.25">
      <c r="A1681" s="27">
        <v>1680</v>
      </c>
      <c r="B1681" s="17">
        <f>Table1[[#This Row],[Agency Client ID]]</f>
        <v>0</v>
      </c>
      <c r="C1681" s="16">
        <f>Table1[[#This Row],[Service Start Date]]</f>
        <v>0</v>
      </c>
      <c r="E1681" s="18">
        <f>Table13[[#This Row],[Discharge Date]]-Table13[[#This Row],[Service Start Date]]</f>
        <v>0</v>
      </c>
      <c r="R1681" s="20"/>
    </row>
    <row r="1682" spans="1:18" x14ac:dyDescent="0.25">
      <c r="A1682" s="27">
        <v>1681</v>
      </c>
      <c r="B1682" s="17">
        <f>Table1[[#This Row],[Agency Client ID]]</f>
        <v>0</v>
      </c>
      <c r="C1682" s="16">
        <f>Table1[[#This Row],[Service Start Date]]</f>
        <v>0</v>
      </c>
      <c r="E1682" s="18">
        <f>Table13[[#This Row],[Discharge Date]]-Table13[[#This Row],[Service Start Date]]</f>
        <v>0</v>
      </c>
      <c r="R1682" s="20"/>
    </row>
    <row r="1683" spans="1:18" x14ac:dyDescent="0.25">
      <c r="A1683" s="27">
        <v>1682</v>
      </c>
      <c r="B1683" s="17">
        <f>Table1[[#This Row],[Agency Client ID]]</f>
        <v>0</v>
      </c>
      <c r="C1683" s="16">
        <f>Table1[[#This Row],[Service Start Date]]</f>
        <v>0</v>
      </c>
      <c r="E1683" s="18">
        <f>Table13[[#This Row],[Discharge Date]]-Table13[[#This Row],[Service Start Date]]</f>
        <v>0</v>
      </c>
      <c r="R1683" s="20"/>
    </row>
    <row r="1684" spans="1:18" x14ac:dyDescent="0.25">
      <c r="A1684" s="27">
        <v>1683</v>
      </c>
      <c r="B1684" s="17">
        <f>Table1[[#This Row],[Agency Client ID]]</f>
        <v>0</v>
      </c>
      <c r="C1684" s="16">
        <f>Table1[[#This Row],[Service Start Date]]</f>
        <v>0</v>
      </c>
      <c r="E1684" s="18">
        <f>Table13[[#This Row],[Discharge Date]]-Table13[[#This Row],[Service Start Date]]</f>
        <v>0</v>
      </c>
      <c r="R1684" s="20"/>
    </row>
    <row r="1685" spans="1:18" x14ac:dyDescent="0.25">
      <c r="A1685" s="27">
        <v>1684</v>
      </c>
      <c r="B1685" s="17">
        <f>Table1[[#This Row],[Agency Client ID]]</f>
        <v>0</v>
      </c>
      <c r="C1685" s="16">
        <f>Table1[[#This Row],[Service Start Date]]</f>
        <v>0</v>
      </c>
      <c r="E1685" s="18">
        <f>Table13[[#This Row],[Discharge Date]]-Table13[[#This Row],[Service Start Date]]</f>
        <v>0</v>
      </c>
      <c r="R1685" s="20"/>
    </row>
    <row r="1686" spans="1:18" x14ac:dyDescent="0.25">
      <c r="A1686" s="27">
        <v>1685</v>
      </c>
      <c r="B1686" s="17">
        <f>Table1[[#This Row],[Agency Client ID]]</f>
        <v>0</v>
      </c>
      <c r="C1686" s="16">
        <f>Table1[[#This Row],[Service Start Date]]</f>
        <v>0</v>
      </c>
      <c r="E1686" s="18">
        <f>Table13[[#This Row],[Discharge Date]]-Table13[[#This Row],[Service Start Date]]</f>
        <v>0</v>
      </c>
      <c r="R1686" s="20"/>
    </row>
    <row r="1687" spans="1:18" x14ac:dyDescent="0.25">
      <c r="A1687" s="27">
        <v>1686</v>
      </c>
      <c r="B1687" s="17">
        <f>Table1[[#This Row],[Agency Client ID]]</f>
        <v>0</v>
      </c>
      <c r="C1687" s="16">
        <f>Table1[[#This Row],[Service Start Date]]</f>
        <v>0</v>
      </c>
      <c r="E1687" s="18">
        <f>Table13[[#This Row],[Discharge Date]]-Table13[[#This Row],[Service Start Date]]</f>
        <v>0</v>
      </c>
      <c r="R1687" s="20"/>
    </row>
    <row r="1688" spans="1:18" x14ac:dyDescent="0.25">
      <c r="A1688" s="27">
        <v>1687</v>
      </c>
      <c r="B1688" s="17">
        <f>Table1[[#This Row],[Agency Client ID]]</f>
        <v>0</v>
      </c>
      <c r="C1688" s="16">
        <f>Table1[[#This Row],[Service Start Date]]</f>
        <v>0</v>
      </c>
      <c r="E1688" s="18">
        <f>Table13[[#This Row],[Discharge Date]]-Table13[[#This Row],[Service Start Date]]</f>
        <v>0</v>
      </c>
      <c r="R1688" s="20"/>
    </row>
    <row r="1689" spans="1:18" x14ac:dyDescent="0.25">
      <c r="A1689" s="27">
        <v>1688</v>
      </c>
      <c r="B1689" s="17">
        <f>Table1[[#This Row],[Agency Client ID]]</f>
        <v>0</v>
      </c>
      <c r="C1689" s="16">
        <f>Table1[[#This Row],[Service Start Date]]</f>
        <v>0</v>
      </c>
      <c r="E1689" s="18">
        <f>Table13[[#This Row],[Discharge Date]]-Table13[[#This Row],[Service Start Date]]</f>
        <v>0</v>
      </c>
      <c r="R1689" s="20"/>
    </row>
    <row r="1690" spans="1:18" x14ac:dyDescent="0.25">
      <c r="A1690" s="27">
        <v>1689</v>
      </c>
      <c r="B1690" s="17">
        <f>Table1[[#This Row],[Agency Client ID]]</f>
        <v>0</v>
      </c>
      <c r="C1690" s="16">
        <f>Table1[[#This Row],[Service Start Date]]</f>
        <v>0</v>
      </c>
      <c r="E1690" s="18">
        <f>Table13[[#This Row],[Discharge Date]]-Table13[[#This Row],[Service Start Date]]</f>
        <v>0</v>
      </c>
      <c r="R1690" s="20"/>
    </row>
    <row r="1691" spans="1:18" x14ac:dyDescent="0.25">
      <c r="A1691" s="27">
        <v>1690</v>
      </c>
      <c r="B1691" s="17">
        <f>Table1[[#This Row],[Agency Client ID]]</f>
        <v>0</v>
      </c>
      <c r="C1691" s="16">
        <f>Table1[[#This Row],[Service Start Date]]</f>
        <v>0</v>
      </c>
      <c r="E1691" s="18">
        <f>Table13[[#This Row],[Discharge Date]]-Table13[[#This Row],[Service Start Date]]</f>
        <v>0</v>
      </c>
      <c r="R1691" s="20"/>
    </row>
    <row r="1692" spans="1:18" x14ac:dyDescent="0.25">
      <c r="A1692" s="27">
        <v>1691</v>
      </c>
      <c r="B1692" s="17">
        <f>Table1[[#This Row],[Agency Client ID]]</f>
        <v>0</v>
      </c>
      <c r="C1692" s="16">
        <f>Table1[[#This Row],[Service Start Date]]</f>
        <v>0</v>
      </c>
      <c r="E1692" s="18">
        <f>Table13[[#This Row],[Discharge Date]]-Table13[[#This Row],[Service Start Date]]</f>
        <v>0</v>
      </c>
      <c r="R1692" s="20"/>
    </row>
    <row r="1693" spans="1:18" x14ac:dyDescent="0.25">
      <c r="A1693" s="27">
        <v>1692</v>
      </c>
      <c r="B1693" s="17">
        <f>Table1[[#This Row],[Agency Client ID]]</f>
        <v>0</v>
      </c>
      <c r="C1693" s="16">
        <f>Table1[[#This Row],[Service Start Date]]</f>
        <v>0</v>
      </c>
      <c r="E1693" s="18">
        <f>Table13[[#This Row],[Discharge Date]]-Table13[[#This Row],[Service Start Date]]</f>
        <v>0</v>
      </c>
      <c r="R1693" s="20"/>
    </row>
    <row r="1694" spans="1:18" x14ac:dyDescent="0.25">
      <c r="A1694" s="27">
        <v>1693</v>
      </c>
      <c r="B1694" s="17">
        <f>Table1[[#This Row],[Agency Client ID]]</f>
        <v>0</v>
      </c>
      <c r="C1694" s="16">
        <f>Table1[[#This Row],[Service Start Date]]</f>
        <v>0</v>
      </c>
      <c r="E1694" s="18">
        <f>Table13[[#This Row],[Discharge Date]]-Table13[[#This Row],[Service Start Date]]</f>
        <v>0</v>
      </c>
      <c r="R1694" s="20"/>
    </row>
    <row r="1695" spans="1:18" x14ac:dyDescent="0.25">
      <c r="A1695" s="27">
        <v>1694</v>
      </c>
      <c r="B1695" s="17">
        <f>Table1[[#This Row],[Agency Client ID]]</f>
        <v>0</v>
      </c>
      <c r="C1695" s="16">
        <f>Table1[[#This Row],[Service Start Date]]</f>
        <v>0</v>
      </c>
      <c r="E1695" s="18">
        <f>Table13[[#This Row],[Discharge Date]]-Table13[[#This Row],[Service Start Date]]</f>
        <v>0</v>
      </c>
      <c r="R1695" s="20"/>
    </row>
    <row r="1696" spans="1:18" x14ac:dyDescent="0.25">
      <c r="A1696" s="27">
        <v>1695</v>
      </c>
      <c r="B1696" s="17">
        <f>Table1[[#This Row],[Agency Client ID]]</f>
        <v>0</v>
      </c>
      <c r="C1696" s="16">
        <f>Table1[[#This Row],[Service Start Date]]</f>
        <v>0</v>
      </c>
      <c r="E1696" s="18">
        <f>Table13[[#This Row],[Discharge Date]]-Table13[[#This Row],[Service Start Date]]</f>
        <v>0</v>
      </c>
      <c r="R1696" s="20"/>
    </row>
    <row r="1697" spans="1:18" x14ac:dyDescent="0.25">
      <c r="A1697" s="27">
        <v>1696</v>
      </c>
      <c r="B1697" s="17">
        <f>Table1[[#This Row],[Agency Client ID]]</f>
        <v>0</v>
      </c>
      <c r="C1697" s="16">
        <f>Table1[[#This Row],[Service Start Date]]</f>
        <v>0</v>
      </c>
      <c r="E1697" s="18">
        <f>Table13[[#This Row],[Discharge Date]]-Table13[[#This Row],[Service Start Date]]</f>
        <v>0</v>
      </c>
      <c r="R1697" s="20"/>
    </row>
    <row r="1698" spans="1:18" x14ac:dyDescent="0.25">
      <c r="A1698" s="27">
        <v>1697</v>
      </c>
      <c r="B1698" s="17">
        <f>Table1[[#This Row],[Agency Client ID]]</f>
        <v>0</v>
      </c>
      <c r="C1698" s="16">
        <f>Table1[[#This Row],[Service Start Date]]</f>
        <v>0</v>
      </c>
      <c r="E1698" s="18">
        <f>Table13[[#This Row],[Discharge Date]]-Table13[[#This Row],[Service Start Date]]</f>
        <v>0</v>
      </c>
      <c r="R1698" s="20"/>
    </row>
    <row r="1699" spans="1:18" x14ac:dyDescent="0.25">
      <c r="A1699" s="27">
        <v>1698</v>
      </c>
      <c r="B1699" s="17">
        <f>Table1[[#This Row],[Agency Client ID]]</f>
        <v>0</v>
      </c>
      <c r="C1699" s="16">
        <f>Table1[[#This Row],[Service Start Date]]</f>
        <v>0</v>
      </c>
      <c r="E1699" s="18">
        <f>Table13[[#This Row],[Discharge Date]]-Table13[[#This Row],[Service Start Date]]</f>
        <v>0</v>
      </c>
      <c r="R1699" s="20"/>
    </row>
    <row r="1700" spans="1:18" x14ac:dyDescent="0.25">
      <c r="A1700" s="27">
        <v>1699</v>
      </c>
      <c r="B1700" s="17">
        <f>Table1[[#This Row],[Agency Client ID]]</f>
        <v>0</v>
      </c>
      <c r="C1700" s="16">
        <f>Table1[[#This Row],[Service Start Date]]</f>
        <v>0</v>
      </c>
      <c r="E1700" s="18">
        <f>Table13[[#This Row],[Discharge Date]]-Table13[[#This Row],[Service Start Date]]</f>
        <v>0</v>
      </c>
      <c r="R1700" s="20"/>
    </row>
    <row r="1701" spans="1:18" x14ac:dyDescent="0.25">
      <c r="A1701" s="27">
        <v>1700</v>
      </c>
      <c r="B1701" s="17">
        <f>Table1[[#This Row],[Agency Client ID]]</f>
        <v>0</v>
      </c>
      <c r="C1701" s="16">
        <f>Table1[[#This Row],[Service Start Date]]</f>
        <v>0</v>
      </c>
      <c r="E1701" s="18">
        <f>Table13[[#This Row],[Discharge Date]]-Table13[[#This Row],[Service Start Date]]</f>
        <v>0</v>
      </c>
      <c r="R1701" s="20"/>
    </row>
    <row r="1702" spans="1:18" x14ac:dyDescent="0.25">
      <c r="A1702" s="27">
        <v>1701</v>
      </c>
      <c r="B1702" s="17">
        <f>Table1[[#This Row],[Agency Client ID]]</f>
        <v>0</v>
      </c>
      <c r="C1702" s="16">
        <f>Table1[[#This Row],[Service Start Date]]</f>
        <v>0</v>
      </c>
      <c r="E1702" s="18">
        <f>Table13[[#This Row],[Discharge Date]]-Table13[[#This Row],[Service Start Date]]</f>
        <v>0</v>
      </c>
      <c r="R1702" s="20"/>
    </row>
    <row r="1703" spans="1:18" x14ac:dyDescent="0.25">
      <c r="A1703" s="27">
        <v>1702</v>
      </c>
      <c r="B1703" s="17">
        <f>Table1[[#This Row],[Agency Client ID]]</f>
        <v>0</v>
      </c>
      <c r="C1703" s="16">
        <f>Table1[[#This Row],[Service Start Date]]</f>
        <v>0</v>
      </c>
      <c r="E1703" s="18">
        <f>Table13[[#This Row],[Discharge Date]]-Table13[[#This Row],[Service Start Date]]</f>
        <v>0</v>
      </c>
      <c r="R1703" s="20"/>
    </row>
    <row r="1704" spans="1:18" x14ac:dyDescent="0.25">
      <c r="A1704" s="27">
        <v>1703</v>
      </c>
      <c r="B1704" s="17">
        <f>Table1[[#This Row],[Agency Client ID]]</f>
        <v>0</v>
      </c>
      <c r="C1704" s="16">
        <f>Table1[[#This Row],[Service Start Date]]</f>
        <v>0</v>
      </c>
      <c r="E1704" s="18">
        <f>Table13[[#This Row],[Discharge Date]]-Table13[[#This Row],[Service Start Date]]</f>
        <v>0</v>
      </c>
      <c r="R1704" s="20"/>
    </row>
    <row r="1705" spans="1:18" x14ac:dyDescent="0.25">
      <c r="A1705" s="27">
        <v>1704</v>
      </c>
      <c r="B1705" s="17">
        <f>Table1[[#This Row],[Agency Client ID]]</f>
        <v>0</v>
      </c>
      <c r="C1705" s="16">
        <f>Table1[[#This Row],[Service Start Date]]</f>
        <v>0</v>
      </c>
      <c r="E1705" s="18">
        <f>Table13[[#This Row],[Discharge Date]]-Table13[[#This Row],[Service Start Date]]</f>
        <v>0</v>
      </c>
      <c r="R1705" s="20"/>
    </row>
    <row r="1706" spans="1:18" x14ac:dyDescent="0.25">
      <c r="A1706" s="27">
        <v>1705</v>
      </c>
      <c r="B1706" s="17">
        <f>Table1[[#This Row],[Agency Client ID]]</f>
        <v>0</v>
      </c>
      <c r="C1706" s="16">
        <f>Table1[[#This Row],[Service Start Date]]</f>
        <v>0</v>
      </c>
      <c r="E1706" s="18">
        <f>Table13[[#This Row],[Discharge Date]]-Table13[[#This Row],[Service Start Date]]</f>
        <v>0</v>
      </c>
      <c r="R1706" s="20"/>
    </row>
    <row r="1707" spans="1:18" x14ac:dyDescent="0.25">
      <c r="A1707" s="27">
        <v>1706</v>
      </c>
      <c r="B1707" s="17">
        <f>Table1[[#This Row],[Agency Client ID]]</f>
        <v>0</v>
      </c>
      <c r="C1707" s="16">
        <f>Table1[[#This Row],[Service Start Date]]</f>
        <v>0</v>
      </c>
      <c r="E1707" s="18">
        <f>Table13[[#This Row],[Discharge Date]]-Table13[[#This Row],[Service Start Date]]</f>
        <v>0</v>
      </c>
      <c r="R1707" s="20"/>
    </row>
    <row r="1708" spans="1:18" x14ac:dyDescent="0.25">
      <c r="A1708" s="27">
        <v>1707</v>
      </c>
      <c r="B1708" s="17">
        <f>Table1[[#This Row],[Agency Client ID]]</f>
        <v>0</v>
      </c>
      <c r="C1708" s="16">
        <f>Table1[[#This Row],[Service Start Date]]</f>
        <v>0</v>
      </c>
      <c r="E1708" s="18">
        <f>Table13[[#This Row],[Discharge Date]]-Table13[[#This Row],[Service Start Date]]</f>
        <v>0</v>
      </c>
      <c r="R1708" s="20"/>
    </row>
    <row r="1709" spans="1:18" x14ac:dyDescent="0.25">
      <c r="A1709" s="27">
        <v>1708</v>
      </c>
      <c r="B1709" s="17">
        <f>Table1[[#This Row],[Agency Client ID]]</f>
        <v>0</v>
      </c>
      <c r="C1709" s="16">
        <f>Table1[[#This Row],[Service Start Date]]</f>
        <v>0</v>
      </c>
      <c r="E1709" s="18">
        <f>Table13[[#This Row],[Discharge Date]]-Table13[[#This Row],[Service Start Date]]</f>
        <v>0</v>
      </c>
      <c r="R1709" s="20"/>
    </row>
    <row r="1710" spans="1:18" x14ac:dyDescent="0.25">
      <c r="A1710" s="27">
        <v>1709</v>
      </c>
      <c r="B1710" s="17">
        <f>Table1[[#This Row],[Agency Client ID]]</f>
        <v>0</v>
      </c>
      <c r="C1710" s="16">
        <f>Table1[[#This Row],[Service Start Date]]</f>
        <v>0</v>
      </c>
      <c r="E1710" s="18">
        <f>Table13[[#This Row],[Discharge Date]]-Table13[[#This Row],[Service Start Date]]</f>
        <v>0</v>
      </c>
      <c r="R1710" s="20"/>
    </row>
    <row r="1711" spans="1:18" x14ac:dyDescent="0.25">
      <c r="A1711" s="27">
        <v>1710</v>
      </c>
      <c r="B1711" s="17">
        <f>Table1[[#This Row],[Agency Client ID]]</f>
        <v>0</v>
      </c>
      <c r="C1711" s="16">
        <f>Table1[[#This Row],[Service Start Date]]</f>
        <v>0</v>
      </c>
      <c r="E1711" s="18">
        <f>Table13[[#This Row],[Discharge Date]]-Table13[[#This Row],[Service Start Date]]</f>
        <v>0</v>
      </c>
      <c r="R1711" s="20"/>
    </row>
    <row r="1712" spans="1:18" x14ac:dyDescent="0.25">
      <c r="A1712" s="27">
        <v>1711</v>
      </c>
      <c r="B1712" s="17">
        <f>Table1[[#This Row],[Agency Client ID]]</f>
        <v>0</v>
      </c>
      <c r="C1712" s="16">
        <f>Table1[[#This Row],[Service Start Date]]</f>
        <v>0</v>
      </c>
      <c r="E1712" s="18">
        <f>Table13[[#This Row],[Discharge Date]]-Table13[[#This Row],[Service Start Date]]</f>
        <v>0</v>
      </c>
      <c r="R1712" s="20"/>
    </row>
    <row r="1713" spans="1:18" x14ac:dyDescent="0.25">
      <c r="A1713" s="27">
        <v>1712</v>
      </c>
      <c r="B1713" s="17">
        <f>Table1[[#This Row],[Agency Client ID]]</f>
        <v>0</v>
      </c>
      <c r="C1713" s="16">
        <f>Table1[[#This Row],[Service Start Date]]</f>
        <v>0</v>
      </c>
      <c r="E1713" s="18">
        <f>Table13[[#This Row],[Discharge Date]]-Table13[[#This Row],[Service Start Date]]</f>
        <v>0</v>
      </c>
      <c r="R1713" s="20"/>
    </row>
    <row r="1714" spans="1:18" x14ac:dyDescent="0.25">
      <c r="A1714" s="27">
        <v>1713</v>
      </c>
      <c r="B1714" s="17">
        <f>Table1[[#This Row],[Agency Client ID]]</f>
        <v>0</v>
      </c>
      <c r="C1714" s="16">
        <f>Table1[[#This Row],[Service Start Date]]</f>
        <v>0</v>
      </c>
      <c r="E1714" s="18">
        <f>Table13[[#This Row],[Discharge Date]]-Table13[[#This Row],[Service Start Date]]</f>
        <v>0</v>
      </c>
      <c r="R1714" s="20"/>
    </row>
    <row r="1715" spans="1:18" x14ac:dyDescent="0.25">
      <c r="A1715" s="27">
        <v>1714</v>
      </c>
      <c r="B1715" s="17">
        <f>Table1[[#This Row],[Agency Client ID]]</f>
        <v>0</v>
      </c>
      <c r="C1715" s="16">
        <f>Table1[[#This Row],[Service Start Date]]</f>
        <v>0</v>
      </c>
      <c r="E1715" s="18">
        <f>Table13[[#This Row],[Discharge Date]]-Table13[[#This Row],[Service Start Date]]</f>
        <v>0</v>
      </c>
      <c r="R1715" s="20"/>
    </row>
    <row r="1716" spans="1:18" x14ac:dyDescent="0.25">
      <c r="A1716" s="27">
        <v>1715</v>
      </c>
      <c r="B1716" s="17">
        <f>Table1[[#This Row],[Agency Client ID]]</f>
        <v>0</v>
      </c>
      <c r="C1716" s="16">
        <f>Table1[[#This Row],[Service Start Date]]</f>
        <v>0</v>
      </c>
      <c r="E1716" s="18">
        <f>Table13[[#This Row],[Discharge Date]]-Table13[[#This Row],[Service Start Date]]</f>
        <v>0</v>
      </c>
      <c r="R1716" s="20"/>
    </row>
    <row r="1717" spans="1:18" x14ac:dyDescent="0.25">
      <c r="A1717" s="27">
        <v>1716</v>
      </c>
      <c r="B1717" s="17">
        <f>Table1[[#This Row],[Agency Client ID]]</f>
        <v>0</v>
      </c>
      <c r="C1717" s="16">
        <f>Table1[[#This Row],[Service Start Date]]</f>
        <v>0</v>
      </c>
      <c r="E1717" s="18">
        <f>Table13[[#This Row],[Discharge Date]]-Table13[[#This Row],[Service Start Date]]</f>
        <v>0</v>
      </c>
      <c r="R1717" s="20"/>
    </row>
    <row r="1718" spans="1:18" x14ac:dyDescent="0.25">
      <c r="A1718" s="27">
        <v>1717</v>
      </c>
      <c r="B1718" s="17">
        <f>Table1[[#This Row],[Agency Client ID]]</f>
        <v>0</v>
      </c>
      <c r="C1718" s="16">
        <f>Table1[[#This Row],[Service Start Date]]</f>
        <v>0</v>
      </c>
      <c r="E1718" s="18">
        <f>Table13[[#This Row],[Discharge Date]]-Table13[[#This Row],[Service Start Date]]</f>
        <v>0</v>
      </c>
      <c r="R1718" s="20"/>
    </row>
    <row r="1719" spans="1:18" x14ac:dyDescent="0.25">
      <c r="A1719" s="27">
        <v>1718</v>
      </c>
      <c r="B1719" s="17">
        <f>Table1[[#This Row],[Agency Client ID]]</f>
        <v>0</v>
      </c>
      <c r="C1719" s="16">
        <f>Table1[[#This Row],[Service Start Date]]</f>
        <v>0</v>
      </c>
      <c r="E1719" s="18">
        <f>Table13[[#This Row],[Discharge Date]]-Table13[[#This Row],[Service Start Date]]</f>
        <v>0</v>
      </c>
      <c r="R1719" s="20"/>
    </row>
    <row r="1720" spans="1:18" x14ac:dyDescent="0.25">
      <c r="A1720" s="27">
        <v>1719</v>
      </c>
      <c r="B1720" s="17">
        <f>Table1[[#This Row],[Agency Client ID]]</f>
        <v>0</v>
      </c>
      <c r="C1720" s="16">
        <f>Table1[[#This Row],[Service Start Date]]</f>
        <v>0</v>
      </c>
      <c r="E1720" s="18">
        <f>Table13[[#This Row],[Discharge Date]]-Table13[[#This Row],[Service Start Date]]</f>
        <v>0</v>
      </c>
      <c r="R1720" s="20"/>
    </row>
    <row r="1721" spans="1:18" x14ac:dyDescent="0.25">
      <c r="A1721" s="27">
        <v>1720</v>
      </c>
      <c r="B1721" s="17">
        <f>Table1[[#This Row],[Agency Client ID]]</f>
        <v>0</v>
      </c>
      <c r="C1721" s="16">
        <f>Table1[[#This Row],[Service Start Date]]</f>
        <v>0</v>
      </c>
      <c r="E1721" s="18">
        <f>Table13[[#This Row],[Discharge Date]]-Table13[[#This Row],[Service Start Date]]</f>
        <v>0</v>
      </c>
      <c r="R1721" s="20"/>
    </row>
    <row r="1722" spans="1:18" x14ac:dyDescent="0.25">
      <c r="A1722" s="27">
        <v>1721</v>
      </c>
      <c r="B1722" s="17">
        <f>Table1[[#This Row],[Agency Client ID]]</f>
        <v>0</v>
      </c>
      <c r="C1722" s="16">
        <f>Table1[[#This Row],[Service Start Date]]</f>
        <v>0</v>
      </c>
      <c r="E1722" s="18">
        <f>Table13[[#This Row],[Discharge Date]]-Table13[[#This Row],[Service Start Date]]</f>
        <v>0</v>
      </c>
      <c r="R1722" s="20"/>
    </row>
    <row r="1723" spans="1:18" x14ac:dyDescent="0.25">
      <c r="A1723" s="27">
        <v>1722</v>
      </c>
      <c r="B1723" s="17">
        <f>Table1[[#This Row],[Agency Client ID]]</f>
        <v>0</v>
      </c>
      <c r="C1723" s="16">
        <f>Table1[[#This Row],[Service Start Date]]</f>
        <v>0</v>
      </c>
      <c r="E1723" s="18">
        <f>Table13[[#This Row],[Discharge Date]]-Table13[[#This Row],[Service Start Date]]</f>
        <v>0</v>
      </c>
      <c r="R1723" s="20"/>
    </row>
    <row r="1724" spans="1:18" x14ac:dyDescent="0.25">
      <c r="A1724" s="27">
        <v>1723</v>
      </c>
      <c r="B1724" s="17">
        <f>Table1[[#This Row],[Agency Client ID]]</f>
        <v>0</v>
      </c>
      <c r="C1724" s="16">
        <f>Table1[[#This Row],[Service Start Date]]</f>
        <v>0</v>
      </c>
      <c r="E1724" s="18">
        <f>Table13[[#This Row],[Discharge Date]]-Table13[[#This Row],[Service Start Date]]</f>
        <v>0</v>
      </c>
      <c r="R1724" s="20"/>
    </row>
    <row r="1725" spans="1:18" x14ac:dyDescent="0.25">
      <c r="A1725" s="27">
        <v>1724</v>
      </c>
      <c r="B1725" s="17">
        <f>Table1[[#This Row],[Agency Client ID]]</f>
        <v>0</v>
      </c>
      <c r="C1725" s="16">
        <f>Table1[[#This Row],[Service Start Date]]</f>
        <v>0</v>
      </c>
      <c r="E1725" s="18">
        <f>Table13[[#This Row],[Discharge Date]]-Table13[[#This Row],[Service Start Date]]</f>
        <v>0</v>
      </c>
      <c r="R1725" s="20"/>
    </row>
    <row r="1726" spans="1:18" x14ac:dyDescent="0.25">
      <c r="A1726" s="27">
        <v>1725</v>
      </c>
      <c r="B1726" s="17">
        <f>Table1[[#This Row],[Agency Client ID]]</f>
        <v>0</v>
      </c>
      <c r="C1726" s="16">
        <f>Table1[[#This Row],[Service Start Date]]</f>
        <v>0</v>
      </c>
      <c r="E1726" s="18">
        <f>Table13[[#This Row],[Discharge Date]]-Table13[[#This Row],[Service Start Date]]</f>
        <v>0</v>
      </c>
      <c r="R1726" s="20"/>
    </row>
    <row r="1727" spans="1:18" x14ac:dyDescent="0.25">
      <c r="A1727" s="27">
        <v>1726</v>
      </c>
      <c r="B1727" s="17">
        <f>Table1[[#This Row],[Agency Client ID]]</f>
        <v>0</v>
      </c>
      <c r="C1727" s="16">
        <f>Table1[[#This Row],[Service Start Date]]</f>
        <v>0</v>
      </c>
      <c r="E1727" s="18">
        <f>Table13[[#This Row],[Discharge Date]]-Table13[[#This Row],[Service Start Date]]</f>
        <v>0</v>
      </c>
      <c r="R1727" s="20"/>
    </row>
    <row r="1728" spans="1:18" x14ac:dyDescent="0.25">
      <c r="A1728" s="27">
        <v>1727</v>
      </c>
      <c r="B1728" s="17">
        <f>Table1[[#This Row],[Agency Client ID]]</f>
        <v>0</v>
      </c>
      <c r="C1728" s="16">
        <f>Table1[[#This Row],[Service Start Date]]</f>
        <v>0</v>
      </c>
      <c r="E1728" s="18">
        <f>Table13[[#This Row],[Discharge Date]]-Table13[[#This Row],[Service Start Date]]</f>
        <v>0</v>
      </c>
      <c r="R1728" s="20"/>
    </row>
    <row r="1729" spans="1:18" x14ac:dyDescent="0.25">
      <c r="A1729" s="27">
        <v>1728</v>
      </c>
      <c r="B1729" s="17">
        <f>Table1[[#This Row],[Agency Client ID]]</f>
        <v>0</v>
      </c>
      <c r="C1729" s="16">
        <f>Table1[[#This Row],[Service Start Date]]</f>
        <v>0</v>
      </c>
      <c r="E1729" s="18">
        <f>Table13[[#This Row],[Discharge Date]]-Table13[[#This Row],[Service Start Date]]</f>
        <v>0</v>
      </c>
      <c r="R1729" s="20"/>
    </row>
    <row r="1730" spans="1:18" x14ac:dyDescent="0.25">
      <c r="A1730" s="27">
        <v>1729</v>
      </c>
      <c r="B1730" s="17">
        <f>Table1[[#This Row],[Agency Client ID]]</f>
        <v>0</v>
      </c>
      <c r="C1730" s="16">
        <f>Table1[[#This Row],[Service Start Date]]</f>
        <v>0</v>
      </c>
      <c r="E1730" s="18">
        <f>Table13[[#This Row],[Discharge Date]]-Table13[[#This Row],[Service Start Date]]</f>
        <v>0</v>
      </c>
      <c r="R1730" s="20"/>
    </row>
    <row r="1731" spans="1:18" x14ac:dyDescent="0.25">
      <c r="A1731" s="27">
        <v>1730</v>
      </c>
      <c r="B1731" s="17">
        <f>Table1[[#This Row],[Agency Client ID]]</f>
        <v>0</v>
      </c>
      <c r="C1731" s="16">
        <f>Table1[[#This Row],[Service Start Date]]</f>
        <v>0</v>
      </c>
      <c r="E1731" s="18">
        <f>Table13[[#This Row],[Discharge Date]]-Table13[[#This Row],[Service Start Date]]</f>
        <v>0</v>
      </c>
      <c r="R1731" s="20"/>
    </row>
    <row r="1732" spans="1:18" x14ac:dyDescent="0.25">
      <c r="A1732" s="27">
        <v>1731</v>
      </c>
      <c r="B1732" s="17">
        <f>Table1[[#This Row],[Agency Client ID]]</f>
        <v>0</v>
      </c>
      <c r="C1732" s="16">
        <f>Table1[[#This Row],[Service Start Date]]</f>
        <v>0</v>
      </c>
      <c r="E1732" s="18">
        <f>Table13[[#This Row],[Discharge Date]]-Table13[[#This Row],[Service Start Date]]</f>
        <v>0</v>
      </c>
      <c r="R1732" s="20"/>
    </row>
    <row r="1733" spans="1:18" x14ac:dyDescent="0.25">
      <c r="A1733" s="27">
        <v>1732</v>
      </c>
      <c r="B1733" s="17">
        <f>Table1[[#This Row],[Agency Client ID]]</f>
        <v>0</v>
      </c>
      <c r="C1733" s="16">
        <f>Table1[[#This Row],[Service Start Date]]</f>
        <v>0</v>
      </c>
      <c r="E1733" s="18">
        <f>Table13[[#This Row],[Discharge Date]]-Table13[[#This Row],[Service Start Date]]</f>
        <v>0</v>
      </c>
      <c r="R1733" s="20"/>
    </row>
    <row r="1734" spans="1:18" x14ac:dyDescent="0.25">
      <c r="A1734" s="27">
        <v>1733</v>
      </c>
      <c r="B1734" s="17">
        <f>Table1[[#This Row],[Agency Client ID]]</f>
        <v>0</v>
      </c>
      <c r="C1734" s="16">
        <f>Table1[[#This Row],[Service Start Date]]</f>
        <v>0</v>
      </c>
      <c r="E1734" s="18">
        <f>Table13[[#This Row],[Discharge Date]]-Table13[[#This Row],[Service Start Date]]</f>
        <v>0</v>
      </c>
      <c r="R1734" s="20"/>
    </row>
    <row r="1735" spans="1:18" x14ac:dyDescent="0.25">
      <c r="A1735" s="27">
        <v>1734</v>
      </c>
      <c r="B1735" s="17">
        <f>Table1[[#This Row],[Agency Client ID]]</f>
        <v>0</v>
      </c>
      <c r="C1735" s="16">
        <f>Table1[[#This Row],[Service Start Date]]</f>
        <v>0</v>
      </c>
      <c r="E1735" s="18">
        <f>Table13[[#This Row],[Discharge Date]]-Table13[[#This Row],[Service Start Date]]</f>
        <v>0</v>
      </c>
      <c r="R1735" s="20"/>
    </row>
    <row r="1736" spans="1:18" x14ac:dyDescent="0.25">
      <c r="A1736" s="27">
        <v>1735</v>
      </c>
      <c r="B1736" s="17">
        <f>Table1[[#This Row],[Agency Client ID]]</f>
        <v>0</v>
      </c>
      <c r="C1736" s="16">
        <f>Table1[[#This Row],[Service Start Date]]</f>
        <v>0</v>
      </c>
      <c r="E1736" s="18">
        <f>Table13[[#This Row],[Discharge Date]]-Table13[[#This Row],[Service Start Date]]</f>
        <v>0</v>
      </c>
      <c r="R1736" s="20"/>
    </row>
    <row r="1737" spans="1:18" x14ac:dyDescent="0.25">
      <c r="A1737" s="27">
        <v>1736</v>
      </c>
      <c r="B1737" s="17">
        <f>Table1[[#This Row],[Agency Client ID]]</f>
        <v>0</v>
      </c>
      <c r="C1737" s="16">
        <f>Table1[[#This Row],[Service Start Date]]</f>
        <v>0</v>
      </c>
      <c r="E1737" s="18">
        <f>Table13[[#This Row],[Discharge Date]]-Table13[[#This Row],[Service Start Date]]</f>
        <v>0</v>
      </c>
      <c r="R1737" s="20"/>
    </row>
    <row r="1738" spans="1:18" x14ac:dyDescent="0.25">
      <c r="A1738" s="27">
        <v>1737</v>
      </c>
      <c r="B1738" s="17">
        <f>Table1[[#This Row],[Agency Client ID]]</f>
        <v>0</v>
      </c>
      <c r="C1738" s="16">
        <f>Table1[[#This Row],[Service Start Date]]</f>
        <v>0</v>
      </c>
      <c r="E1738" s="18">
        <f>Table13[[#This Row],[Discharge Date]]-Table13[[#This Row],[Service Start Date]]</f>
        <v>0</v>
      </c>
      <c r="R1738" s="20"/>
    </row>
    <row r="1739" spans="1:18" x14ac:dyDescent="0.25">
      <c r="A1739" s="27">
        <v>1738</v>
      </c>
      <c r="B1739" s="17">
        <f>Table1[[#This Row],[Agency Client ID]]</f>
        <v>0</v>
      </c>
      <c r="C1739" s="16">
        <f>Table1[[#This Row],[Service Start Date]]</f>
        <v>0</v>
      </c>
      <c r="E1739" s="18">
        <f>Table13[[#This Row],[Discharge Date]]-Table13[[#This Row],[Service Start Date]]</f>
        <v>0</v>
      </c>
      <c r="R1739" s="20"/>
    </row>
    <row r="1740" spans="1:18" x14ac:dyDescent="0.25">
      <c r="A1740" s="27">
        <v>1739</v>
      </c>
      <c r="B1740" s="17">
        <f>Table1[[#This Row],[Agency Client ID]]</f>
        <v>0</v>
      </c>
      <c r="C1740" s="16">
        <f>Table1[[#This Row],[Service Start Date]]</f>
        <v>0</v>
      </c>
      <c r="E1740" s="18">
        <f>Table13[[#This Row],[Discharge Date]]-Table13[[#This Row],[Service Start Date]]</f>
        <v>0</v>
      </c>
      <c r="R1740" s="20"/>
    </row>
    <row r="1741" spans="1:18" x14ac:dyDescent="0.25">
      <c r="A1741" s="27">
        <v>1740</v>
      </c>
      <c r="B1741" s="17">
        <f>Table1[[#This Row],[Agency Client ID]]</f>
        <v>0</v>
      </c>
      <c r="C1741" s="16">
        <f>Table1[[#This Row],[Service Start Date]]</f>
        <v>0</v>
      </c>
      <c r="E1741" s="18">
        <f>Table13[[#This Row],[Discharge Date]]-Table13[[#This Row],[Service Start Date]]</f>
        <v>0</v>
      </c>
      <c r="R1741" s="20"/>
    </row>
    <row r="1742" spans="1:18" x14ac:dyDescent="0.25">
      <c r="A1742" s="27">
        <v>1741</v>
      </c>
      <c r="B1742" s="17">
        <f>Table1[[#This Row],[Agency Client ID]]</f>
        <v>0</v>
      </c>
      <c r="C1742" s="16">
        <f>Table1[[#This Row],[Service Start Date]]</f>
        <v>0</v>
      </c>
      <c r="E1742" s="18">
        <f>Table13[[#This Row],[Discharge Date]]-Table13[[#This Row],[Service Start Date]]</f>
        <v>0</v>
      </c>
      <c r="R1742" s="20"/>
    </row>
    <row r="1743" spans="1:18" x14ac:dyDescent="0.25">
      <c r="A1743" s="27">
        <v>1742</v>
      </c>
      <c r="B1743" s="17">
        <f>Table1[[#This Row],[Agency Client ID]]</f>
        <v>0</v>
      </c>
      <c r="C1743" s="16">
        <f>Table1[[#This Row],[Service Start Date]]</f>
        <v>0</v>
      </c>
      <c r="E1743" s="18">
        <f>Table13[[#This Row],[Discharge Date]]-Table13[[#This Row],[Service Start Date]]</f>
        <v>0</v>
      </c>
      <c r="R1743" s="20"/>
    </row>
    <row r="1744" spans="1:18" x14ac:dyDescent="0.25">
      <c r="A1744" s="27">
        <v>1743</v>
      </c>
      <c r="B1744" s="17">
        <f>Table1[[#This Row],[Agency Client ID]]</f>
        <v>0</v>
      </c>
      <c r="C1744" s="16">
        <f>Table1[[#This Row],[Service Start Date]]</f>
        <v>0</v>
      </c>
      <c r="E1744" s="18">
        <f>Table13[[#This Row],[Discharge Date]]-Table13[[#This Row],[Service Start Date]]</f>
        <v>0</v>
      </c>
      <c r="R1744" s="20"/>
    </row>
    <row r="1745" spans="1:18" x14ac:dyDescent="0.25">
      <c r="A1745" s="27">
        <v>1744</v>
      </c>
      <c r="B1745" s="17">
        <f>Table1[[#This Row],[Agency Client ID]]</f>
        <v>0</v>
      </c>
      <c r="C1745" s="16">
        <f>Table1[[#This Row],[Service Start Date]]</f>
        <v>0</v>
      </c>
      <c r="E1745" s="18">
        <f>Table13[[#This Row],[Discharge Date]]-Table13[[#This Row],[Service Start Date]]</f>
        <v>0</v>
      </c>
      <c r="R1745" s="20"/>
    </row>
    <row r="1746" spans="1:18" x14ac:dyDescent="0.25">
      <c r="A1746" s="27">
        <v>1745</v>
      </c>
      <c r="B1746" s="17">
        <f>Table1[[#This Row],[Agency Client ID]]</f>
        <v>0</v>
      </c>
      <c r="C1746" s="16">
        <f>Table1[[#This Row],[Service Start Date]]</f>
        <v>0</v>
      </c>
      <c r="E1746" s="18">
        <f>Table13[[#This Row],[Discharge Date]]-Table13[[#This Row],[Service Start Date]]</f>
        <v>0</v>
      </c>
      <c r="R1746" s="20"/>
    </row>
    <row r="1747" spans="1:18" x14ac:dyDescent="0.25">
      <c r="A1747" s="27">
        <v>1746</v>
      </c>
      <c r="B1747" s="17">
        <f>Table1[[#This Row],[Agency Client ID]]</f>
        <v>0</v>
      </c>
      <c r="C1747" s="16">
        <f>Table1[[#This Row],[Service Start Date]]</f>
        <v>0</v>
      </c>
      <c r="E1747" s="18">
        <f>Table13[[#This Row],[Discharge Date]]-Table13[[#This Row],[Service Start Date]]</f>
        <v>0</v>
      </c>
      <c r="R1747" s="20"/>
    </row>
    <row r="1748" spans="1:18" x14ac:dyDescent="0.25">
      <c r="A1748" s="27">
        <v>1747</v>
      </c>
      <c r="B1748" s="17">
        <f>Table1[[#This Row],[Agency Client ID]]</f>
        <v>0</v>
      </c>
      <c r="C1748" s="16">
        <f>Table1[[#This Row],[Service Start Date]]</f>
        <v>0</v>
      </c>
      <c r="E1748" s="18">
        <f>Table13[[#This Row],[Discharge Date]]-Table13[[#This Row],[Service Start Date]]</f>
        <v>0</v>
      </c>
      <c r="R1748" s="20"/>
    </row>
    <row r="1749" spans="1:18" x14ac:dyDescent="0.25">
      <c r="A1749" s="27">
        <v>1748</v>
      </c>
      <c r="B1749" s="17">
        <f>Table1[[#This Row],[Agency Client ID]]</f>
        <v>0</v>
      </c>
      <c r="C1749" s="16">
        <f>Table1[[#This Row],[Service Start Date]]</f>
        <v>0</v>
      </c>
      <c r="E1749" s="18">
        <f>Table13[[#This Row],[Discharge Date]]-Table13[[#This Row],[Service Start Date]]</f>
        <v>0</v>
      </c>
      <c r="R1749" s="20"/>
    </row>
    <row r="1750" spans="1:18" x14ac:dyDescent="0.25">
      <c r="A1750" s="27">
        <v>1749</v>
      </c>
      <c r="B1750" s="17">
        <f>Table1[[#This Row],[Agency Client ID]]</f>
        <v>0</v>
      </c>
      <c r="C1750" s="16">
        <f>Table1[[#This Row],[Service Start Date]]</f>
        <v>0</v>
      </c>
      <c r="E1750" s="18">
        <f>Table13[[#This Row],[Discharge Date]]-Table13[[#This Row],[Service Start Date]]</f>
        <v>0</v>
      </c>
      <c r="R1750" s="20"/>
    </row>
    <row r="1751" spans="1:18" x14ac:dyDescent="0.25">
      <c r="A1751" s="27">
        <v>1750</v>
      </c>
      <c r="B1751" s="17">
        <f>Table1[[#This Row],[Agency Client ID]]</f>
        <v>0</v>
      </c>
      <c r="C1751" s="16">
        <f>Table1[[#This Row],[Service Start Date]]</f>
        <v>0</v>
      </c>
      <c r="E1751" s="18">
        <f>Table13[[#This Row],[Discharge Date]]-Table13[[#This Row],[Service Start Date]]</f>
        <v>0</v>
      </c>
      <c r="R1751" s="20"/>
    </row>
    <row r="1752" spans="1:18" x14ac:dyDescent="0.25">
      <c r="A1752" s="27">
        <v>1751</v>
      </c>
      <c r="B1752" s="17">
        <f>Table1[[#This Row],[Agency Client ID]]</f>
        <v>0</v>
      </c>
      <c r="C1752" s="16">
        <f>Table1[[#This Row],[Service Start Date]]</f>
        <v>0</v>
      </c>
      <c r="E1752" s="18">
        <f>Table13[[#This Row],[Discharge Date]]-Table13[[#This Row],[Service Start Date]]</f>
        <v>0</v>
      </c>
      <c r="R1752" s="20"/>
    </row>
    <row r="1753" spans="1:18" x14ac:dyDescent="0.25">
      <c r="A1753" s="27">
        <v>1752</v>
      </c>
      <c r="B1753" s="17">
        <f>Table1[[#This Row],[Agency Client ID]]</f>
        <v>0</v>
      </c>
      <c r="C1753" s="16">
        <f>Table1[[#This Row],[Service Start Date]]</f>
        <v>0</v>
      </c>
      <c r="E1753" s="18">
        <f>Table13[[#This Row],[Discharge Date]]-Table13[[#This Row],[Service Start Date]]</f>
        <v>0</v>
      </c>
      <c r="R1753" s="20"/>
    </row>
    <row r="1754" spans="1:18" x14ac:dyDescent="0.25">
      <c r="A1754" s="27">
        <v>1753</v>
      </c>
      <c r="B1754" s="17">
        <f>Table1[[#This Row],[Agency Client ID]]</f>
        <v>0</v>
      </c>
      <c r="C1754" s="16">
        <f>Table1[[#This Row],[Service Start Date]]</f>
        <v>0</v>
      </c>
      <c r="E1754" s="18">
        <f>Table13[[#This Row],[Discharge Date]]-Table13[[#This Row],[Service Start Date]]</f>
        <v>0</v>
      </c>
      <c r="R1754" s="20"/>
    </row>
    <row r="1755" spans="1:18" x14ac:dyDescent="0.25">
      <c r="A1755" s="27">
        <v>1754</v>
      </c>
      <c r="B1755" s="17">
        <f>Table1[[#This Row],[Agency Client ID]]</f>
        <v>0</v>
      </c>
      <c r="C1755" s="16">
        <f>Table1[[#This Row],[Service Start Date]]</f>
        <v>0</v>
      </c>
      <c r="E1755" s="18">
        <f>Table13[[#This Row],[Discharge Date]]-Table13[[#This Row],[Service Start Date]]</f>
        <v>0</v>
      </c>
      <c r="R1755" s="20"/>
    </row>
    <row r="1756" spans="1:18" x14ac:dyDescent="0.25">
      <c r="A1756" s="27">
        <v>1755</v>
      </c>
      <c r="B1756" s="17">
        <f>Table1[[#This Row],[Agency Client ID]]</f>
        <v>0</v>
      </c>
      <c r="C1756" s="16">
        <f>Table1[[#This Row],[Service Start Date]]</f>
        <v>0</v>
      </c>
      <c r="E1756" s="18">
        <f>Table13[[#This Row],[Discharge Date]]-Table13[[#This Row],[Service Start Date]]</f>
        <v>0</v>
      </c>
      <c r="R1756" s="20"/>
    </row>
    <row r="1757" spans="1:18" x14ac:dyDescent="0.25">
      <c r="A1757" s="27">
        <v>1756</v>
      </c>
      <c r="B1757" s="17">
        <f>Table1[[#This Row],[Agency Client ID]]</f>
        <v>0</v>
      </c>
      <c r="C1757" s="16">
        <f>Table1[[#This Row],[Service Start Date]]</f>
        <v>0</v>
      </c>
      <c r="E1757" s="18">
        <f>Table13[[#This Row],[Discharge Date]]-Table13[[#This Row],[Service Start Date]]</f>
        <v>0</v>
      </c>
      <c r="R1757" s="20"/>
    </row>
    <row r="1758" spans="1:18" x14ac:dyDescent="0.25">
      <c r="A1758" s="27">
        <v>1757</v>
      </c>
      <c r="B1758" s="17">
        <f>Table1[[#This Row],[Agency Client ID]]</f>
        <v>0</v>
      </c>
      <c r="C1758" s="16">
        <f>Table1[[#This Row],[Service Start Date]]</f>
        <v>0</v>
      </c>
      <c r="E1758" s="18">
        <f>Table13[[#This Row],[Discharge Date]]-Table13[[#This Row],[Service Start Date]]</f>
        <v>0</v>
      </c>
      <c r="R1758" s="20"/>
    </row>
    <row r="1759" spans="1:18" x14ac:dyDescent="0.25">
      <c r="A1759" s="27">
        <v>1758</v>
      </c>
      <c r="B1759" s="17">
        <f>Table1[[#This Row],[Agency Client ID]]</f>
        <v>0</v>
      </c>
      <c r="C1759" s="16">
        <f>Table1[[#This Row],[Service Start Date]]</f>
        <v>0</v>
      </c>
      <c r="E1759" s="18">
        <f>Table13[[#This Row],[Discharge Date]]-Table13[[#This Row],[Service Start Date]]</f>
        <v>0</v>
      </c>
      <c r="R1759" s="20"/>
    </row>
    <row r="1760" spans="1:18" x14ac:dyDescent="0.25">
      <c r="A1760" s="27">
        <v>1759</v>
      </c>
      <c r="B1760" s="17">
        <f>Table1[[#This Row],[Agency Client ID]]</f>
        <v>0</v>
      </c>
      <c r="C1760" s="16">
        <f>Table1[[#This Row],[Service Start Date]]</f>
        <v>0</v>
      </c>
      <c r="E1760" s="18">
        <f>Table13[[#This Row],[Discharge Date]]-Table13[[#This Row],[Service Start Date]]</f>
        <v>0</v>
      </c>
      <c r="R1760" s="20"/>
    </row>
    <row r="1761" spans="1:18" x14ac:dyDescent="0.25">
      <c r="A1761" s="27">
        <v>1760</v>
      </c>
      <c r="B1761" s="17">
        <f>Table1[[#This Row],[Agency Client ID]]</f>
        <v>0</v>
      </c>
      <c r="C1761" s="16">
        <f>Table1[[#This Row],[Service Start Date]]</f>
        <v>0</v>
      </c>
      <c r="E1761" s="18">
        <f>Table13[[#This Row],[Discharge Date]]-Table13[[#This Row],[Service Start Date]]</f>
        <v>0</v>
      </c>
      <c r="R1761" s="20"/>
    </row>
    <row r="1762" spans="1:18" x14ac:dyDescent="0.25">
      <c r="A1762" s="27">
        <v>1761</v>
      </c>
      <c r="B1762" s="17">
        <f>Table1[[#This Row],[Agency Client ID]]</f>
        <v>0</v>
      </c>
      <c r="C1762" s="16">
        <f>Table1[[#This Row],[Service Start Date]]</f>
        <v>0</v>
      </c>
      <c r="E1762" s="18">
        <f>Table13[[#This Row],[Discharge Date]]-Table13[[#This Row],[Service Start Date]]</f>
        <v>0</v>
      </c>
      <c r="R1762" s="20"/>
    </row>
    <row r="1763" spans="1:18" x14ac:dyDescent="0.25">
      <c r="A1763" s="27">
        <v>1762</v>
      </c>
      <c r="B1763" s="17">
        <f>Table1[[#This Row],[Agency Client ID]]</f>
        <v>0</v>
      </c>
      <c r="C1763" s="16">
        <f>Table1[[#This Row],[Service Start Date]]</f>
        <v>0</v>
      </c>
      <c r="E1763" s="18">
        <f>Table13[[#This Row],[Discharge Date]]-Table13[[#This Row],[Service Start Date]]</f>
        <v>0</v>
      </c>
      <c r="R1763" s="20"/>
    </row>
    <row r="1764" spans="1:18" x14ac:dyDescent="0.25">
      <c r="A1764" s="27">
        <v>1763</v>
      </c>
      <c r="B1764" s="17">
        <f>Table1[[#This Row],[Agency Client ID]]</f>
        <v>0</v>
      </c>
      <c r="C1764" s="16">
        <f>Table1[[#This Row],[Service Start Date]]</f>
        <v>0</v>
      </c>
      <c r="E1764" s="18">
        <f>Table13[[#This Row],[Discharge Date]]-Table13[[#This Row],[Service Start Date]]</f>
        <v>0</v>
      </c>
      <c r="R1764" s="20"/>
    </row>
    <row r="1765" spans="1:18" x14ac:dyDescent="0.25">
      <c r="A1765" s="27">
        <v>1764</v>
      </c>
      <c r="B1765" s="17">
        <f>Table1[[#This Row],[Agency Client ID]]</f>
        <v>0</v>
      </c>
      <c r="C1765" s="16">
        <f>Table1[[#This Row],[Service Start Date]]</f>
        <v>0</v>
      </c>
      <c r="E1765" s="18">
        <f>Table13[[#This Row],[Discharge Date]]-Table13[[#This Row],[Service Start Date]]</f>
        <v>0</v>
      </c>
      <c r="R1765" s="20"/>
    </row>
    <row r="1766" spans="1:18" x14ac:dyDescent="0.25">
      <c r="A1766" s="27">
        <v>1765</v>
      </c>
      <c r="B1766" s="17">
        <f>Table1[[#This Row],[Agency Client ID]]</f>
        <v>0</v>
      </c>
      <c r="C1766" s="16">
        <f>Table1[[#This Row],[Service Start Date]]</f>
        <v>0</v>
      </c>
      <c r="E1766" s="18">
        <f>Table13[[#This Row],[Discharge Date]]-Table13[[#This Row],[Service Start Date]]</f>
        <v>0</v>
      </c>
      <c r="R1766" s="20"/>
    </row>
    <row r="1767" spans="1:18" x14ac:dyDescent="0.25">
      <c r="A1767" s="27">
        <v>1766</v>
      </c>
      <c r="B1767" s="17">
        <f>Table1[[#This Row],[Agency Client ID]]</f>
        <v>0</v>
      </c>
      <c r="C1767" s="16">
        <f>Table1[[#This Row],[Service Start Date]]</f>
        <v>0</v>
      </c>
      <c r="E1767" s="18">
        <f>Table13[[#This Row],[Discharge Date]]-Table13[[#This Row],[Service Start Date]]</f>
        <v>0</v>
      </c>
      <c r="R1767" s="20"/>
    </row>
    <row r="1768" spans="1:18" x14ac:dyDescent="0.25">
      <c r="A1768" s="27">
        <v>1767</v>
      </c>
      <c r="B1768" s="17">
        <f>Table1[[#This Row],[Agency Client ID]]</f>
        <v>0</v>
      </c>
      <c r="C1768" s="16">
        <f>Table1[[#This Row],[Service Start Date]]</f>
        <v>0</v>
      </c>
      <c r="E1768" s="18">
        <f>Table13[[#This Row],[Discharge Date]]-Table13[[#This Row],[Service Start Date]]</f>
        <v>0</v>
      </c>
      <c r="R1768" s="20"/>
    </row>
    <row r="1769" spans="1:18" x14ac:dyDescent="0.25">
      <c r="A1769" s="27">
        <v>1768</v>
      </c>
      <c r="B1769" s="17">
        <f>Table1[[#This Row],[Agency Client ID]]</f>
        <v>0</v>
      </c>
      <c r="C1769" s="16">
        <f>Table1[[#This Row],[Service Start Date]]</f>
        <v>0</v>
      </c>
      <c r="E1769" s="18">
        <f>Table13[[#This Row],[Discharge Date]]-Table13[[#This Row],[Service Start Date]]</f>
        <v>0</v>
      </c>
      <c r="R1769" s="20"/>
    </row>
    <row r="1770" spans="1:18" x14ac:dyDescent="0.25">
      <c r="A1770" s="27">
        <v>1769</v>
      </c>
      <c r="B1770" s="17">
        <f>Table1[[#This Row],[Agency Client ID]]</f>
        <v>0</v>
      </c>
      <c r="C1770" s="16">
        <f>Table1[[#This Row],[Service Start Date]]</f>
        <v>0</v>
      </c>
      <c r="E1770" s="18">
        <f>Table13[[#This Row],[Discharge Date]]-Table13[[#This Row],[Service Start Date]]</f>
        <v>0</v>
      </c>
      <c r="R1770" s="20"/>
    </row>
    <row r="1771" spans="1:18" x14ac:dyDescent="0.25">
      <c r="A1771" s="27">
        <v>1770</v>
      </c>
      <c r="B1771" s="17">
        <f>Table1[[#This Row],[Agency Client ID]]</f>
        <v>0</v>
      </c>
      <c r="C1771" s="16">
        <f>Table1[[#This Row],[Service Start Date]]</f>
        <v>0</v>
      </c>
      <c r="E1771" s="18">
        <f>Table13[[#This Row],[Discharge Date]]-Table13[[#This Row],[Service Start Date]]</f>
        <v>0</v>
      </c>
      <c r="R1771" s="20"/>
    </row>
    <row r="1772" spans="1:18" x14ac:dyDescent="0.25">
      <c r="A1772" s="27">
        <v>1771</v>
      </c>
      <c r="B1772" s="17">
        <f>Table1[[#This Row],[Agency Client ID]]</f>
        <v>0</v>
      </c>
      <c r="C1772" s="16">
        <f>Table1[[#This Row],[Service Start Date]]</f>
        <v>0</v>
      </c>
      <c r="E1772" s="18">
        <f>Table13[[#This Row],[Discharge Date]]-Table13[[#This Row],[Service Start Date]]</f>
        <v>0</v>
      </c>
      <c r="R1772" s="20"/>
    </row>
    <row r="1773" spans="1:18" x14ac:dyDescent="0.25">
      <c r="A1773" s="27">
        <v>1772</v>
      </c>
      <c r="B1773" s="17">
        <f>Table1[[#This Row],[Agency Client ID]]</f>
        <v>0</v>
      </c>
      <c r="C1773" s="16">
        <f>Table1[[#This Row],[Service Start Date]]</f>
        <v>0</v>
      </c>
      <c r="E1773" s="18">
        <f>Table13[[#This Row],[Discharge Date]]-Table13[[#This Row],[Service Start Date]]</f>
        <v>0</v>
      </c>
      <c r="R1773" s="20"/>
    </row>
    <row r="1774" spans="1:18" x14ac:dyDescent="0.25">
      <c r="A1774" s="27">
        <v>1773</v>
      </c>
      <c r="B1774" s="17">
        <f>Table1[[#This Row],[Agency Client ID]]</f>
        <v>0</v>
      </c>
      <c r="C1774" s="16">
        <f>Table1[[#This Row],[Service Start Date]]</f>
        <v>0</v>
      </c>
      <c r="E1774" s="18">
        <f>Table13[[#This Row],[Discharge Date]]-Table13[[#This Row],[Service Start Date]]</f>
        <v>0</v>
      </c>
      <c r="R1774" s="20"/>
    </row>
    <row r="1775" spans="1:18" x14ac:dyDescent="0.25">
      <c r="A1775" s="27">
        <v>1774</v>
      </c>
      <c r="B1775" s="17">
        <f>Table1[[#This Row],[Agency Client ID]]</f>
        <v>0</v>
      </c>
      <c r="C1775" s="16">
        <f>Table1[[#This Row],[Service Start Date]]</f>
        <v>0</v>
      </c>
      <c r="E1775" s="18">
        <f>Table13[[#This Row],[Discharge Date]]-Table13[[#This Row],[Service Start Date]]</f>
        <v>0</v>
      </c>
      <c r="R1775" s="20"/>
    </row>
    <row r="1776" spans="1:18" x14ac:dyDescent="0.25">
      <c r="A1776" s="27">
        <v>1775</v>
      </c>
      <c r="B1776" s="17">
        <f>Table1[[#This Row],[Agency Client ID]]</f>
        <v>0</v>
      </c>
      <c r="C1776" s="16">
        <f>Table1[[#This Row],[Service Start Date]]</f>
        <v>0</v>
      </c>
      <c r="E1776" s="18">
        <f>Table13[[#This Row],[Discharge Date]]-Table13[[#This Row],[Service Start Date]]</f>
        <v>0</v>
      </c>
      <c r="R1776" s="20"/>
    </row>
    <row r="1777" spans="1:18" x14ac:dyDescent="0.25">
      <c r="A1777" s="27">
        <v>1776</v>
      </c>
      <c r="B1777" s="17">
        <f>Table1[[#This Row],[Agency Client ID]]</f>
        <v>0</v>
      </c>
      <c r="C1777" s="16">
        <f>Table1[[#This Row],[Service Start Date]]</f>
        <v>0</v>
      </c>
      <c r="E1777" s="18">
        <f>Table13[[#This Row],[Discharge Date]]-Table13[[#This Row],[Service Start Date]]</f>
        <v>0</v>
      </c>
      <c r="R1777" s="20"/>
    </row>
    <row r="1778" spans="1:18" x14ac:dyDescent="0.25">
      <c r="A1778" s="27">
        <v>1777</v>
      </c>
      <c r="B1778" s="17">
        <f>Table1[[#This Row],[Agency Client ID]]</f>
        <v>0</v>
      </c>
      <c r="C1778" s="16">
        <f>Table1[[#This Row],[Service Start Date]]</f>
        <v>0</v>
      </c>
      <c r="E1778" s="18">
        <f>Table13[[#This Row],[Discharge Date]]-Table13[[#This Row],[Service Start Date]]</f>
        <v>0</v>
      </c>
      <c r="R1778" s="20"/>
    </row>
    <row r="1779" spans="1:18" x14ac:dyDescent="0.25">
      <c r="A1779" s="27">
        <v>1778</v>
      </c>
      <c r="B1779" s="17">
        <f>Table1[[#This Row],[Agency Client ID]]</f>
        <v>0</v>
      </c>
      <c r="C1779" s="16">
        <f>Table1[[#This Row],[Service Start Date]]</f>
        <v>0</v>
      </c>
      <c r="E1779" s="18">
        <f>Table13[[#This Row],[Discharge Date]]-Table13[[#This Row],[Service Start Date]]</f>
        <v>0</v>
      </c>
      <c r="R1779" s="20"/>
    </row>
    <row r="1780" spans="1:18" x14ac:dyDescent="0.25">
      <c r="A1780" s="27">
        <v>1779</v>
      </c>
      <c r="B1780" s="17">
        <f>Table1[[#This Row],[Agency Client ID]]</f>
        <v>0</v>
      </c>
      <c r="C1780" s="16">
        <f>Table1[[#This Row],[Service Start Date]]</f>
        <v>0</v>
      </c>
      <c r="E1780" s="18">
        <f>Table13[[#This Row],[Discharge Date]]-Table13[[#This Row],[Service Start Date]]</f>
        <v>0</v>
      </c>
      <c r="R1780" s="20"/>
    </row>
    <row r="1781" spans="1:18" x14ac:dyDescent="0.25">
      <c r="A1781" s="27">
        <v>1780</v>
      </c>
      <c r="B1781" s="17">
        <f>Table1[[#This Row],[Agency Client ID]]</f>
        <v>0</v>
      </c>
      <c r="C1781" s="16">
        <f>Table1[[#This Row],[Service Start Date]]</f>
        <v>0</v>
      </c>
      <c r="E1781" s="18">
        <f>Table13[[#This Row],[Discharge Date]]-Table13[[#This Row],[Service Start Date]]</f>
        <v>0</v>
      </c>
      <c r="R1781" s="20"/>
    </row>
    <row r="1782" spans="1:18" x14ac:dyDescent="0.25">
      <c r="A1782" s="27">
        <v>1781</v>
      </c>
      <c r="B1782" s="17">
        <f>Table1[[#This Row],[Agency Client ID]]</f>
        <v>0</v>
      </c>
      <c r="C1782" s="16">
        <f>Table1[[#This Row],[Service Start Date]]</f>
        <v>0</v>
      </c>
      <c r="E1782" s="18">
        <f>Table13[[#This Row],[Discharge Date]]-Table13[[#This Row],[Service Start Date]]</f>
        <v>0</v>
      </c>
      <c r="R1782" s="20"/>
    </row>
    <row r="1783" spans="1:18" x14ac:dyDescent="0.25">
      <c r="A1783" s="27">
        <v>1782</v>
      </c>
      <c r="B1783" s="17">
        <f>Table1[[#This Row],[Agency Client ID]]</f>
        <v>0</v>
      </c>
      <c r="C1783" s="16">
        <f>Table1[[#This Row],[Service Start Date]]</f>
        <v>0</v>
      </c>
      <c r="E1783" s="18">
        <f>Table13[[#This Row],[Discharge Date]]-Table13[[#This Row],[Service Start Date]]</f>
        <v>0</v>
      </c>
      <c r="R1783" s="20"/>
    </row>
    <row r="1784" spans="1:18" x14ac:dyDescent="0.25">
      <c r="A1784" s="27">
        <v>1783</v>
      </c>
      <c r="B1784" s="17">
        <f>Table1[[#This Row],[Agency Client ID]]</f>
        <v>0</v>
      </c>
      <c r="C1784" s="16">
        <f>Table1[[#This Row],[Service Start Date]]</f>
        <v>0</v>
      </c>
      <c r="E1784" s="18">
        <f>Table13[[#This Row],[Discharge Date]]-Table13[[#This Row],[Service Start Date]]</f>
        <v>0</v>
      </c>
      <c r="R1784" s="20"/>
    </row>
    <row r="1785" spans="1:18" x14ac:dyDescent="0.25">
      <c r="A1785" s="27">
        <v>1784</v>
      </c>
      <c r="B1785" s="17">
        <f>Table1[[#This Row],[Agency Client ID]]</f>
        <v>0</v>
      </c>
      <c r="C1785" s="16">
        <f>Table1[[#This Row],[Service Start Date]]</f>
        <v>0</v>
      </c>
      <c r="E1785" s="18">
        <f>Table13[[#This Row],[Discharge Date]]-Table13[[#This Row],[Service Start Date]]</f>
        <v>0</v>
      </c>
      <c r="R1785" s="20"/>
    </row>
    <row r="1786" spans="1:18" x14ac:dyDescent="0.25">
      <c r="A1786" s="27">
        <v>1785</v>
      </c>
      <c r="B1786" s="17">
        <f>Table1[[#This Row],[Agency Client ID]]</f>
        <v>0</v>
      </c>
      <c r="C1786" s="16">
        <f>Table1[[#This Row],[Service Start Date]]</f>
        <v>0</v>
      </c>
      <c r="E1786" s="18">
        <f>Table13[[#This Row],[Discharge Date]]-Table13[[#This Row],[Service Start Date]]</f>
        <v>0</v>
      </c>
      <c r="R1786" s="20"/>
    </row>
    <row r="1787" spans="1:18" x14ac:dyDescent="0.25">
      <c r="A1787" s="27">
        <v>1786</v>
      </c>
      <c r="B1787" s="17">
        <f>Table1[[#This Row],[Agency Client ID]]</f>
        <v>0</v>
      </c>
      <c r="C1787" s="16">
        <f>Table1[[#This Row],[Service Start Date]]</f>
        <v>0</v>
      </c>
      <c r="E1787" s="18">
        <f>Table13[[#This Row],[Discharge Date]]-Table13[[#This Row],[Service Start Date]]</f>
        <v>0</v>
      </c>
      <c r="R1787" s="20"/>
    </row>
    <row r="1788" spans="1:18" x14ac:dyDescent="0.25">
      <c r="A1788" s="27">
        <v>1787</v>
      </c>
      <c r="B1788" s="17">
        <f>Table1[[#This Row],[Agency Client ID]]</f>
        <v>0</v>
      </c>
      <c r="C1788" s="16">
        <f>Table1[[#This Row],[Service Start Date]]</f>
        <v>0</v>
      </c>
      <c r="E1788" s="18">
        <f>Table13[[#This Row],[Discharge Date]]-Table13[[#This Row],[Service Start Date]]</f>
        <v>0</v>
      </c>
      <c r="R1788" s="20"/>
    </row>
    <row r="1789" spans="1:18" x14ac:dyDescent="0.25">
      <c r="A1789" s="27">
        <v>1788</v>
      </c>
      <c r="B1789" s="17">
        <f>Table1[[#This Row],[Agency Client ID]]</f>
        <v>0</v>
      </c>
      <c r="C1789" s="16">
        <f>Table1[[#This Row],[Service Start Date]]</f>
        <v>0</v>
      </c>
      <c r="E1789" s="18">
        <f>Table13[[#This Row],[Discharge Date]]-Table13[[#This Row],[Service Start Date]]</f>
        <v>0</v>
      </c>
      <c r="R1789" s="20"/>
    </row>
    <row r="1790" spans="1:18" x14ac:dyDescent="0.25">
      <c r="A1790" s="27">
        <v>1789</v>
      </c>
      <c r="B1790" s="17">
        <f>Table1[[#This Row],[Agency Client ID]]</f>
        <v>0</v>
      </c>
      <c r="C1790" s="16">
        <f>Table1[[#This Row],[Service Start Date]]</f>
        <v>0</v>
      </c>
      <c r="E1790" s="18">
        <f>Table13[[#This Row],[Discharge Date]]-Table13[[#This Row],[Service Start Date]]</f>
        <v>0</v>
      </c>
      <c r="R1790" s="20"/>
    </row>
    <row r="1791" spans="1:18" x14ac:dyDescent="0.25">
      <c r="A1791" s="27">
        <v>1790</v>
      </c>
      <c r="B1791" s="17">
        <f>Table1[[#This Row],[Agency Client ID]]</f>
        <v>0</v>
      </c>
      <c r="C1791" s="16">
        <f>Table1[[#This Row],[Service Start Date]]</f>
        <v>0</v>
      </c>
      <c r="E1791" s="18">
        <f>Table13[[#This Row],[Discharge Date]]-Table13[[#This Row],[Service Start Date]]</f>
        <v>0</v>
      </c>
      <c r="R1791" s="20"/>
    </row>
    <row r="1792" spans="1:18" x14ac:dyDescent="0.25">
      <c r="A1792" s="27">
        <v>1791</v>
      </c>
      <c r="B1792" s="17">
        <f>Table1[[#This Row],[Agency Client ID]]</f>
        <v>0</v>
      </c>
      <c r="C1792" s="16">
        <f>Table1[[#This Row],[Service Start Date]]</f>
        <v>0</v>
      </c>
      <c r="E1792" s="18">
        <f>Table13[[#This Row],[Discharge Date]]-Table13[[#This Row],[Service Start Date]]</f>
        <v>0</v>
      </c>
      <c r="R1792" s="20"/>
    </row>
    <row r="1793" spans="1:18" x14ac:dyDescent="0.25">
      <c r="A1793" s="27">
        <v>1792</v>
      </c>
      <c r="B1793" s="17">
        <f>Table1[[#This Row],[Agency Client ID]]</f>
        <v>0</v>
      </c>
      <c r="C1793" s="16">
        <f>Table1[[#This Row],[Service Start Date]]</f>
        <v>0</v>
      </c>
      <c r="E1793" s="18">
        <f>Table13[[#This Row],[Discharge Date]]-Table13[[#This Row],[Service Start Date]]</f>
        <v>0</v>
      </c>
      <c r="R1793" s="20"/>
    </row>
    <row r="1794" spans="1:18" x14ac:dyDescent="0.25">
      <c r="A1794" s="27">
        <v>1793</v>
      </c>
      <c r="B1794" s="17">
        <f>Table1[[#This Row],[Agency Client ID]]</f>
        <v>0</v>
      </c>
      <c r="C1794" s="16">
        <f>Table1[[#This Row],[Service Start Date]]</f>
        <v>0</v>
      </c>
      <c r="E1794" s="18">
        <f>Table13[[#This Row],[Discharge Date]]-Table13[[#This Row],[Service Start Date]]</f>
        <v>0</v>
      </c>
      <c r="R1794" s="20"/>
    </row>
    <row r="1795" spans="1:18" x14ac:dyDescent="0.25">
      <c r="A1795" s="27">
        <v>1794</v>
      </c>
      <c r="B1795" s="17">
        <f>Table1[[#This Row],[Agency Client ID]]</f>
        <v>0</v>
      </c>
      <c r="C1795" s="16">
        <f>Table1[[#This Row],[Service Start Date]]</f>
        <v>0</v>
      </c>
      <c r="E1795" s="18">
        <f>Table13[[#This Row],[Discharge Date]]-Table13[[#This Row],[Service Start Date]]</f>
        <v>0</v>
      </c>
      <c r="R1795" s="20"/>
    </row>
    <row r="1796" spans="1:18" x14ac:dyDescent="0.25">
      <c r="A1796" s="27">
        <v>1795</v>
      </c>
      <c r="B1796" s="17">
        <f>Table1[[#This Row],[Agency Client ID]]</f>
        <v>0</v>
      </c>
      <c r="C1796" s="16">
        <f>Table1[[#This Row],[Service Start Date]]</f>
        <v>0</v>
      </c>
      <c r="E1796" s="18">
        <f>Table13[[#This Row],[Discharge Date]]-Table13[[#This Row],[Service Start Date]]</f>
        <v>0</v>
      </c>
      <c r="R1796" s="20"/>
    </row>
    <row r="1797" spans="1:18" x14ac:dyDescent="0.25">
      <c r="A1797" s="27">
        <v>1796</v>
      </c>
      <c r="B1797" s="17">
        <f>Table1[[#This Row],[Agency Client ID]]</f>
        <v>0</v>
      </c>
      <c r="C1797" s="16">
        <f>Table1[[#This Row],[Service Start Date]]</f>
        <v>0</v>
      </c>
      <c r="E1797" s="18">
        <f>Table13[[#This Row],[Discharge Date]]-Table13[[#This Row],[Service Start Date]]</f>
        <v>0</v>
      </c>
      <c r="R1797" s="20"/>
    </row>
    <row r="1798" spans="1:18" x14ac:dyDescent="0.25">
      <c r="A1798" s="27">
        <v>1797</v>
      </c>
      <c r="B1798" s="17">
        <f>Table1[[#This Row],[Agency Client ID]]</f>
        <v>0</v>
      </c>
      <c r="C1798" s="16">
        <f>Table1[[#This Row],[Service Start Date]]</f>
        <v>0</v>
      </c>
      <c r="E1798" s="18">
        <f>Table13[[#This Row],[Discharge Date]]-Table13[[#This Row],[Service Start Date]]</f>
        <v>0</v>
      </c>
      <c r="R1798" s="20"/>
    </row>
    <row r="1799" spans="1:18" x14ac:dyDescent="0.25">
      <c r="A1799" s="27">
        <v>1798</v>
      </c>
      <c r="B1799" s="17">
        <f>Table1[[#This Row],[Agency Client ID]]</f>
        <v>0</v>
      </c>
      <c r="C1799" s="16">
        <f>Table1[[#This Row],[Service Start Date]]</f>
        <v>0</v>
      </c>
      <c r="E1799" s="18">
        <f>Table13[[#This Row],[Discharge Date]]-Table13[[#This Row],[Service Start Date]]</f>
        <v>0</v>
      </c>
      <c r="R1799" s="20"/>
    </row>
    <row r="1800" spans="1:18" x14ac:dyDescent="0.25">
      <c r="A1800" s="27">
        <v>1799</v>
      </c>
      <c r="B1800" s="17">
        <f>Table1[[#This Row],[Agency Client ID]]</f>
        <v>0</v>
      </c>
      <c r="C1800" s="16">
        <f>Table1[[#This Row],[Service Start Date]]</f>
        <v>0</v>
      </c>
      <c r="E1800" s="18">
        <f>Table13[[#This Row],[Discharge Date]]-Table13[[#This Row],[Service Start Date]]</f>
        <v>0</v>
      </c>
      <c r="R1800" s="20"/>
    </row>
    <row r="1801" spans="1:18" x14ac:dyDescent="0.25">
      <c r="A1801" s="27">
        <v>1800</v>
      </c>
      <c r="B1801" s="17">
        <f>Table1[[#This Row],[Agency Client ID]]</f>
        <v>0</v>
      </c>
      <c r="C1801" s="16">
        <f>Table1[[#This Row],[Service Start Date]]</f>
        <v>0</v>
      </c>
      <c r="E1801" s="18">
        <f>Table13[[#This Row],[Discharge Date]]-Table13[[#This Row],[Service Start Date]]</f>
        <v>0</v>
      </c>
      <c r="R1801" s="20"/>
    </row>
    <row r="1802" spans="1:18" x14ac:dyDescent="0.25">
      <c r="A1802" s="27">
        <v>1801</v>
      </c>
      <c r="B1802" s="17">
        <f>Table1[[#This Row],[Agency Client ID]]</f>
        <v>0</v>
      </c>
      <c r="C1802" s="16">
        <f>Table1[[#This Row],[Service Start Date]]</f>
        <v>0</v>
      </c>
      <c r="E1802" s="18">
        <f>Table13[[#This Row],[Discharge Date]]-Table13[[#This Row],[Service Start Date]]</f>
        <v>0</v>
      </c>
      <c r="R1802" s="20"/>
    </row>
    <row r="1803" spans="1:18" x14ac:dyDescent="0.25">
      <c r="A1803" s="27">
        <v>1802</v>
      </c>
      <c r="B1803" s="17">
        <f>Table1[[#This Row],[Agency Client ID]]</f>
        <v>0</v>
      </c>
      <c r="C1803" s="16">
        <f>Table1[[#This Row],[Service Start Date]]</f>
        <v>0</v>
      </c>
      <c r="E1803" s="18">
        <f>Table13[[#This Row],[Discharge Date]]-Table13[[#This Row],[Service Start Date]]</f>
        <v>0</v>
      </c>
      <c r="R1803" s="20"/>
    </row>
    <row r="1804" spans="1:18" x14ac:dyDescent="0.25">
      <c r="A1804" s="27">
        <v>1803</v>
      </c>
      <c r="B1804" s="17">
        <f>Table1[[#This Row],[Agency Client ID]]</f>
        <v>0</v>
      </c>
      <c r="C1804" s="16">
        <f>Table1[[#This Row],[Service Start Date]]</f>
        <v>0</v>
      </c>
      <c r="E1804" s="18">
        <f>Table13[[#This Row],[Discharge Date]]-Table13[[#This Row],[Service Start Date]]</f>
        <v>0</v>
      </c>
      <c r="R1804" s="20"/>
    </row>
    <row r="1805" spans="1:18" x14ac:dyDescent="0.25">
      <c r="A1805" s="27">
        <v>1804</v>
      </c>
      <c r="B1805" s="17">
        <f>Table1[[#This Row],[Agency Client ID]]</f>
        <v>0</v>
      </c>
      <c r="C1805" s="16">
        <f>Table1[[#This Row],[Service Start Date]]</f>
        <v>0</v>
      </c>
      <c r="E1805" s="18">
        <f>Table13[[#This Row],[Discharge Date]]-Table13[[#This Row],[Service Start Date]]</f>
        <v>0</v>
      </c>
      <c r="R1805" s="20"/>
    </row>
    <row r="1806" spans="1:18" x14ac:dyDescent="0.25">
      <c r="A1806" s="27">
        <v>1805</v>
      </c>
      <c r="B1806" s="17">
        <f>Table1[[#This Row],[Agency Client ID]]</f>
        <v>0</v>
      </c>
      <c r="C1806" s="16">
        <f>Table1[[#This Row],[Service Start Date]]</f>
        <v>0</v>
      </c>
      <c r="E1806" s="18">
        <f>Table13[[#This Row],[Discharge Date]]-Table13[[#This Row],[Service Start Date]]</f>
        <v>0</v>
      </c>
      <c r="R1806" s="20"/>
    </row>
    <row r="1807" spans="1:18" x14ac:dyDescent="0.25">
      <c r="A1807" s="27">
        <v>1806</v>
      </c>
      <c r="B1807" s="17">
        <f>Table1[[#This Row],[Agency Client ID]]</f>
        <v>0</v>
      </c>
      <c r="C1807" s="16">
        <f>Table1[[#This Row],[Service Start Date]]</f>
        <v>0</v>
      </c>
      <c r="E1807" s="18">
        <f>Table13[[#This Row],[Discharge Date]]-Table13[[#This Row],[Service Start Date]]</f>
        <v>0</v>
      </c>
      <c r="R1807" s="20"/>
    </row>
    <row r="1808" spans="1:18" x14ac:dyDescent="0.25">
      <c r="A1808" s="27">
        <v>1807</v>
      </c>
      <c r="B1808" s="17">
        <f>Table1[[#This Row],[Agency Client ID]]</f>
        <v>0</v>
      </c>
      <c r="C1808" s="16">
        <f>Table1[[#This Row],[Service Start Date]]</f>
        <v>0</v>
      </c>
      <c r="E1808" s="18">
        <f>Table13[[#This Row],[Discharge Date]]-Table13[[#This Row],[Service Start Date]]</f>
        <v>0</v>
      </c>
      <c r="R1808" s="20"/>
    </row>
    <row r="1809" spans="1:18" x14ac:dyDescent="0.25">
      <c r="A1809" s="27">
        <v>1808</v>
      </c>
      <c r="B1809" s="17">
        <f>Table1[[#This Row],[Agency Client ID]]</f>
        <v>0</v>
      </c>
      <c r="C1809" s="16">
        <f>Table1[[#This Row],[Service Start Date]]</f>
        <v>0</v>
      </c>
      <c r="E1809" s="18">
        <f>Table13[[#This Row],[Discharge Date]]-Table13[[#This Row],[Service Start Date]]</f>
        <v>0</v>
      </c>
      <c r="R1809" s="20"/>
    </row>
    <row r="1810" spans="1:18" x14ac:dyDescent="0.25">
      <c r="A1810" s="27">
        <v>1809</v>
      </c>
      <c r="B1810" s="17">
        <f>Table1[[#This Row],[Agency Client ID]]</f>
        <v>0</v>
      </c>
      <c r="C1810" s="16">
        <f>Table1[[#This Row],[Service Start Date]]</f>
        <v>0</v>
      </c>
      <c r="E1810" s="18">
        <f>Table13[[#This Row],[Discharge Date]]-Table13[[#This Row],[Service Start Date]]</f>
        <v>0</v>
      </c>
      <c r="R1810" s="20"/>
    </row>
    <row r="1811" spans="1:18" x14ac:dyDescent="0.25">
      <c r="A1811" s="27">
        <v>1810</v>
      </c>
      <c r="B1811" s="17">
        <f>Table1[[#This Row],[Agency Client ID]]</f>
        <v>0</v>
      </c>
      <c r="C1811" s="16">
        <f>Table1[[#This Row],[Service Start Date]]</f>
        <v>0</v>
      </c>
      <c r="E1811" s="18">
        <f>Table13[[#This Row],[Discharge Date]]-Table13[[#This Row],[Service Start Date]]</f>
        <v>0</v>
      </c>
      <c r="R1811" s="20"/>
    </row>
    <row r="1812" spans="1:18" x14ac:dyDescent="0.25">
      <c r="A1812" s="27">
        <v>1811</v>
      </c>
      <c r="B1812" s="17">
        <f>Table1[[#This Row],[Agency Client ID]]</f>
        <v>0</v>
      </c>
      <c r="C1812" s="16">
        <f>Table1[[#This Row],[Service Start Date]]</f>
        <v>0</v>
      </c>
      <c r="E1812" s="18">
        <f>Table13[[#This Row],[Discharge Date]]-Table13[[#This Row],[Service Start Date]]</f>
        <v>0</v>
      </c>
      <c r="R1812" s="20"/>
    </row>
    <row r="1813" spans="1:18" x14ac:dyDescent="0.25">
      <c r="A1813" s="27">
        <v>1812</v>
      </c>
      <c r="B1813" s="17">
        <f>Table1[[#This Row],[Agency Client ID]]</f>
        <v>0</v>
      </c>
      <c r="C1813" s="16">
        <f>Table1[[#This Row],[Service Start Date]]</f>
        <v>0</v>
      </c>
      <c r="E1813" s="18">
        <f>Table13[[#This Row],[Discharge Date]]-Table13[[#This Row],[Service Start Date]]</f>
        <v>0</v>
      </c>
      <c r="R1813" s="20"/>
    </row>
    <row r="1814" spans="1:18" x14ac:dyDescent="0.25">
      <c r="A1814" s="27">
        <v>1813</v>
      </c>
      <c r="B1814" s="17">
        <f>Table1[[#This Row],[Agency Client ID]]</f>
        <v>0</v>
      </c>
      <c r="C1814" s="16">
        <f>Table1[[#This Row],[Service Start Date]]</f>
        <v>0</v>
      </c>
      <c r="E1814" s="18">
        <f>Table13[[#This Row],[Discharge Date]]-Table13[[#This Row],[Service Start Date]]</f>
        <v>0</v>
      </c>
      <c r="R1814" s="20"/>
    </row>
    <row r="1815" spans="1:18" x14ac:dyDescent="0.25">
      <c r="A1815" s="27">
        <v>1814</v>
      </c>
      <c r="B1815" s="17">
        <f>Table1[[#This Row],[Agency Client ID]]</f>
        <v>0</v>
      </c>
      <c r="C1815" s="16">
        <f>Table1[[#This Row],[Service Start Date]]</f>
        <v>0</v>
      </c>
      <c r="E1815" s="18">
        <f>Table13[[#This Row],[Discharge Date]]-Table13[[#This Row],[Service Start Date]]</f>
        <v>0</v>
      </c>
      <c r="R1815" s="20"/>
    </row>
    <row r="1816" spans="1:18" x14ac:dyDescent="0.25">
      <c r="A1816" s="27">
        <v>1815</v>
      </c>
      <c r="B1816" s="17">
        <f>Table1[[#This Row],[Agency Client ID]]</f>
        <v>0</v>
      </c>
      <c r="C1816" s="16">
        <f>Table1[[#This Row],[Service Start Date]]</f>
        <v>0</v>
      </c>
      <c r="E1816" s="18">
        <f>Table13[[#This Row],[Discharge Date]]-Table13[[#This Row],[Service Start Date]]</f>
        <v>0</v>
      </c>
      <c r="R1816" s="20"/>
    </row>
    <row r="1817" spans="1:18" x14ac:dyDescent="0.25">
      <c r="A1817" s="27">
        <v>1816</v>
      </c>
      <c r="B1817" s="17">
        <f>Table1[[#This Row],[Agency Client ID]]</f>
        <v>0</v>
      </c>
      <c r="C1817" s="16">
        <f>Table1[[#This Row],[Service Start Date]]</f>
        <v>0</v>
      </c>
      <c r="E1817" s="18">
        <f>Table13[[#This Row],[Discharge Date]]-Table13[[#This Row],[Service Start Date]]</f>
        <v>0</v>
      </c>
      <c r="R1817" s="20"/>
    </row>
    <row r="1818" spans="1:18" x14ac:dyDescent="0.25">
      <c r="A1818" s="27">
        <v>1817</v>
      </c>
      <c r="B1818" s="17">
        <f>Table1[[#This Row],[Agency Client ID]]</f>
        <v>0</v>
      </c>
      <c r="C1818" s="16">
        <f>Table1[[#This Row],[Service Start Date]]</f>
        <v>0</v>
      </c>
      <c r="E1818" s="18">
        <f>Table13[[#This Row],[Discharge Date]]-Table13[[#This Row],[Service Start Date]]</f>
        <v>0</v>
      </c>
      <c r="R1818" s="20"/>
    </row>
    <row r="1819" spans="1:18" x14ac:dyDescent="0.25">
      <c r="A1819" s="27">
        <v>1818</v>
      </c>
      <c r="B1819" s="17">
        <f>Table1[[#This Row],[Agency Client ID]]</f>
        <v>0</v>
      </c>
      <c r="C1819" s="16">
        <f>Table1[[#This Row],[Service Start Date]]</f>
        <v>0</v>
      </c>
      <c r="E1819" s="18">
        <f>Table13[[#This Row],[Discharge Date]]-Table13[[#This Row],[Service Start Date]]</f>
        <v>0</v>
      </c>
      <c r="R1819" s="20"/>
    </row>
    <row r="1820" spans="1:18" x14ac:dyDescent="0.25">
      <c r="A1820" s="27">
        <v>1819</v>
      </c>
      <c r="B1820" s="17">
        <f>Table1[[#This Row],[Agency Client ID]]</f>
        <v>0</v>
      </c>
      <c r="C1820" s="16">
        <f>Table1[[#This Row],[Service Start Date]]</f>
        <v>0</v>
      </c>
      <c r="E1820" s="18">
        <f>Table13[[#This Row],[Discharge Date]]-Table13[[#This Row],[Service Start Date]]</f>
        <v>0</v>
      </c>
      <c r="R1820" s="20"/>
    </row>
    <row r="1821" spans="1:18" x14ac:dyDescent="0.25">
      <c r="A1821" s="27">
        <v>1820</v>
      </c>
      <c r="B1821" s="17">
        <f>Table1[[#This Row],[Agency Client ID]]</f>
        <v>0</v>
      </c>
      <c r="C1821" s="16">
        <f>Table1[[#This Row],[Service Start Date]]</f>
        <v>0</v>
      </c>
      <c r="E1821" s="18">
        <f>Table13[[#This Row],[Discharge Date]]-Table13[[#This Row],[Service Start Date]]</f>
        <v>0</v>
      </c>
      <c r="R1821" s="20"/>
    </row>
    <row r="1822" spans="1:18" x14ac:dyDescent="0.25">
      <c r="A1822" s="27">
        <v>1821</v>
      </c>
      <c r="B1822" s="17">
        <f>Table1[[#This Row],[Agency Client ID]]</f>
        <v>0</v>
      </c>
      <c r="C1822" s="16">
        <f>Table1[[#This Row],[Service Start Date]]</f>
        <v>0</v>
      </c>
      <c r="E1822" s="18">
        <f>Table13[[#This Row],[Discharge Date]]-Table13[[#This Row],[Service Start Date]]</f>
        <v>0</v>
      </c>
      <c r="R1822" s="20"/>
    </row>
    <row r="1823" spans="1:18" x14ac:dyDescent="0.25">
      <c r="A1823" s="27">
        <v>1822</v>
      </c>
      <c r="B1823" s="17">
        <f>Table1[[#This Row],[Agency Client ID]]</f>
        <v>0</v>
      </c>
      <c r="C1823" s="16">
        <f>Table1[[#This Row],[Service Start Date]]</f>
        <v>0</v>
      </c>
      <c r="E1823" s="18">
        <f>Table13[[#This Row],[Discharge Date]]-Table13[[#This Row],[Service Start Date]]</f>
        <v>0</v>
      </c>
      <c r="R1823" s="20"/>
    </row>
    <row r="1824" spans="1:18" x14ac:dyDescent="0.25">
      <c r="A1824" s="27">
        <v>1823</v>
      </c>
      <c r="B1824" s="17">
        <f>Table1[[#This Row],[Agency Client ID]]</f>
        <v>0</v>
      </c>
      <c r="C1824" s="16">
        <f>Table1[[#This Row],[Service Start Date]]</f>
        <v>0</v>
      </c>
      <c r="E1824" s="18">
        <f>Table13[[#This Row],[Discharge Date]]-Table13[[#This Row],[Service Start Date]]</f>
        <v>0</v>
      </c>
      <c r="R1824" s="20"/>
    </row>
    <row r="1825" spans="1:18" x14ac:dyDescent="0.25">
      <c r="A1825" s="27">
        <v>1824</v>
      </c>
      <c r="B1825" s="17">
        <f>Table1[[#This Row],[Agency Client ID]]</f>
        <v>0</v>
      </c>
      <c r="C1825" s="16">
        <f>Table1[[#This Row],[Service Start Date]]</f>
        <v>0</v>
      </c>
      <c r="E1825" s="18">
        <f>Table13[[#This Row],[Discharge Date]]-Table13[[#This Row],[Service Start Date]]</f>
        <v>0</v>
      </c>
      <c r="R1825" s="20"/>
    </row>
    <row r="1826" spans="1:18" x14ac:dyDescent="0.25">
      <c r="A1826" s="27">
        <v>1825</v>
      </c>
      <c r="B1826" s="17">
        <f>Table1[[#This Row],[Agency Client ID]]</f>
        <v>0</v>
      </c>
      <c r="C1826" s="16">
        <f>Table1[[#This Row],[Service Start Date]]</f>
        <v>0</v>
      </c>
      <c r="E1826" s="18">
        <f>Table13[[#This Row],[Discharge Date]]-Table13[[#This Row],[Service Start Date]]</f>
        <v>0</v>
      </c>
      <c r="R1826" s="20"/>
    </row>
    <row r="1827" spans="1:18" x14ac:dyDescent="0.25">
      <c r="A1827" s="27">
        <v>1826</v>
      </c>
      <c r="B1827" s="17">
        <f>Table1[[#This Row],[Agency Client ID]]</f>
        <v>0</v>
      </c>
      <c r="C1827" s="16">
        <f>Table1[[#This Row],[Service Start Date]]</f>
        <v>0</v>
      </c>
      <c r="E1827" s="18">
        <f>Table13[[#This Row],[Discharge Date]]-Table13[[#This Row],[Service Start Date]]</f>
        <v>0</v>
      </c>
      <c r="R1827" s="20"/>
    </row>
    <row r="1828" spans="1:18" x14ac:dyDescent="0.25">
      <c r="A1828" s="27">
        <v>1827</v>
      </c>
      <c r="B1828" s="17">
        <f>Table1[[#This Row],[Agency Client ID]]</f>
        <v>0</v>
      </c>
      <c r="C1828" s="16">
        <f>Table1[[#This Row],[Service Start Date]]</f>
        <v>0</v>
      </c>
      <c r="E1828" s="18">
        <f>Table13[[#This Row],[Discharge Date]]-Table13[[#This Row],[Service Start Date]]</f>
        <v>0</v>
      </c>
      <c r="R1828" s="20"/>
    </row>
    <row r="1829" spans="1:18" x14ac:dyDescent="0.25">
      <c r="A1829" s="27">
        <v>1828</v>
      </c>
      <c r="B1829" s="17">
        <f>Table1[[#This Row],[Agency Client ID]]</f>
        <v>0</v>
      </c>
      <c r="C1829" s="16">
        <f>Table1[[#This Row],[Service Start Date]]</f>
        <v>0</v>
      </c>
      <c r="E1829" s="18">
        <f>Table13[[#This Row],[Discharge Date]]-Table13[[#This Row],[Service Start Date]]</f>
        <v>0</v>
      </c>
      <c r="R1829" s="20"/>
    </row>
    <row r="1830" spans="1:18" x14ac:dyDescent="0.25">
      <c r="A1830" s="27">
        <v>1829</v>
      </c>
      <c r="B1830" s="17">
        <f>Table1[[#This Row],[Agency Client ID]]</f>
        <v>0</v>
      </c>
      <c r="C1830" s="16">
        <f>Table1[[#This Row],[Service Start Date]]</f>
        <v>0</v>
      </c>
      <c r="E1830" s="18">
        <f>Table13[[#This Row],[Discharge Date]]-Table13[[#This Row],[Service Start Date]]</f>
        <v>0</v>
      </c>
      <c r="R1830" s="20"/>
    </row>
    <row r="1831" spans="1:18" x14ac:dyDescent="0.25">
      <c r="A1831" s="27">
        <v>1830</v>
      </c>
      <c r="B1831" s="17">
        <f>Table1[[#This Row],[Agency Client ID]]</f>
        <v>0</v>
      </c>
      <c r="C1831" s="16">
        <f>Table1[[#This Row],[Service Start Date]]</f>
        <v>0</v>
      </c>
      <c r="E1831" s="18">
        <f>Table13[[#This Row],[Discharge Date]]-Table13[[#This Row],[Service Start Date]]</f>
        <v>0</v>
      </c>
      <c r="R1831" s="20"/>
    </row>
    <row r="1832" spans="1:18" x14ac:dyDescent="0.25">
      <c r="A1832" s="27">
        <v>1831</v>
      </c>
      <c r="B1832" s="17">
        <f>Table1[[#This Row],[Agency Client ID]]</f>
        <v>0</v>
      </c>
      <c r="C1832" s="16">
        <f>Table1[[#This Row],[Service Start Date]]</f>
        <v>0</v>
      </c>
      <c r="E1832" s="18">
        <f>Table13[[#This Row],[Discharge Date]]-Table13[[#This Row],[Service Start Date]]</f>
        <v>0</v>
      </c>
      <c r="R1832" s="20"/>
    </row>
    <row r="1833" spans="1:18" x14ac:dyDescent="0.25">
      <c r="A1833" s="27">
        <v>1832</v>
      </c>
      <c r="B1833" s="17">
        <f>Table1[[#This Row],[Agency Client ID]]</f>
        <v>0</v>
      </c>
      <c r="C1833" s="16">
        <f>Table1[[#This Row],[Service Start Date]]</f>
        <v>0</v>
      </c>
      <c r="E1833" s="18">
        <f>Table13[[#This Row],[Discharge Date]]-Table13[[#This Row],[Service Start Date]]</f>
        <v>0</v>
      </c>
      <c r="R1833" s="20"/>
    </row>
    <row r="1834" spans="1:18" x14ac:dyDescent="0.25">
      <c r="A1834" s="27">
        <v>1833</v>
      </c>
      <c r="B1834" s="17">
        <f>Table1[[#This Row],[Agency Client ID]]</f>
        <v>0</v>
      </c>
      <c r="C1834" s="16">
        <f>Table1[[#This Row],[Service Start Date]]</f>
        <v>0</v>
      </c>
      <c r="E1834" s="18">
        <f>Table13[[#This Row],[Discharge Date]]-Table13[[#This Row],[Service Start Date]]</f>
        <v>0</v>
      </c>
      <c r="R1834" s="20"/>
    </row>
    <row r="1835" spans="1:18" x14ac:dyDescent="0.25">
      <c r="A1835" s="27">
        <v>1834</v>
      </c>
      <c r="B1835" s="17">
        <f>Table1[[#This Row],[Agency Client ID]]</f>
        <v>0</v>
      </c>
      <c r="C1835" s="16">
        <f>Table1[[#This Row],[Service Start Date]]</f>
        <v>0</v>
      </c>
      <c r="E1835" s="18">
        <f>Table13[[#This Row],[Discharge Date]]-Table13[[#This Row],[Service Start Date]]</f>
        <v>0</v>
      </c>
      <c r="R1835" s="20"/>
    </row>
    <row r="1836" spans="1:18" x14ac:dyDescent="0.25">
      <c r="A1836" s="27">
        <v>1835</v>
      </c>
      <c r="B1836" s="17">
        <f>Table1[[#This Row],[Agency Client ID]]</f>
        <v>0</v>
      </c>
      <c r="C1836" s="16">
        <f>Table1[[#This Row],[Service Start Date]]</f>
        <v>0</v>
      </c>
      <c r="E1836" s="18">
        <f>Table13[[#This Row],[Discharge Date]]-Table13[[#This Row],[Service Start Date]]</f>
        <v>0</v>
      </c>
      <c r="R1836" s="20"/>
    </row>
    <row r="1837" spans="1:18" x14ac:dyDescent="0.25">
      <c r="A1837" s="27">
        <v>1836</v>
      </c>
      <c r="B1837" s="17">
        <f>Table1[[#This Row],[Agency Client ID]]</f>
        <v>0</v>
      </c>
      <c r="C1837" s="16">
        <f>Table1[[#This Row],[Service Start Date]]</f>
        <v>0</v>
      </c>
      <c r="E1837" s="18">
        <f>Table13[[#This Row],[Discharge Date]]-Table13[[#This Row],[Service Start Date]]</f>
        <v>0</v>
      </c>
      <c r="R1837" s="20"/>
    </row>
    <row r="1838" spans="1:18" x14ac:dyDescent="0.25">
      <c r="A1838" s="27">
        <v>1837</v>
      </c>
      <c r="B1838" s="17">
        <f>Table1[[#This Row],[Agency Client ID]]</f>
        <v>0</v>
      </c>
      <c r="C1838" s="16">
        <f>Table1[[#This Row],[Service Start Date]]</f>
        <v>0</v>
      </c>
      <c r="E1838" s="18">
        <f>Table13[[#This Row],[Discharge Date]]-Table13[[#This Row],[Service Start Date]]</f>
        <v>0</v>
      </c>
      <c r="R1838" s="20"/>
    </row>
    <row r="1839" spans="1:18" x14ac:dyDescent="0.25">
      <c r="A1839" s="27">
        <v>1838</v>
      </c>
      <c r="B1839" s="17">
        <f>Table1[[#This Row],[Agency Client ID]]</f>
        <v>0</v>
      </c>
      <c r="C1839" s="16">
        <f>Table1[[#This Row],[Service Start Date]]</f>
        <v>0</v>
      </c>
      <c r="E1839" s="18">
        <f>Table13[[#This Row],[Discharge Date]]-Table13[[#This Row],[Service Start Date]]</f>
        <v>0</v>
      </c>
      <c r="R1839" s="20"/>
    </row>
    <row r="1840" spans="1:18" x14ac:dyDescent="0.25">
      <c r="A1840" s="27">
        <v>1839</v>
      </c>
      <c r="B1840" s="17">
        <f>Table1[[#This Row],[Agency Client ID]]</f>
        <v>0</v>
      </c>
      <c r="C1840" s="16">
        <f>Table1[[#This Row],[Service Start Date]]</f>
        <v>0</v>
      </c>
      <c r="E1840" s="18">
        <f>Table13[[#This Row],[Discharge Date]]-Table13[[#This Row],[Service Start Date]]</f>
        <v>0</v>
      </c>
      <c r="R1840" s="20"/>
    </row>
    <row r="1841" spans="1:18" x14ac:dyDescent="0.25">
      <c r="A1841" s="27">
        <v>1840</v>
      </c>
      <c r="B1841" s="17">
        <f>Table1[[#This Row],[Agency Client ID]]</f>
        <v>0</v>
      </c>
      <c r="C1841" s="16">
        <f>Table1[[#This Row],[Service Start Date]]</f>
        <v>0</v>
      </c>
      <c r="E1841" s="18">
        <f>Table13[[#This Row],[Discharge Date]]-Table13[[#This Row],[Service Start Date]]</f>
        <v>0</v>
      </c>
      <c r="R1841" s="20"/>
    </row>
    <row r="1842" spans="1:18" x14ac:dyDescent="0.25">
      <c r="A1842" s="27">
        <v>1841</v>
      </c>
      <c r="B1842" s="17">
        <f>Table1[[#This Row],[Agency Client ID]]</f>
        <v>0</v>
      </c>
      <c r="C1842" s="16">
        <f>Table1[[#This Row],[Service Start Date]]</f>
        <v>0</v>
      </c>
      <c r="E1842" s="18">
        <f>Table13[[#This Row],[Discharge Date]]-Table13[[#This Row],[Service Start Date]]</f>
        <v>0</v>
      </c>
      <c r="R1842" s="20"/>
    </row>
    <row r="1843" spans="1:18" x14ac:dyDescent="0.25">
      <c r="A1843" s="27">
        <v>1842</v>
      </c>
      <c r="B1843" s="17">
        <f>Table1[[#This Row],[Agency Client ID]]</f>
        <v>0</v>
      </c>
      <c r="C1843" s="16">
        <f>Table1[[#This Row],[Service Start Date]]</f>
        <v>0</v>
      </c>
      <c r="E1843" s="18">
        <f>Table13[[#This Row],[Discharge Date]]-Table13[[#This Row],[Service Start Date]]</f>
        <v>0</v>
      </c>
      <c r="R1843" s="20"/>
    </row>
    <row r="1844" spans="1:18" x14ac:dyDescent="0.25">
      <c r="A1844" s="27">
        <v>1843</v>
      </c>
      <c r="B1844" s="17">
        <f>Table1[[#This Row],[Agency Client ID]]</f>
        <v>0</v>
      </c>
      <c r="C1844" s="16">
        <f>Table1[[#This Row],[Service Start Date]]</f>
        <v>0</v>
      </c>
      <c r="E1844" s="18">
        <f>Table13[[#This Row],[Discharge Date]]-Table13[[#This Row],[Service Start Date]]</f>
        <v>0</v>
      </c>
      <c r="R1844" s="20"/>
    </row>
    <row r="1845" spans="1:18" x14ac:dyDescent="0.25">
      <c r="A1845" s="27">
        <v>1844</v>
      </c>
      <c r="B1845" s="17">
        <f>Table1[[#This Row],[Agency Client ID]]</f>
        <v>0</v>
      </c>
      <c r="C1845" s="16">
        <f>Table1[[#This Row],[Service Start Date]]</f>
        <v>0</v>
      </c>
      <c r="E1845" s="18">
        <f>Table13[[#This Row],[Discharge Date]]-Table13[[#This Row],[Service Start Date]]</f>
        <v>0</v>
      </c>
      <c r="R1845" s="20"/>
    </row>
    <row r="1846" spans="1:18" x14ac:dyDescent="0.25">
      <c r="A1846" s="27">
        <v>1845</v>
      </c>
      <c r="B1846" s="17">
        <f>Table1[[#This Row],[Agency Client ID]]</f>
        <v>0</v>
      </c>
      <c r="C1846" s="16">
        <f>Table1[[#This Row],[Service Start Date]]</f>
        <v>0</v>
      </c>
      <c r="E1846" s="18">
        <f>Table13[[#This Row],[Discharge Date]]-Table13[[#This Row],[Service Start Date]]</f>
        <v>0</v>
      </c>
      <c r="R1846" s="20"/>
    </row>
    <row r="1847" spans="1:18" x14ac:dyDescent="0.25">
      <c r="A1847" s="27">
        <v>1846</v>
      </c>
      <c r="B1847" s="17">
        <f>Table1[[#This Row],[Agency Client ID]]</f>
        <v>0</v>
      </c>
      <c r="C1847" s="16">
        <f>Table1[[#This Row],[Service Start Date]]</f>
        <v>0</v>
      </c>
      <c r="E1847" s="18">
        <f>Table13[[#This Row],[Discharge Date]]-Table13[[#This Row],[Service Start Date]]</f>
        <v>0</v>
      </c>
      <c r="R1847" s="20"/>
    </row>
    <row r="1848" spans="1:18" x14ac:dyDescent="0.25">
      <c r="A1848" s="27">
        <v>1847</v>
      </c>
      <c r="B1848" s="17">
        <f>Table1[[#This Row],[Agency Client ID]]</f>
        <v>0</v>
      </c>
      <c r="C1848" s="16">
        <f>Table1[[#This Row],[Service Start Date]]</f>
        <v>0</v>
      </c>
      <c r="E1848" s="18">
        <f>Table13[[#This Row],[Discharge Date]]-Table13[[#This Row],[Service Start Date]]</f>
        <v>0</v>
      </c>
      <c r="R1848" s="20"/>
    </row>
    <row r="1849" spans="1:18" x14ac:dyDescent="0.25">
      <c r="A1849" s="27">
        <v>1848</v>
      </c>
      <c r="B1849" s="17">
        <f>Table1[[#This Row],[Agency Client ID]]</f>
        <v>0</v>
      </c>
      <c r="C1849" s="16">
        <f>Table1[[#This Row],[Service Start Date]]</f>
        <v>0</v>
      </c>
      <c r="E1849" s="18">
        <f>Table13[[#This Row],[Discharge Date]]-Table13[[#This Row],[Service Start Date]]</f>
        <v>0</v>
      </c>
      <c r="R1849" s="20"/>
    </row>
    <row r="1850" spans="1:18" x14ac:dyDescent="0.25">
      <c r="A1850" s="27">
        <v>1849</v>
      </c>
      <c r="B1850" s="17">
        <f>Table1[[#This Row],[Agency Client ID]]</f>
        <v>0</v>
      </c>
      <c r="C1850" s="16">
        <f>Table1[[#This Row],[Service Start Date]]</f>
        <v>0</v>
      </c>
      <c r="E1850" s="18">
        <f>Table13[[#This Row],[Discharge Date]]-Table13[[#This Row],[Service Start Date]]</f>
        <v>0</v>
      </c>
      <c r="R1850" s="20"/>
    </row>
    <row r="1851" spans="1:18" x14ac:dyDescent="0.25">
      <c r="A1851" s="27">
        <v>1850</v>
      </c>
      <c r="B1851" s="17">
        <f>Table1[[#This Row],[Agency Client ID]]</f>
        <v>0</v>
      </c>
      <c r="C1851" s="16">
        <f>Table1[[#This Row],[Service Start Date]]</f>
        <v>0</v>
      </c>
      <c r="E1851" s="18">
        <f>Table13[[#This Row],[Discharge Date]]-Table13[[#This Row],[Service Start Date]]</f>
        <v>0</v>
      </c>
      <c r="R1851" s="20"/>
    </row>
    <row r="1852" spans="1:18" x14ac:dyDescent="0.25">
      <c r="A1852" s="27">
        <v>1851</v>
      </c>
      <c r="B1852" s="17">
        <f>Table1[[#This Row],[Agency Client ID]]</f>
        <v>0</v>
      </c>
      <c r="C1852" s="16">
        <f>Table1[[#This Row],[Service Start Date]]</f>
        <v>0</v>
      </c>
      <c r="E1852" s="18">
        <f>Table13[[#This Row],[Discharge Date]]-Table13[[#This Row],[Service Start Date]]</f>
        <v>0</v>
      </c>
      <c r="R1852" s="20"/>
    </row>
    <row r="1853" spans="1:18" x14ac:dyDescent="0.25">
      <c r="A1853" s="27">
        <v>1852</v>
      </c>
      <c r="B1853" s="17">
        <f>Table1[[#This Row],[Agency Client ID]]</f>
        <v>0</v>
      </c>
      <c r="C1853" s="16">
        <f>Table1[[#This Row],[Service Start Date]]</f>
        <v>0</v>
      </c>
      <c r="E1853" s="18">
        <f>Table13[[#This Row],[Discharge Date]]-Table13[[#This Row],[Service Start Date]]</f>
        <v>0</v>
      </c>
      <c r="R1853" s="20"/>
    </row>
    <row r="1854" spans="1:18" x14ac:dyDescent="0.25">
      <c r="A1854" s="27">
        <v>1853</v>
      </c>
      <c r="B1854" s="17">
        <f>Table1[[#This Row],[Agency Client ID]]</f>
        <v>0</v>
      </c>
      <c r="C1854" s="16">
        <f>Table1[[#This Row],[Service Start Date]]</f>
        <v>0</v>
      </c>
      <c r="E1854" s="18">
        <f>Table13[[#This Row],[Discharge Date]]-Table13[[#This Row],[Service Start Date]]</f>
        <v>0</v>
      </c>
      <c r="R1854" s="20"/>
    </row>
    <row r="1855" spans="1:18" x14ac:dyDescent="0.25">
      <c r="A1855" s="27">
        <v>1854</v>
      </c>
      <c r="B1855" s="17">
        <f>Table1[[#This Row],[Agency Client ID]]</f>
        <v>0</v>
      </c>
      <c r="C1855" s="16">
        <f>Table1[[#This Row],[Service Start Date]]</f>
        <v>0</v>
      </c>
      <c r="E1855" s="18">
        <f>Table13[[#This Row],[Discharge Date]]-Table13[[#This Row],[Service Start Date]]</f>
        <v>0</v>
      </c>
      <c r="R1855" s="20"/>
    </row>
    <row r="1856" spans="1:18" x14ac:dyDescent="0.25">
      <c r="A1856" s="27">
        <v>1855</v>
      </c>
      <c r="B1856" s="17">
        <f>Table1[[#This Row],[Agency Client ID]]</f>
        <v>0</v>
      </c>
      <c r="C1856" s="16">
        <f>Table1[[#This Row],[Service Start Date]]</f>
        <v>0</v>
      </c>
      <c r="E1856" s="18">
        <f>Table13[[#This Row],[Discharge Date]]-Table13[[#This Row],[Service Start Date]]</f>
        <v>0</v>
      </c>
      <c r="R1856" s="20"/>
    </row>
    <row r="1857" spans="1:18" x14ac:dyDescent="0.25">
      <c r="A1857" s="27">
        <v>1856</v>
      </c>
      <c r="B1857" s="17">
        <f>Table1[[#This Row],[Agency Client ID]]</f>
        <v>0</v>
      </c>
      <c r="C1857" s="16">
        <f>Table1[[#This Row],[Service Start Date]]</f>
        <v>0</v>
      </c>
      <c r="E1857" s="18">
        <f>Table13[[#This Row],[Discharge Date]]-Table13[[#This Row],[Service Start Date]]</f>
        <v>0</v>
      </c>
      <c r="R1857" s="20"/>
    </row>
    <row r="1858" spans="1:18" x14ac:dyDescent="0.25">
      <c r="A1858" s="27">
        <v>1857</v>
      </c>
      <c r="B1858" s="17">
        <f>Table1[[#This Row],[Agency Client ID]]</f>
        <v>0</v>
      </c>
      <c r="C1858" s="16">
        <f>Table1[[#This Row],[Service Start Date]]</f>
        <v>0</v>
      </c>
      <c r="E1858" s="18">
        <f>Table13[[#This Row],[Discharge Date]]-Table13[[#This Row],[Service Start Date]]</f>
        <v>0</v>
      </c>
      <c r="R1858" s="20"/>
    </row>
    <row r="1859" spans="1:18" x14ac:dyDescent="0.25">
      <c r="A1859" s="27">
        <v>1858</v>
      </c>
      <c r="B1859" s="17">
        <f>Table1[[#This Row],[Agency Client ID]]</f>
        <v>0</v>
      </c>
      <c r="C1859" s="16">
        <f>Table1[[#This Row],[Service Start Date]]</f>
        <v>0</v>
      </c>
      <c r="E1859" s="18">
        <f>Table13[[#This Row],[Discharge Date]]-Table13[[#This Row],[Service Start Date]]</f>
        <v>0</v>
      </c>
      <c r="R1859" s="20"/>
    </row>
    <row r="1860" spans="1:18" x14ac:dyDescent="0.25">
      <c r="A1860" s="27">
        <v>1859</v>
      </c>
      <c r="B1860" s="17">
        <f>Table1[[#This Row],[Agency Client ID]]</f>
        <v>0</v>
      </c>
      <c r="C1860" s="16">
        <f>Table1[[#This Row],[Service Start Date]]</f>
        <v>0</v>
      </c>
      <c r="E1860" s="18">
        <f>Table13[[#This Row],[Discharge Date]]-Table13[[#This Row],[Service Start Date]]</f>
        <v>0</v>
      </c>
      <c r="R1860" s="20"/>
    </row>
    <row r="1861" spans="1:18" x14ac:dyDescent="0.25">
      <c r="A1861" s="27">
        <v>1860</v>
      </c>
      <c r="B1861" s="17">
        <f>Table1[[#This Row],[Agency Client ID]]</f>
        <v>0</v>
      </c>
      <c r="C1861" s="16">
        <f>Table1[[#This Row],[Service Start Date]]</f>
        <v>0</v>
      </c>
      <c r="E1861" s="18">
        <f>Table13[[#This Row],[Discharge Date]]-Table13[[#This Row],[Service Start Date]]</f>
        <v>0</v>
      </c>
      <c r="R1861" s="20"/>
    </row>
    <row r="1862" spans="1:18" x14ac:dyDescent="0.25">
      <c r="A1862" s="27">
        <v>1861</v>
      </c>
      <c r="B1862" s="17">
        <f>Table1[[#This Row],[Agency Client ID]]</f>
        <v>0</v>
      </c>
      <c r="C1862" s="16">
        <f>Table1[[#This Row],[Service Start Date]]</f>
        <v>0</v>
      </c>
      <c r="E1862" s="18">
        <f>Table13[[#This Row],[Discharge Date]]-Table13[[#This Row],[Service Start Date]]</f>
        <v>0</v>
      </c>
      <c r="R1862" s="20"/>
    </row>
    <row r="1863" spans="1:18" x14ac:dyDescent="0.25">
      <c r="A1863" s="27">
        <v>1862</v>
      </c>
      <c r="B1863" s="17">
        <f>Table1[[#This Row],[Agency Client ID]]</f>
        <v>0</v>
      </c>
      <c r="C1863" s="16">
        <f>Table1[[#This Row],[Service Start Date]]</f>
        <v>0</v>
      </c>
      <c r="E1863" s="18">
        <f>Table13[[#This Row],[Discharge Date]]-Table13[[#This Row],[Service Start Date]]</f>
        <v>0</v>
      </c>
      <c r="R1863" s="20"/>
    </row>
    <row r="1864" spans="1:18" x14ac:dyDescent="0.25">
      <c r="A1864" s="27">
        <v>1863</v>
      </c>
      <c r="B1864" s="17">
        <f>Table1[[#This Row],[Agency Client ID]]</f>
        <v>0</v>
      </c>
      <c r="C1864" s="16">
        <f>Table1[[#This Row],[Service Start Date]]</f>
        <v>0</v>
      </c>
      <c r="E1864" s="18">
        <f>Table13[[#This Row],[Discharge Date]]-Table13[[#This Row],[Service Start Date]]</f>
        <v>0</v>
      </c>
      <c r="R1864" s="20"/>
    </row>
    <row r="1865" spans="1:18" x14ac:dyDescent="0.25">
      <c r="A1865" s="27">
        <v>1864</v>
      </c>
      <c r="B1865" s="17">
        <f>Table1[[#This Row],[Agency Client ID]]</f>
        <v>0</v>
      </c>
      <c r="C1865" s="16">
        <f>Table1[[#This Row],[Service Start Date]]</f>
        <v>0</v>
      </c>
      <c r="E1865" s="18">
        <f>Table13[[#This Row],[Discharge Date]]-Table13[[#This Row],[Service Start Date]]</f>
        <v>0</v>
      </c>
      <c r="R1865" s="20"/>
    </row>
    <row r="1866" spans="1:18" x14ac:dyDescent="0.25">
      <c r="A1866" s="27">
        <v>1865</v>
      </c>
      <c r="B1866" s="17">
        <f>Table1[[#This Row],[Agency Client ID]]</f>
        <v>0</v>
      </c>
      <c r="C1866" s="16">
        <f>Table1[[#This Row],[Service Start Date]]</f>
        <v>0</v>
      </c>
      <c r="E1866" s="18">
        <f>Table13[[#This Row],[Discharge Date]]-Table13[[#This Row],[Service Start Date]]</f>
        <v>0</v>
      </c>
      <c r="R1866" s="20"/>
    </row>
    <row r="1867" spans="1:18" x14ac:dyDescent="0.25">
      <c r="A1867" s="27">
        <v>1866</v>
      </c>
      <c r="B1867" s="17">
        <f>Table1[[#This Row],[Agency Client ID]]</f>
        <v>0</v>
      </c>
      <c r="C1867" s="16">
        <f>Table1[[#This Row],[Service Start Date]]</f>
        <v>0</v>
      </c>
      <c r="E1867" s="18">
        <f>Table13[[#This Row],[Discharge Date]]-Table13[[#This Row],[Service Start Date]]</f>
        <v>0</v>
      </c>
      <c r="R1867" s="20"/>
    </row>
    <row r="1868" spans="1:18" x14ac:dyDescent="0.25">
      <c r="A1868" s="27">
        <v>1867</v>
      </c>
      <c r="B1868" s="17">
        <f>Table1[[#This Row],[Agency Client ID]]</f>
        <v>0</v>
      </c>
      <c r="C1868" s="16">
        <f>Table1[[#This Row],[Service Start Date]]</f>
        <v>0</v>
      </c>
      <c r="E1868" s="18">
        <f>Table13[[#This Row],[Discharge Date]]-Table13[[#This Row],[Service Start Date]]</f>
        <v>0</v>
      </c>
      <c r="R1868" s="20"/>
    </row>
    <row r="1869" spans="1:18" x14ac:dyDescent="0.25">
      <c r="A1869" s="27">
        <v>1868</v>
      </c>
      <c r="B1869" s="17">
        <f>Table1[[#This Row],[Agency Client ID]]</f>
        <v>0</v>
      </c>
      <c r="C1869" s="16">
        <f>Table1[[#This Row],[Service Start Date]]</f>
        <v>0</v>
      </c>
      <c r="E1869" s="18">
        <f>Table13[[#This Row],[Discharge Date]]-Table13[[#This Row],[Service Start Date]]</f>
        <v>0</v>
      </c>
      <c r="R1869" s="20"/>
    </row>
    <row r="1870" spans="1:18" x14ac:dyDescent="0.25">
      <c r="A1870" s="27">
        <v>1869</v>
      </c>
      <c r="B1870" s="17">
        <f>Table1[[#This Row],[Agency Client ID]]</f>
        <v>0</v>
      </c>
      <c r="C1870" s="16">
        <f>Table1[[#This Row],[Service Start Date]]</f>
        <v>0</v>
      </c>
      <c r="E1870" s="18">
        <f>Table13[[#This Row],[Discharge Date]]-Table13[[#This Row],[Service Start Date]]</f>
        <v>0</v>
      </c>
      <c r="R1870" s="20"/>
    </row>
    <row r="1871" spans="1:18" x14ac:dyDescent="0.25">
      <c r="A1871" s="27">
        <v>1870</v>
      </c>
      <c r="B1871" s="17">
        <f>Table1[[#This Row],[Agency Client ID]]</f>
        <v>0</v>
      </c>
      <c r="C1871" s="16">
        <f>Table1[[#This Row],[Service Start Date]]</f>
        <v>0</v>
      </c>
      <c r="E1871" s="18">
        <f>Table13[[#This Row],[Discharge Date]]-Table13[[#This Row],[Service Start Date]]</f>
        <v>0</v>
      </c>
      <c r="R1871" s="20"/>
    </row>
    <row r="1872" spans="1:18" x14ac:dyDescent="0.25">
      <c r="A1872" s="27">
        <v>1871</v>
      </c>
      <c r="B1872" s="17">
        <f>Table1[[#This Row],[Agency Client ID]]</f>
        <v>0</v>
      </c>
      <c r="C1872" s="16">
        <f>Table1[[#This Row],[Service Start Date]]</f>
        <v>0</v>
      </c>
      <c r="E1872" s="18">
        <f>Table13[[#This Row],[Discharge Date]]-Table13[[#This Row],[Service Start Date]]</f>
        <v>0</v>
      </c>
      <c r="R1872" s="20"/>
    </row>
    <row r="1873" spans="1:18" x14ac:dyDescent="0.25">
      <c r="A1873" s="27">
        <v>1872</v>
      </c>
      <c r="B1873" s="17">
        <f>Table1[[#This Row],[Agency Client ID]]</f>
        <v>0</v>
      </c>
      <c r="C1873" s="16">
        <f>Table1[[#This Row],[Service Start Date]]</f>
        <v>0</v>
      </c>
      <c r="E1873" s="18">
        <f>Table13[[#This Row],[Discharge Date]]-Table13[[#This Row],[Service Start Date]]</f>
        <v>0</v>
      </c>
      <c r="R1873" s="20"/>
    </row>
    <row r="1874" spans="1:18" x14ac:dyDescent="0.25">
      <c r="A1874" s="27">
        <v>1873</v>
      </c>
      <c r="B1874" s="17">
        <f>Table1[[#This Row],[Agency Client ID]]</f>
        <v>0</v>
      </c>
      <c r="C1874" s="16">
        <f>Table1[[#This Row],[Service Start Date]]</f>
        <v>0</v>
      </c>
      <c r="E1874" s="18">
        <f>Table13[[#This Row],[Discharge Date]]-Table13[[#This Row],[Service Start Date]]</f>
        <v>0</v>
      </c>
      <c r="R1874" s="20"/>
    </row>
    <row r="1875" spans="1:18" x14ac:dyDescent="0.25">
      <c r="A1875" s="27">
        <v>1874</v>
      </c>
      <c r="B1875" s="17">
        <f>Table1[[#This Row],[Agency Client ID]]</f>
        <v>0</v>
      </c>
      <c r="C1875" s="16">
        <f>Table1[[#This Row],[Service Start Date]]</f>
        <v>0</v>
      </c>
      <c r="E1875" s="18">
        <f>Table13[[#This Row],[Discharge Date]]-Table13[[#This Row],[Service Start Date]]</f>
        <v>0</v>
      </c>
      <c r="R1875" s="20"/>
    </row>
    <row r="1876" spans="1:18" x14ac:dyDescent="0.25">
      <c r="A1876" s="27">
        <v>1875</v>
      </c>
      <c r="B1876" s="17">
        <f>Table1[[#This Row],[Agency Client ID]]</f>
        <v>0</v>
      </c>
      <c r="C1876" s="16">
        <f>Table1[[#This Row],[Service Start Date]]</f>
        <v>0</v>
      </c>
      <c r="E1876" s="18">
        <f>Table13[[#This Row],[Discharge Date]]-Table13[[#This Row],[Service Start Date]]</f>
        <v>0</v>
      </c>
      <c r="R1876" s="20"/>
    </row>
    <row r="1877" spans="1:18" x14ac:dyDescent="0.25">
      <c r="A1877" s="27">
        <v>1876</v>
      </c>
      <c r="B1877" s="17">
        <f>Table1[[#This Row],[Agency Client ID]]</f>
        <v>0</v>
      </c>
      <c r="C1877" s="16">
        <f>Table1[[#This Row],[Service Start Date]]</f>
        <v>0</v>
      </c>
      <c r="E1877" s="18">
        <f>Table13[[#This Row],[Discharge Date]]-Table13[[#This Row],[Service Start Date]]</f>
        <v>0</v>
      </c>
      <c r="R1877" s="20"/>
    </row>
    <row r="1878" spans="1:18" x14ac:dyDescent="0.25">
      <c r="A1878" s="27">
        <v>1877</v>
      </c>
      <c r="B1878" s="17">
        <f>Table1[[#This Row],[Agency Client ID]]</f>
        <v>0</v>
      </c>
      <c r="C1878" s="16">
        <f>Table1[[#This Row],[Service Start Date]]</f>
        <v>0</v>
      </c>
      <c r="E1878" s="18">
        <f>Table13[[#This Row],[Discharge Date]]-Table13[[#This Row],[Service Start Date]]</f>
        <v>0</v>
      </c>
      <c r="R1878" s="20"/>
    </row>
    <row r="1879" spans="1:18" x14ac:dyDescent="0.25">
      <c r="A1879" s="27">
        <v>1878</v>
      </c>
      <c r="B1879" s="17">
        <f>Table1[[#This Row],[Agency Client ID]]</f>
        <v>0</v>
      </c>
      <c r="C1879" s="16">
        <f>Table1[[#This Row],[Service Start Date]]</f>
        <v>0</v>
      </c>
      <c r="E1879" s="18">
        <f>Table13[[#This Row],[Discharge Date]]-Table13[[#This Row],[Service Start Date]]</f>
        <v>0</v>
      </c>
      <c r="R1879" s="20"/>
    </row>
    <row r="1880" spans="1:18" x14ac:dyDescent="0.25">
      <c r="A1880" s="27">
        <v>1879</v>
      </c>
      <c r="B1880" s="17">
        <f>Table1[[#This Row],[Agency Client ID]]</f>
        <v>0</v>
      </c>
      <c r="C1880" s="16">
        <f>Table1[[#This Row],[Service Start Date]]</f>
        <v>0</v>
      </c>
      <c r="E1880" s="18">
        <f>Table13[[#This Row],[Discharge Date]]-Table13[[#This Row],[Service Start Date]]</f>
        <v>0</v>
      </c>
      <c r="R1880" s="20"/>
    </row>
    <row r="1881" spans="1:18" x14ac:dyDescent="0.25">
      <c r="A1881" s="27">
        <v>1880</v>
      </c>
      <c r="B1881" s="17">
        <f>Table1[[#This Row],[Agency Client ID]]</f>
        <v>0</v>
      </c>
      <c r="C1881" s="16">
        <f>Table1[[#This Row],[Service Start Date]]</f>
        <v>0</v>
      </c>
      <c r="E1881" s="18">
        <f>Table13[[#This Row],[Discharge Date]]-Table13[[#This Row],[Service Start Date]]</f>
        <v>0</v>
      </c>
      <c r="R1881" s="20"/>
    </row>
    <row r="1882" spans="1:18" x14ac:dyDescent="0.25">
      <c r="A1882" s="27">
        <v>1881</v>
      </c>
      <c r="B1882" s="17">
        <f>Table1[[#This Row],[Agency Client ID]]</f>
        <v>0</v>
      </c>
      <c r="C1882" s="16">
        <f>Table1[[#This Row],[Service Start Date]]</f>
        <v>0</v>
      </c>
      <c r="E1882" s="18">
        <f>Table13[[#This Row],[Discharge Date]]-Table13[[#This Row],[Service Start Date]]</f>
        <v>0</v>
      </c>
      <c r="R1882" s="20"/>
    </row>
    <row r="1883" spans="1:18" x14ac:dyDescent="0.25">
      <c r="A1883" s="27">
        <v>1882</v>
      </c>
      <c r="B1883" s="17">
        <f>Table1[[#This Row],[Agency Client ID]]</f>
        <v>0</v>
      </c>
      <c r="C1883" s="16">
        <f>Table1[[#This Row],[Service Start Date]]</f>
        <v>0</v>
      </c>
      <c r="E1883" s="18">
        <f>Table13[[#This Row],[Discharge Date]]-Table13[[#This Row],[Service Start Date]]</f>
        <v>0</v>
      </c>
      <c r="R1883" s="20"/>
    </row>
    <row r="1884" spans="1:18" x14ac:dyDescent="0.25">
      <c r="A1884" s="27">
        <v>1883</v>
      </c>
      <c r="B1884" s="17">
        <f>Table1[[#This Row],[Agency Client ID]]</f>
        <v>0</v>
      </c>
      <c r="C1884" s="16">
        <f>Table1[[#This Row],[Service Start Date]]</f>
        <v>0</v>
      </c>
      <c r="E1884" s="18">
        <f>Table13[[#This Row],[Discharge Date]]-Table13[[#This Row],[Service Start Date]]</f>
        <v>0</v>
      </c>
      <c r="R1884" s="20"/>
    </row>
    <row r="1885" spans="1:18" x14ac:dyDescent="0.25">
      <c r="A1885" s="27">
        <v>1884</v>
      </c>
      <c r="B1885" s="17">
        <f>Table1[[#This Row],[Agency Client ID]]</f>
        <v>0</v>
      </c>
      <c r="C1885" s="16">
        <f>Table1[[#This Row],[Service Start Date]]</f>
        <v>0</v>
      </c>
      <c r="E1885" s="18">
        <f>Table13[[#This Row],[Discharge Date]]-Table13[[#This Row],[Service Start Date]]</f>
        <v>0</v>
      </c>
      <c r="R1885" s="20"/>
    </row>
    <row r="1886" spans="1:18" x14ac:dyDescent="0.25">
      <c r="A1886" s="27">
        <v>1885</v>
      </c>
      <c r="B1886" s="17">
        <f>Table1[[#This Row],[Agency Client ID]]</f>
        <v>0</v>
      </c>
      <c r="C1886" s="16">
        <f>Table1[[#This Row],[Service Start Date]]</f>
        <v>0</v>
      </c>
      <c r="E1886" s="18">
        <f>Table13[[#This Row],[Discharge Date]]-Table13[[#This Row],[Service Start Date]]</f>
        <v>0</v>
      </c>
      <c r="R1886" s="20"/>
    </row>
    <row r="1887" spans="1:18" x14ac:dyDescent="0.25">
      <c r="A1887" s="27">
        <v>1886</v>
      </c>
      <c r="B1887" s="17">
        <f>Table1[[#This Row],[Agency Client ID]]</f>
        <v>0</v>
      </c>
      <c r="C1887" s="16">
        <f>Table1[[#This Row],[Service Start Date]]</f>
        <v>0</v>
      </c>
      <c r="E1887" s="18">
        <f>Table13[[#This Row],[Discharge Date]]-Table13[[#This Row],[Service Start Date]]</f>
        <v>0</v>
      </c>
      <c r="R1887" s="20"/>
    </row>
    <row r="1888" spans="1:18" x14ac:dyDescent="0.25">
      <c r="A1888" s="27">
        <v>1887</v>
      </c>
      <c r="B1888" s="17">
        <f>Table1[[#This Row],[Agency Client ID]]</f>
        <v>0</v>
      </c>
      <c r="C1888" s="16">
        <f>Table1[[#This Row],[Service Start Date]]</f>
        <v>0</v>
      </c>
      <c r="E1888" s="18">
        <f>Table13[[#This Row],[Discharge Date]]-Table13[[#This Row],[Service Start Date]]</f>
        <v>0</v>
      </c>
      <c r="R1888" s="20"/>
    </row>
    <row r="1889" spans="1:18" x14ac:dyDescent="0.25">
      <c r="A1889" s="27">
        <v>1888</v>
      </c>
      <c r="B1889" s="17">
        <f>Table1[[#This Row],[Agency Client ID]]</f>
        <v>0</v>
      </c>
      <c r="C1889" s="16">
        <f>Table1[[#This Row],[Service Start Date]]</f>
        <v>0</v>
      </c>
      <c r="E1889" s="18">
        <f>Table13[[#This Row],[Discharge Date]]-Table13[[#This Row],[Service Start Date]]</f>
        <v>0</v>
      </c>
      <c r="R1889" s="20"/>
    </row>
    <row r="1890" spans="1:18" x14ac:dyDescent="0.25">
      <c r="A1890" s="27">
        <v>1889</v>
      </c>
      <c r="B1890" s="17">
        <f>Table1[[#This Row],[Agency Client ID]]</f>
        <v>0</v>
      </c>
      <c r="C1890" s="16">
        <f>Table1[[#This Row],[Service Start Date]]</f>
        <v>0</v>
      </c>
      <c r="E1890" s="18">
        <f>Table13[[#This Row],[Discharge Date]]-Table13[[#This Row],[Service Start Date]]</f>
        <v>0</v>
      </c>
      <c r="R1890" s="20"/>
    </row>
    <row r="1891" spans="1:18" x14ac:dyDescent="0.25">
      <c r="A1891" s="27">
        <v>1890</v>
      </c>
      <c r="B1891" s="17">
        <f>Table1[[#This Row],[Agency Client ID]]</f>
        <v>0</v>
      </c>
      <c r="C1891" s="16">
        <f>Table1[[#This Row],[Service Start Date]]</f>
        <v>0</v>
      </c>
      <c r="E1891" s="18">
        <f>Table13[[#This Row],[Discharge Date]]-Table13[[#This Row],[Service Start Date]]</f>
        <v>0</v>
      </c>
      <c r="R1891" s="20"/>
    </row>
    <row r="1892" spans="1:18" x14ac:dyDescent="0.25">
      <c r="A1892" s="27">
        <v>1891</v>
      </c>
      <c r="B1892" s="17">
        <f>Table1[[#This Row],[Agency Client ID]]</f>
        <v>0</v>
      </c>
      <c r="C1892" s="16">
        <f>Table1[[#This Row],[Service Start Date]]</f>
        <v>0</v>
      </c>
      <c r="E1892" s="18">
        <f>Table13[[#This Row],[Discharge Date]]-Table13[[#This Row],[Service Start Date]]</f>
        <v>0</v>
      </c>
      <c r="R1892" s="20"/>
    </row>
    <row r="1893" spans="1:18" x14ac:dyDescent="0.25">
      <c r="A1893" s="27">
        <v>1892</v>
      </c>
      <c r="B1893" s="17">
        <f>Table1[[#This Row],[Agency Client ID]]</f>
        <v>0</v>
      </c>
      <c r="C1893" s="16">
        <f>Table1[[#This Row],[Service Start Date]]</f>
        <v>0</v>
      </c>
      <c r="E1893" s="18">
        <f>Table13[[#This Row],[Discharge Date]]-Table13[[#This Row],[Service Start Date]]</f>
        <v>0</v>
      </c>
      <c r="R1893" s="20"/>
    </row>
    <row r="1894" spans="1:18" x14ac:dyDescent="0.25">
      <c r="A1894" s="27">
        <v>1893</v>
      </c>
      <c r="B1894" s="17">
        <f>Table1[[#This Row],[Agency Client ID]]</f>
        <v>0</v>
      </c>
      <c r="C1894" s="16">
        <f>Table1[[#This Row],[Service Start Date]]</f>
        <v>0</v>
      </c>
      <c r="E1894" s="18">
        <f>Table13[[#This Row],[Discharge Date]]-Table13[[#This Row],[Service Start Date]]</f>
        <v>0</v>
      </c>
      <c r="R1894" s="20"/>
    </row>
    <row r="1895" spans="1:18" x14ac:dyDescent="0.25">
      <c r="A1895" s="27">
        <v>1894</v>
      </c>
      <c r="B1895" s="17">
        <f>Table1[[#This Row],[Agency Client ID]]</f>
        <v>0</v>
      </c>
      <c r="C1895" s="16">
        <f>Table1[[#This Row],[Service Start Date]]</f>
        <v>0</v>
      </c>
      <c r="E1895" s="18">
        <f>Table13[[#This Row],[Discharge Date]]-Table13[[#This Row],[Service Start Date]]</f>
        <v>0</v>
      </c>
      <c r="R1895" s="20"/>
    </row>
    <row r="1896" spans="1:18" x14ac:dyDescent="0.25">
      <c r="A1896" s="27">
        <v>1895</v>
      </c>
      <c r="B1896" s="17">
        <f>Table1[[#This Row],[Agency Client ID]]</f>
        <v>0</v>
      </c>
      <c r="C1896" s="16">
        <f>Table1[[#This Row],[Service Start Date]]</f>
        <v>0</v>
      </c>
      <c r="E1896" s="18">
        <f>Table13[[#This Row],[Discharge Date]]-Table13[[#This Row],[Service Start Date]]</f>
        <v>0</v>
      </c>
      <c r="R1896" s="20"/>
    </row>
    <row r="1897" spans="1:18" x14ac:dyDescent="0.25">
      <c r="A1897" s="27">
        <v>1896</v>
      </c>
      <c r="B1897" s="17">
        <f>Table1[[#This Row],[Agency Client ID]]</f>
        <v>0</v>
      </c>
      <c r="C1897" s="16">
        <f>Table1[[#This Row],[Service Start Date]]</f>
        <v>0</v>
      </c>
      <c r="E1897" s="18">
        <f>Table13[[#This Row],[Discharge Date]]-Table13[[#This Row],[Service Start Date]]</f>
        <v>0</v>
      </c>
      <c r="R1897" s="20"/>
    </row>
    <row r="1898" spans="1:18" x14ac:dyDescent="0.25">
      <c r="A1898" s="27">
        <v>1897</v>
      </c>
      <c r="B1898" s="17">
        <f>Table1[[#This Row],[Agency Client ID]]</f>
        <v>0</v>
      </c>
      <c r="C1898" s="16">
        <f>Table1[[#This Row],[Service Start Date]]</f>
        <v>0</v>
      </c>
      <c r="E1898" s="18">
        <f>Table13[[#This Row],[Discharge Date]]-Table13[[#This Row],[Service Start Date]]</f>
        <v>0</v>
      </c>
      <c r="R1898" s="20"/>
    </row>
    <row r="1899" spans="1:18" x14ac:dyDescent="0.25">
      <c r="A1899" s="27">
        <v>1898</v>
      </c>
      <c r="B1899" s="17">
        <f>Table1[[#This Row],[Agency Client ID]]</f>
        <v>0</v>
      </c>
      <c r="C1899" s="16">
        <f>Table1[[#This Row],[Service Start Date]]</f>
        <v>0</v>
      </c>
      <c r="E1899" s="18">
        <f>Table13[[#This Row],[Discharge Date]]-Table13[[#This Row],[Service Start Date]]</f>
        <v>0</v>
      </c>
      <c r="R1899" s="20"/>
    </row>
    <row r="1900" spans="1:18" x14ac:dyDescent="0.25">
      <c r="A1900" s="27">
        <v>1899</v>
      </c>
      <c r="B1900" s="17">
        <f>Table1[[#This Row],[Agency Client ID]]</f>
        <v>0</v>
      </c>
      <c r="C1900" s="16">
        <f>Table1[[#This Row],[Service Start Date]]</f>
        <v>0</v>
      </c>
      <c r="E1900" s="18">
        <f>Table13[[#This Row],[Discharge Date]]-Table13[[#This Row],[Service Start Date]]</f>
        <v>0</v>
      </c>
      <c r="R1900" s="20"/>
    </row>
    <row r="1901" spans="1:18" x14ac:dyDescent="0.25">
      <c r="A1901" s="27">
        <v>1900</v>
      </c>
      <c r="B1901" s="17">
        <f>Table1[[#This Row],[Agency Client ID]]</f>
        <v>0</v>
      </c>
      <c r="C1901" s="16">
        <f>Table1[[#This Row],[Service Start Date]]</f>
        <v>0</v>
      </c>
      <c r="E1901" s="18">
        <f>Table13[[#This Row],[Discharge Date]]-Table13[[#This Row],[Service Start Date]]</f>
        <v>0</v>
      </c>
      <c r="R1901" s="20"/>
    </row>
    <row r="1902" spans="1:18" x14ac:dyDescent="0.25">
      <c r="A1902" s="27">
        <v>1901</v>
      </c>
      <c r="B1902" s="17">
        <f>Table1[[#This Row],[Agency Client ID]]</f>
        <v>0</v>
      </c>
      <c r="C1902" s="16">
        <f>Table1[[#This Row],[Service Start Date]]</f>
        <v>0</v>
      </c>
      <c r="E1902" s="18">
        <f>Table13[[#This Row],[Discharge Date]]-Table13[[#This Row],[Service Start Date]]</f>
        <v>0</v>
      </c>
      <c r="R1902" s="20"/>
    </row>
    <row r="1903" spans="1:18" x14ac:dyDescent="0.25">
      <c r="A1903" s="27">
        <v>1902</v>
      </c>
      <c r="B1903" s="17">
        <f>Table1[[#This Row],[Agency Client ID]]</f>
        <v>0</v>
      </c>
      <c r="C1903" s="16">
        <f>Table1[[#This Row],[Service Start Date]]</f>
        <v>0</v>
      </c>
      <c r="E1903" s="18">
        <f>Table13[[#This Row],[Discharge Date]]-Table13[[#This Row],[Service Start Date]]</f>
        <v>0</v>
      </c>
      <c r="R1903" s="20"/>
    </row>
    <row r="1904" spans="1:18" x14ac:dyDescent="0.25">
      <c r="A1904" s="27">
        <v>1903</v>
      </c>
      <c r="B1904" s="17">
        <f>Table1[[#This Row],[Agency Client ID]]</f>
        <v>0</v>
      </c>
      <c r="C1904" s="16">
        <f>Table1[[#This Row],[Service Start Date]]</f>
        <v>0</v>
      </c>
      <c r="E1904" s="18">
        <f>Table13[[#This Row],[Discharge Date]]-Table13[[#This Row],[Service Start Date]]</f>
        <v>0</v>
      </c>
      <c r="R1904" s="20"/>
    </row>
    <row r="1905" spans="1:18" x14ac:dyDescent="0.25">
      <c r="A1905" s="27">
        <v>1904</v>
      </c>
      <c r="B1905" s="17">
        <f>Table1[[#This Row],[Agency Client ID]]</f>
        <v>0</v>
      </c>
      <c r="C1905" s="16">
        <f>Table1[[#This Row],[Service Start Date]]</f>
        <v>0</v>
      </c>
      <c r="E1905" s="18">
        <f>Table13[[#This Row],[Discharge Date]]-Table13[[#This Row],[Service Start Date]]</f>
        <v>0</v>
      </c>
      <c r="R1905" s="20"/>
    </row>
    <row r="1906" spans="1:18" x14ac:dyDescent="0.25">
      <c r="A1906" s="27">
        <v>1905</v>
      </c>
      <c r="B1906" s="17">
        <f>Table1[[#This Row],[Agency Client ID]]</f>
        <v>0</v>
      </c>
      <c r="C1906" s="16">
        <f>Table1[[#This Row],[Service Start Date]]</f>
        <v>0</v>
      </c>
      <c r="E1906" s="18">
        <f>Table13[[#This Row],[Discharge Date]]-Table13[[#This Row],[Service Start Date]]</f>
        <v>0</v>
      </c>
      <c r="R1906" s="20"/>
    </row>
    <row r="1907" spans="1:18" x14ac:dyDescent="0.25">
      <c r="A1907" s="27">
        <v>1906</v>
      </c>
      <c r="B1907" s="17">
        <f>Table1[[#This Row],[Agency Client ID]]</f>
        <v>0</v>
      </c>
      <c r="C1907" s="16">
        <f>Table1[[#This Row],[Service Start Date]]</f>
        <v>0</v>
      </c>
      <c r="E1907" s="18">
        <f>Table13[[#This Row],[Discharge Date]]-Table13[[#This Row],[Service Start Date]]</f>
        <v>0</v>
      </c>
      <c r="R1907" s="20"/>
    </row>
    <row r="1908" spans="1:18" x14ac:dyDescent="0.25">
      <c r="A1908" s="27">
        <v>1907</v>
      </c>
      <c r="B1908" s="17">
        <f>Table1[[#This Row],[Agency Client ID]]</f>
        <v>0</v>
      </c>
      <c r="C1908" s="16">
        <f>Table1[[#This Row],[Service Start Date]]</f>
        <v>0</v>
      </c>
      <c r="E1908" s="18">
        <f>Table13[[#This Row],[Discharge Date]]-Table13[[#This Row],[Service Start Date]]</f>
        <v>0</v>
      </c>
      <c r="R1908" s="20"/>
    </row>
    <row r="1909" spans="1:18" x14ac:dyDescent="0.25">
      <c r="A1909" s="27">
        <v>1908</v>
      </c>
      <c r="B1909" s="17">
        <f>Table1[[#This Row],[Agency Client ID]]</f>
        <v>0</v>
      </c>
      <c r="C1909" s="16">
        <f>Table1[[#This Row],[Service Start Date]]</f>
        <v>0</v>
      </c>
      <c r="E1909" s="18">
        <f>Table13[[#This Row],[Discharge Date]]-Table13[[#This Row],[Service Start Date]]</f>
        <v>0</v>
      </c>
      <c r="R1909" s="20"/>
    </row>
    <row r="1910" spans="1:18" x14ac:dyDescent="0.25">
      <c r="A1910" s="27">
        <v>1909</v>
      </c>
      <c r="B1910" s="17">
        <f>Table1[[#This Row],[Agency Client ID]]</f>
        <v>0</v>
      </c>
      <c r="C1910" s="16">
        <f>Table1[[#This Row],[Service Start Date]]</f>
        <v>0</v>
      </c>
      <c r="E1910" s="18">
        <f>Table13[[#This Row],[Discharge Date]]-Table13[[#This Row],[Service Start Date]]</f>
        <v>0</v>
      </c>
      <c r="R1910" s="20"/>
    </row>
    <row r="1911" spans="1:18" x14ac:dyDescent="0.25">
      <c r="A1911" s="27">
        <v>1910</v>
      </c>
      <c r="B1911" s="17">
        <f>Table1[[#This Row],[Agency Client ID]]</f>
        <v>0</v>
      </c>
      <c r="C1911" s="16">
        <f>Table1[[#This Row],[Service Start Date]]</f>
        <v>0</v>
      </c>
      <c r="E1911" s="18">
        <f>Table13[[#This Row],[Discharge Date]]-Table13[[#This Row],[Service Start Date]]</f>
        <v>0</v>
      </c>
      <c r="R1911" s="20"/>
    </row>
    <row r="1912" spans="1:18" x14ac:dyDescent="0.25">
      <c r="A1912" s="27">
        <v>1911</v>
      </c>
      <c r="B1912" s="17">
        <f>Table1[[#This Row],[Agency Client ID]]</f>
        <v>0</v>
      </c>
      <c r="C1912" s="16">
        <f>Table1[[#This Row],[Service Start Date]]</f>
        <v>0</v>
      </c>
      <c r="E1912" s="18">
        <f>Table13[[#This Row],[Discharge Date]]-Table13[[#This Row],[Service Start Date]]</f>
        <v>0</v>
      </c>
      <c r="R1912" s="20"/>
    </row>
    <row r="1913" spans="1:18" x14ac:dyDescent="0.25">
      <c r="A1913" s="27">
        <v>1912</v>
      </c>
      <c r="B1913" s="17">
        <f>Table1[[#This Row],[Agency Client ID]]</f>
        <v>0</v>
      </c>
      <c r="C1913" s="16">
        <f>Table1[[#This Row],[Service Start Date]]</f>
        <v>0</v>
      </c>
      <c r="E1913" s="18">
        <f>Table13[[#This Row],[Discharge Date]]-Table13[[#This Row],[Service Start Date]]</f>
        <v>0</v>
      </c>
      <c r="R1913" s="20"/>
    </row>
    <row r="1914" spans="1:18" x14ac:dyDescent="0.25">
      <c r="A1914" s="27">
        <v>1913</v>
      </c>
      <c r="B1914" s="17">
        <f>Table1[[#This Row],[Agency Client ID]]</f>
        <v>0</v>
      </c>
      <c r="C1914" s="16">
        <f>Table1[[#This Row],[Service Start Date]]</f>
        <v>0</v>
      </c>
      <c r="E1914" s="18">
        <f>Table13[[#This Row],[Discharge Date]]-Table13[[#This Row],[Service Start Date]]</f>
        <v>0</v>
      </c>
      <c r="R1914" s="20"/>
    </row>
    <row r="1915" spans="1:18" x14ac:dyDescent="0.25">
      <c r="A1915" s="27">
        <v>1914</v>
      </c>
      <c r="B1915" s="17">
        <f>Table1[[#This Row],[Agency Client ID]]</f>
        <v>0</v>
      </c>
      <c r="C1915" s="16">
        <f>Table1[[#This Row],[Service Start Date]]</f>
        <v>0</v>
      </c>
      <c r="E1915" s="18">
        <f>Table13[[#This Row],[Discharge Date]]-Table13[[#This Row],[Service Start Date]]</f>
        <v>0</v>
      </c>
      <c r="R1915" s="20"/>
    </row>
    <row r="1916" spans="1:18" x14ac:dyDescent="0.25">
      <c r="A1916" s="27">
        <v>1915</v>
      </c>
      <c r="B1916" s="17">
        <f>Table1[[#This Row],[Agency Client ID]]</f>
        <v>0</v>
      </c>
      <c r="C1916" s="16">
        <f>Table1[[#This Row],[Service Start Date]]</f>
        <v>0</v>
      </c>
      <c r="E1916" s="18">
        <f>Table13[[#This Row],[Discharge Date]]-Table13[[#This Row],[Service Start Date]]</f>
        <v>0</v>
      </c>
      <c r="R1916" s="20"/>
    </row>
    <row r="1917" spans="1:18" x14ac:dyDescent="0.25">
      <c r="A1917" s="27">
        <v>1916</v>
      </c>
      <c r="B1917" s="17">
        <f>Table1[[#This Row],[Agency Client ID]]</f>
        <v>0</v>
      </c>
      <c r="C1917" s="16">
        <f>Table1[[#This Row],[Service Start Date]]</f>
        <v>0</v>
      </c>
      <c r="E1917" s="18">
        <f>Table13[[#This Row],[Discharge Date]]-Table13[[#This Row],[Service Start Date]]</f>
        <v>0</v>
      </c>
      <c r="R1917" s="20"/>
    </row>
    <row r="1918" spans="1:18" x14ac:dyDescent="0.25">
      <c r="A1918" s="27">
        <v>1917</v>
      </c>
      <c r="B1918" s="17">
        <f>Table1[[#This Row],[Agency Client ID]]</f>
        <v>0</v>
      </c>
      <c r="C1918" s="16">
        <f>Table1[[#This Row],[Service Start Date]]</f>
        <v>0</v>
      </c>
      <c r="E1918" s="18">
        <f>Table13[[#This Row],[Discharge Date]]-Table13[[#This Row],[Service Start Date]]</f>
        <v>0</v>
      </c>
      <c r="R1918" s="20"/>
    </row>
    <row r="1919" spans="1:18" x14ac:dyDescent="0.25">
      <c r="A1919" s="27">
        <v>1918</v>
      </c>
      <c r="B1919" s="17">
        <f>Table1[[#This Row],[Agency Client ID]]</f>
        <v>0</v>
      </c>
      <c r="C1919" s="16">
        <f>Table1[[#This Row],[Service Start Date]]</f>
        <v>0</v>
      </c>
      <c r="E1919" s="18">
        <f>Table13[[#This Row],[Discharge Date]]-Table13[[#This Row],[Service Start Date]]</f>
        <v>0</v>
      </c>
      <c r="R1919" s="20"/>
    </row>
    <row r="1920" spans="1:18" x14ac:dyDescent="0.25">
      <c r="A1920" s="27">
        <v>1919</v>
      </c>
      <c r="B1920" s="17">
        <f>Table1[[#This Row],[Agency Client ID]]</f>
        <v>0</v>
      </c>
      <c r="C1920" s="16">
        <f>Table1[[#This Row],[Service Start Date]]</f>
        <v>0</v>
      </c>
      <c r="E1920" s="18">
        <f>Table13[[#This Row],[Discharge Date]]-Table13[[#This Row],[Service Start Date]]</f>
        <v>0</v>
      </c>
      <c r="R1920" s="20"/>
    </row>
    <row r="1921" spans="1:18" x14ac:dyDescent="0.25">
      <c r="A1921" s="27">
        <v>1920</v>
      </c>
      <c r="B1921" s="17">
        <f>Table1[[#This Row],[Agency Client ID]]</f>
        <v>0</v>
      </c>
      <c r="C1921" s="16">
        <f>Table1[[#This Row],[Service Start Date]]</f>
        <v>0</v>
      </c>
      <c r="E1921" s="18">
        <f>Table13[[#This Row],[Discharge Date]]-Table13[[#This Row],[Service Start Date]]</f>
        <v>0</v>
      </c>
      <c r="R1921" s="20"/>
    </row>
    <row r="1922" spans="1:18" x14ac:dyDescent="0.25">
      <c r="A1922" s="27">
        <v>1921</v>
      </c>
      <c r="B1922" s="17">
        <f>Table1[[#This Row],[Agency Client ID]]</f>
        <v>0</v>
      </c>
      <c r="C1922" s="16">
        <f>Table1[[#This Row],[Service Start Date]]</f>
        <v>0</v>
      </c>
      <c r="E1922" s="18">
        <f>Table13[[#This Row],[Discharge Date]]-Table13[[#This Row],[Service Start Date]]</f>
        <v>0</v>
      </c>
      <c r="R1922" s="20"/>
    </row>
    <row r="1923" spans="1:18" x14ac:dyDescent="0.25">
      <c r="A1923" s="27">
        <v>1922</v>
      </c>
      <c r="B1923" s="17">
        <f>Table1[[#This Row],[Agency Client ID]]</f>
        <v>0</v>
      </c>
      <c r="C1923" s="16">
        <f>Table1[[#This Row],[Service Start Date]]</f>
        <v>0</v>
      </c>
      <c r="E1923" s="18">
        <f>Table13[[#This Row],[Discharge Date]]-Table13[[#This Row],[Service Start Date]]</f>
        <v>0</v>
      </c>
      <c r="R1923" s="20"/>
    </row>
    <row r="1924" spans="1:18" x14ac:dyDescent="0.25">
      <c r="A1924" s="27">
        <v>1923</v>
      </c>
      <c r="B1924" s="17">
        <f>Table1[[#This Row],[Agency Client ID]]</f>
        <v>0</v>
      </c>
      <c r="C1924" s="16">
        <f>Table1[[#This Row],[Service Start Date]]</f>
        <v>0</v>
      </c>
      <c r="E1924" s="18">
        <f>Table13[[#This Row],[Discharge Date]]-Table13[[#This Row],[Service Start Date]]</f>
        <v>0</v>
      </c>
      <c r="R1924" s="20"/>
    </row>
    <row r="1925" spans="1:18" x14ac:dyDescent="0.25">
      <c r="A1925" s="27">
        <v>1924</v>
      </c>
      <c r="B1925" s="17">
        <f>Table1[[#This Row],[Agency Client ID]]</f>
        <v>0</v>
      </c>
      <c r="C1925" s="16">
        <f>Table1[[#This Row],[Service Start Date]]</f>
        <v>0</v>
      </c>
      <c r="E1925" s="18">
        <f>Table13[[#This Row],[Discharge Date]]-Table13[[#This Row],[Service Start Date]]</f>
        <v>0</v>
      </c>
      <c r="R1925" s="20"/>
    </row>
    <row r="1926" spans="1:18" x14ac:dyDescent="0.25">
      <c r="A1926" s="27">
        <v>1925</v>
      </c>
      <c r="B1926" s="17">
        <f>Table1[[#This Row],[Agency Client ID]]</f>
        <v>0</v>
      </c>
      <c r="C1926" s="16">
        <f>Table1[[#This Row],[Service Start Date]]</f>
        <v>0</v>
      </c>
      <c r="E1926" s="18">
        <f>Table13[[#This Row],[Discharge Date]]-Table13[[#This Row],[Service Start Date]]</f>
        <v>0</v>
      </c>
      <c r="R1926" s="20"/>
    </row>
    <row r="1927" spans="1:18" x14ac:dyDescent="0.25">
      <c r="A1927" s="27">
        <v>1926</v>
      </c>
      <c r="B1927" s="17">
        <f>Table1[[#This Row],[Agency Client ID]]</f>
        <v>0</v>
      </c>
      <c r="C1927" s="16">
        <f>Table1[[#This Row],[Service Start Date]]</f>
        <v>0</v>
      </c>
      <c r="E1927" s="18">
        <f>Table13[[#This Row],[Discharge Date]]-Table13[[#This Row],[Service Start Date]]</f>
        <v>0</v>
      </c>
      <c r="R1927" s="20"/>
    </row>
    <row r="1928" spans="1:18" x14ac:dyDescent="0.25">
      <c r="A1928" s="27">
        <v>1927</v>
      </c>
      <c r="B1928" s="17">
        <f>Table1[[#This Row],[Agency Client ID]]</f>
        <v>0</v>
      </c>
      <c r="C1928" s="16">
        <f>Table1[[#This Row],[Service Start Date]]</f>
        <v>0</v>
      </c>
      <c r="E1928" s="18">
        <f>Table13[[#This Row],[Discharge Date]]-Table13[[#This Row],[Service Start Date]]</f>
        <v>0</v>
      </c>
      <c r="R1928" s="20"/>
    </row>
    <row r="1929" spans="1:18" x14ac:dyDescent="0.25">
      <c r="A1929" s="27">
        <v>1928</v>
      </c>
      <c r="B1929" s="17">
        <f>Table1[[#This Row],[Agency Client ID]]</f>
        <v>0</v>
      </c>
      <c r="C1929" s="16">
        <f>Table1[[#This Row],[Service Start Date]]</f>
        <v>0</v>
      </c>
      <c r="E1929" s="18">
        <f>Table13[[#This Row],[Discharge Date]]-Table13[[#This Row],[Service Start Date]]</f>
        <v>0</v>
      </c>
      <c r="R1929" s="20"/>
    </row>
    <row r="1930" spans="1:18" x14ac:dyDescent="0.25">
      <c r="A1930" s="27">
        <v>1929</v>
      </c>
      <c r="B1930" s="17">
        <f>Table1[[#This Row],[Agency Client ID]]</f>
        <v>0</v>
      </c>
      <c r="C1930" s="16">
        <f>Table1[[#This Row],[Service Start Date]]</f>
        <v>0</v>
      </c>
      <c r="E1930" s="18">
        <f>Table13[[#This Row],[Discharge Date]]-Table13[[#This Row],[Service Start Date]]</f>
        <v>0</v>
      </c>
      <c r="R1930" s="20"/>
    </row>
    <row r="1931" spans="1:18" x14ac:dyDescent="0.25">
      <c r="A1931" s="27">
        <v>1930</v>
      </c>
      <c r="B1931" s="17">
        <f>Table1[[#This Row],[Agency Client ID]]</f>
        <v>0</v>
      </c>
      <c r="C1931" s="16">
        <f>Table1[[#This Row],[Service Start Date]]</f>
        <v>0</v>
      </c>
      <c r="E1931" s="18">
        <f>Table13[[#This Row],[Discharge Date]]-Table13[[#This Row],[Service Start Date]]</f>
        <v>0</v>
      </c>
      <c r="R1931" s="20"/>
    </row>
    <row r="1932" spans="1:18" x14ac:dyDescent="0.25">
      <c r="A1932" s="27">
        <v>1931</v>
      </c>
      <c r="B1932" s="17">
        <f>Table1[[#This Row],[Agency Client ID]]</f>
        <v>0</v>
      </c>
      <c r="C1932" s="16">
        <f>Table1[[#This Row],[Service Start Date]]</f>
        <v>0</v>
      </c>
      <c r="E1932" s="18">
        <f>Table13[[#This Row],[Discharge Date]]-Table13[[#This Row],[Service Start Date]]</f>
        <v>0</v>
      </c>
      <c r="R1932" s="20"/>
    </row>
    <row r="1933" spans="1:18" x14ac:dyDescent="0.25">
      <c r="A1933" s="27">
        <v>1932</v>
      </c>
      <c r="B1933" s="17">
        <f>Table1[[#This Row],[Agency Client ID]]</f>
        <v>0</v>
      </c>
      <c r="C1933" s="16">
        <f>Table1[[#This Row],[Service Start Date]]</f>
        <v>0</v>
      </c>
      <c r="E1933" s="18">
        <f>Table13[[#This Row],[Discharge Date]]-Table13[[#This Row],[Service Start Date]]</f>
        <v>0</v>
      </c>
      <c r="R1933" s="20"/>
    </row>
    <row r="1934" spans="1:18" x14ac:dyDescent="0.25">
      <c r="A1934" s="27">
        <v>1933</v>
      </c>
      <c r="B1934" s="17">
        <f>Table1[[#This Row],[Agency Client ID]]</f>
        <v>0</v>
      </c>
      <c r="C1934" s="16">
        <f>Table1[[#This Row],[Service Start Date]]</f>
        <v>0</v>
      </c>
      <c r="E1934" s="18">
        <f>Table13[[#This Row],[Discharge Date]]-Table13[[#This Row],[Service Start Date]]</f>
        <v>0</v>
      </c>
      <c r="R1934" s="20"/>
    </row>
    <row r="1935" spans="1:18" x14ac:dyDescent="0.25">
      <c r="A1935" s="27">
        <v>1934</v>
      </c>
      <c r="B1935" s="17">
        <f>Table1[[#This Row],[Agency Client ID]]</f>
        <v>0</v>
      </c>
      <c r="C1935" s="16">
        <f>Table1[[#This Row],[Service Start Date]]</f>
        <v>0</v>
      </c>
      <c r="E1935" s="18">
        <f>Table13[[#This Row],[Discharge Date]]-Table13[[#This Row],[Service Start Date]]</f>
        <v>0</v>
      </c>
      <c r="R1935" s="20"/>
    </row>
    <row r="1936" spans="1:18" x14ac:dyDescent="0.25">
      <c r="A1936" s="27">
        <v>1935</v>
      </c>
      <c r="B1936" s="17">
        <f>Table1[[#This Row],[Agency Client ID]]</f>
        <v>0</v>
      </c>
      <c r="C1936" s="16">
        <f>Table1[[#This Row],[Service Start Date]]</f>
        <v>0</v>
      </c>
      <c r="E1936" s="18">
        <f>Table13[[#This Row],[Discharge Date]]-Table13[[#This Row],[Service Start Date]]</f>
        <v>0</v>
      </c>
      <c r="R1936" s="20"/>
    </row>
    <row r="1937" spans="1:18" x14ac:dyDescent="0.25">
      <c r="A1937" s="27">
        <v>1936</v>
      </c>
      <c r="B1937" s="17">
        <f>Table1[[#This Row],[Agency Client ID]]</f>
        <v>0</v>
      </c>
      <c r="C1937" s="16">
        <f>Table1[[#This Row],[Service Start Date]]</f>
        <v>0</v>
      </c>
      <c r="E1937" s="18">
        <f>Table13[[#This Row],[Discharge Date]]-Table13[[#This Row],[Service Start Date]]</f>
        <v>0</v>
      </c>
      <c r="R1937" s="20"/>
    </row>
    <row r="1938" spans="1:18" x14ac:dyDescent="0.25">
      <c r="A1938" s="27">
        <v>1937</v>
      </c>
      <c r="B1938" s="17">
        <f>Table1[[#This Row],[Agency Client ID]]</f>
        <v>0</v>
      </c>
      <c r="C1938" s="16">
        <f>Table1[[#This Row],[Service Start Date]]</f>
        <v>0</v>
      </c>
      <c r="E1938" s="18">
        <f>Table13[[#This Row],[Discharge Date]]-Table13[[#This Row],[Service Start Date]]</f>
        <v>0</v>
      </c>
      <c r="R1938" s="20"/>
    </row>
    <row r="1939" spans="1:18" x14ac:dyDescent="0.25">
      <c r="A1939" s="27">
        <v>1938</v>
      </c>
      <c r="B1939" s="17">
        <f>Table1[[#This Row],[Agency Client ID]]</f>
        <v>0</v>
      </c>
      <c r="C1939" s="16">
        <f>Table1[[#This Row],[Service Start Date]]</f>
        <v>0</v>
      </c>
      <c r="E1939" s="18">
        <f>Table13[[#This Row],[Discharge Date]]-Table13[[#This Row],[Service Start Date]]</f>
        <v>0</v>
      </c>
      <c r="R1939" s="20"/>
    </row>
    <row r="1940" spans="1:18" x14ac:dyDescent="0.25">
      <c r="A1940" s="27">
        <v>1939</v>
      </c>
      <c r="B1940" s="17">
        <f>Table1[[#This Row],[Agency Client ID]]</f>
        <v>0</v>
      </c>
      <c r="C1940" s="16">
        <f>Table1[[#This Row],[Service Start Date]]</f>
        <v>0</v>
      </c>
      <c r="E1940" s="18">
        <f>Table13[[#This Row],[Discharge Date]]-Table13[[#This Row],[Service Start Date]]</f>
        <v>0</v>
      </c>
      <c r="R1940" s="20"/>
    </row>
    <row r="1941" spans="1:18" x14ac:dyDescent="0.25">
      <c r="A1941" s="27">
        <v>1940</v>
      </c>
      <c r="B1941" s="17">
        <f>Table1[[#This Row],[Agency Client ID]]</f>
        <v>0</v>
      </c>
      <c r="C1941" s="16">
        <f>Table1[[#This Row],[Service Start Date]]</f>
        <v>0</v>
      </c>
      <c r="E1941" s="18">
        <f>Table13[[#This Row],[Discharge Date]]-Table13[[#This Row],[Service Start Date]]</f>
        <v>0</v>
      </c>
      <c r="R1941" s="20"/>
    </row>
    <row r="1942" spans="1:18" x14ac:dyDescent="0.25">
      <c r="A1942" s="27">
        <v>1941</v>
      </c>
      <c r="B1942" s="17">
        <f>Table1[[#This Row],[Agency Client ID]]</f>
        <v>0</v>
      </c>
      <c r="C1942" s="16">
        <f>Table1[[#This Row],[Service Start Date]]</f>
        <v>0</v>
      </c>
      <c r="E1942" s="18">
        <f>Table13[[#This Row],[Discharge Date]]-Table13[[#This Row],[Service Start Date]]</f>
        <v>0</v>
      </c>
      <c r="R1942" s="20"/>
    </row>
    <row r="1943" spans="1:18" x14ac:dyDescent="0.25">
      <c r="A1943" s="27">
        <v>1942</v>
      </c>
      <c r="B1943" s="17">
        <f>Table1[[#This Row],[Agency Client ID]]</f>
        <v>0</v>
      </c>
      <c r="C1943" s="16">
        <f>Table1[[#This Row],[Service Start Date]]</f>
        <v>0</v>
      </c>
      <c r="E1943" s="18">
        <f>Table13[[#This Row],[Discharge Date]]-Table13[[#This Row],[Service Start Date]]</f>
        <v>0</v>
      </c>
      <c r="R1943" s="20"/>
    </row>
    <row r="1944" spans="1:18" x14ac:dyDescent="0.25">
      <c r="A1944" s="27">
        <v>1943</v>
      </c>
      <c r="B1944" s="17">
        <f>Table1[[#This Row],[Agency Client ID]]</f>
        <v>0</v>
      </c>
      <c r="C1944" s="16">
        <f>Table1[[#This Row],[Service Start Date]]</f>
        <v>0</v>
      </c>
      <c r="E1944" s="18">
        <f>Table13[[#This Row],[Discharge Date]]-Table13[[#This Row],[Service Start Date]]</f>
        <v>0</v>
      </c>
      <c r="R1944" s="20"/>
    </row>
    <row r="1945" spans="1:18" x14ac:dyDescent="0.25">
      <c r="A1945" s="27">
        <v>1944</v>
      </c>
      <c r="B1945" s="17">
        <f>Table1[[#This Row],[Agency Client ID]]</f>
        <v>0</v>
      </c>
      <c r="C1945" s="16">
        <f>Table1[[#This Row],[Service Start Date]]</f>
        <v>0</v>
      </c>
      <c r="E1945" s="18">
        <f>Table13[[#This Row],[Discharge Date]]-Table13[[#This Row],[Service Start Date]]</f>
        <v>0</v>
      </c>
      <c r="R1945" s="20"/>
    </row>
    <row r="1946" spans="1:18" x14ac:dyDescent="0.25">
      <c r="A1946" s="27">
        <v>1945</v>
      </c>
      <c r="B1946" s="17">
        <f>Table1[[#This Row],[Agency Client ID]]</f>
        <v>0</v>
      </c>
      <c r="C1946" s="16">
        <f>Table1[[#This Row],[Service Start Date]]</f>
        <v>0</v>
      </c>
      <c r="E1946" s="18">
        <f>Table13[[#This Row],[Discharge Date]]-Table13[[#This Row],[Service Start Date]]</f>
        <v>0</v>
      </c>
      <c r="R1946" s="20"/>
    </row>
    <row r="1947" spans="1:18" x14ac:dyDescent="0.25">
      <c r="A1947" s="27">
        <v>1946</v>
      </c>
      <c r="B1947" s="17">
        <f>Table1[[#This Row],[Agency Client ID]]</f>
        <v>0</v>
      </c>
      <c r="C1947" s="16">
        <f>Table1[[#This Row],[Service Start Date]]</f>
        <v>0</v>
      </c>
      <c r="E1947" s="18">
        <f>Table13[[#This Row],[Discharge Date]]-Table13[[#This Row],[Service Start Date]]</f>
        <v>0</v>
      </c>
      <c r="R1947" s="20"/>
    </row>
    <row r="1948" spans="1:18" x14ac:dyDescent="0.25">
      <c r="A1948" s="27">
        <v>1947</v>
      </c>
      <c r="B1948" s="17">
        <f>Table1[[#This Row],[Agency Client ID]]</f>
        <v>0</v>
      </c>
      <c r="C1948" s="16">
        <f>Table1[[#This Row],[Service Start Date]]</f>
        <v>0</v>
      </c>
      <c r="E1948" s="18">
        <f>Table13[[#This Row],[Discharge Date]]-Table13[[#This Row],[Service Start Date]]</f>
        <v>0</v>
      </c>
      <c r="R1948" s="20"/>
    </row>
    <row r="1949" spans="1:18" x14ac:dyDescent="0.25">
      <c r="A1949" s="27">
        <v>1948</v>
      </c>
      <c r="B1949" s="17">
        <f>Table1[[#This Row],[Agency Client ID]]</f>
        <v>0</v>
      </c>
      <c r="C1949" s="16">
        <f>Table1[[#This Row],[Service Start Date]]</f>
        <v>0</v>
      </c>
      <c r="E1949" s="18">
        <f>Table13[[#This Row],[Discharge Date]]-Table13[[#This Row],[Service Start Date]]</f>
        <v>0</v>
      </c>
      <c r="R1949" s="20"/>
    </row>
    <row r="1950" spans="1:18" x14ac:dyDescent="0.25">
      <c r="A1950" s="27">
        <v>1949</v>
      </c>
      <c r="B1950" s="17">
        <f>Table1[[#This Row],[Agency Client ID]]</f>
        <v>0</v>
      </c>
      <c r="C1950" s="16">
        <f>Table1[[#This Row],[Service Start Date]]</f>
        <v>0</v>
      </c>
      <c r="E1950" s="18">
        <f>Table13[[#This Row],[Discharge Date]]-Table13[[#This Row],[Service Start Date]]</f>
        <v>0</v>
      </c>
      <c r="R1950" s="20"/>
    </row>
    <row r="1951" spans="1:18" x14ac:dyDescent="0.25">
      <c r="A1951" s="27">
        <v>1950</v>
      </c>
      <c r="B1951" s="17">
        <f>Table1[[#This Row],[Agency Client ID]]</f>
        <v>0</v>
      </c>
      <c r="C1951" s="16">
        <f>Table1[[#This Row],[Service Start Date]]</f>
        <v>0</v>
      </c>
      <c r="E1951" s="18">
        <f>Table13[[#This Row],[Discharge Date]]-Table13[[#This Row],[Service Start Date]]</f>
        <v>0</v>
      </c>
      <c r="R1951" s="20"/>
    </row>
    <row r="1952" spans="1:18" x14ac:dyDescent="0.25">
      <c r="A1952" s="27">
        <v>1951</v>
      </c>
      <c r="B1952" s="17">
        <f>Table1[[#This Row],[Agency Client ID]]</f>
        <v>0</v>
      </c>
      <c r="C1952" s="16">
        <f>Table1[[#This Row],[Service Start Date]]</f>
        <v>0</v>
      </c>
      <c r="E1952" s="18">
        <f>Table13[[#This Row],[Discharge Date]]-Table13[[#This Row],[Service Start Date]]</f>
        <v>0</v>
      </c>
      <c r="R1952" s="20"/>
    </row>
    <row r="1953" spans="1:18" x14ac:dyDescent="0.25">
      <c r="A1953" s="27">
        <v>1952</v>
      </c>
      <c r="B1953" s="17">
        <f>Table1[[#This Row],[Agency Client ID]]</f>
        <v>0</v>
      </c>
      <c r="C1953" s="16">
        <f>Table1[[#This Row],[Service Start Date]]</f>
        <v>0</v>
      </c>
      <c r="E1953" s="18">
        <f>Table13[[#This Row],[Discharge Date]]-Table13[[#This Row],[Service Start Date]]</f>
        <v>0</v>
      </c>
      <c r="R1953" s="20"/>
    </row>
    <row r="1954" spans="1:18" x14ac:dyDescent="0.25">
      <c r="A1954" s="27">
        <v>1953</v>
      </c>
      <c r="B1954" s="17">
        <f>Table1[[#This Row],[Agency Client ID]]</f>
        <v>0</v>
      </c>
      <c r="C1954" s="16">
        <f>Table1[[#This Row],[Service Start Date]]</f>
        <v>0</v>
      </c>
      <c r="E1954" s="18">
        <f>Table13[[#This Row],[Discharge Date]]-Table13[[#This Row],[Service Start Date]]</f>
        <v>0</v>
      </c>
      <c r="R1954" s="20"/>
    </row>
    <row r="1955" spans="1:18" x14ac:dyDescent="0.25">
      <c r="A1955" s="27">
        <v>1954</v>
      </c>
      <c r="B1955" s="17">
        <f>Table1[[#This Row],[Agency Client ID]]</f>
        <v>0</v>
      </c>
      <c r="C1955" s="16">
        <f>Table1[[#This Row],[Service Start Date]]</f>
        <v>0</v>
      </c>
      <c r="E1955" s="18">
        <f>Table13[[#This Row],[Discharge Date]]-Table13[[#This Row],[Service Start Date]]</f>
        <v>0</v>
      </c>
      <c r="R1955" s="20"/>
    </row>
    <row r="1956" spans="1:18" x14ac:dyDescent="0.25">
      <c r="A1956" s="27">
        <v>1955</v>
      </c>
      <c r="B1956" s="17">
        <f>Table1[[#This Row],[Agency Client ID]]</f>
        <v>0</v>
      </c>
      <c r="C1956" s="16">
        <f>Table1[[#This Row],[Service Start Date]]</f>
        <v>0</v>
      </c>
      <c r="E1956" s="18">
        <f>Table13[[#This Row],[Discharge Date]]-Table13[[#This Row],[Service Start Date]]</f>
        <v>0</v>
      </c>
      <c r="R1956" s="20"/>
    </row>
    <row r="1957" spans="1:18" x14ac:dyDescent="0.25">
      <c r="A1957" s="27">
        <v>1956</v>
      </c>
      <c r="B1957" s="17">
        <f>Table1[[#This Row],[Agency Client ID]]</f>
        <v>0</v>
      </c>
      <c r="C1957" s="16">
        <f>Table1[[#This Row],[Service Start Date]]</f>
        <v>0</v>
      </c>
      <c r="E1957" s="18">
        <f>Table13[[#This Row],[Discharge Date]]-Table13[[#This Row],[Service Start Date]]</f>
        <v>0</v>
      </c>
      <c r="R1957" s="20"/>
    </row>
    <row r="1958" spans="1:18" x14ac:dyDescent="0.25">
      <c r="A1958" s="27">
        <v>1957</v>
      </c>
      <c r="B1958" s="17">
        <f>Table1[[#This Row],[Agency Client ID]]</f>
        <v>0</v>
      </c>
      <c r="C1958" s="16">
        <f>Table1[[#This Row],[Service Start Date]]</f>
        <v>0</v>
      </c>
      <c r="E1958" s="18">
        <f>Table13[[#This Row],[Discharge Date]]-Table13[[#This Row],[Service Start Date]]</f>
        <v>0</v>
      </c>
      <c r="R1958" s="20"/>
    </row>
    <row r="1959" spans="1:18" x14ac:dyDescent="0.25">
      <c r="A1959" s="27">
        <v>1958</v>
      </c>
      <c r="B1959" s="17">
        <f>Table1[[#This Row],[Agency Client ID]]</f>
        <v>0</v>
      </c>
      <c r="C1959" s="16">
        <f>Table1[[#This Row],[Service Start Date]]</f>
        <v>0</v>
      </c>
      <c r="E1959" s="18">
        <f>Table13[[#This Row],[Discharge Date]]-Table13[[#This Row],[Service Start Date]]</f>
        <v>0</v>
      </c>
      <c r="R1959" s="20"/>
    </row>
    <row r="1960" spans="1:18" x14ac:dyDescent="0.25">
      <c r="A1960" s="27">
        <v>1959</v>
      </c>
      <c r="B1960" s="17">
        <f>Table1[[#This Row],[Agency Client ID]]</f>
        <v>0</v>
      </c>
      <c r="C1960" s="16">
        <f>Table1[[#This Row],[Service Start Date]]</f>
        <v>0</v>
      </c>
      <c r="E1960" s="18">
        <f>Table13[[#This Row],[Discharge Date]]-Table13[[#This Row],[Service Start Date]]</f>
        <v>0</v>
      </c>
      <c r="R1960" s="20"/>
    </row>
    <row r="1961" spans="1:18" x14ac:dyDescent="0.25">
      <c r="A1961" s="27">
        <v>1960</v>
      </c>
      <c r="B1961" s="17">
        <f>Table1[[#This Row],[Agency Client ID]]</f>
        <v>0</v>
      </c>
      <c r="C1961" s="16">
        <f>Table1[[#This Row],[Service Start Date]]</f>
        <v>0</v>
      </c>
      <c r="E1961" s="18">
        <f>Table13[[#This Row],[Discharge Date]]-Table13[[#This Row],[Service Start Date]]</f>
        <v>0</v>
      </c>
      <c r="R1961" s="20"/>
    </row>
    <row r="1962" spans="1:18" x14ac:dyDescent="0.25">
      <c r="A1962" s="27">
        <v>1961</v>
      </c>
      <c r="B1962" s="17">
        <f>Table1[[#This Row],[Agency Client ID]]</f>
        <v>0</v>
      </c>
      <c r="C1962" s="16">
        <f>Table1[[#This Row],[Service Start Date]]</f>
        <v>0</v>
      </c>
      <c r="E1962" s="18">
        <f>Table13[[#This Row],[Discharge Date]]-Table13[[#This Row],[Service Start Date]]</f>
        <v>0</v>
      </c>
      <c r="R1962" s="20"/>
    </row>
    <row r="1963" spans="1:18" x14ac:dyDescent="0.25">
      <c r="A1963" s="27">
        <v>1962</v>
      </c>
      <c r="B1963" s="17">
        <f>Table1[[#This Row],[Agency Client ID]]</f>
        <v>0</v>
      </c>
      <c r="C1963" s="16">
        <f>Table1[[#This Row],[Service Start Date]]</f>
        <v>0</v>
      </c>
      <c r="E1963" s="18">
        <f>Table13[[#This Row],[Discharge Date]]-Table13[[#This Row],[Service Start Date]]</f>
        <v>0</v>
      </c>
      <c r="R1963" s="20"/>
    </row>
    <row r="1964" spans="1:18" x14ac:dyDescent="0.25">
      <c r="A1964" s="27">
        <v>1963</v>
      </c>
      <c r="B1964" s="17">
        <f>Table1[[#This Row],[Agency Client ID]]</f>
        <v>0</v>
      </c>
      <c r="C1964" s="16">
        <f>Table1[[#This Row],[Service Start Date]]</f>
        <v>0</v>
      </c>
      <c r="E1964" s="18">
        <f>Table13[[#This Row],[Discharge Date]]-Table13[[#This Row],[Service Start Date]]</f>
        <v>0</v>
      </c>
      <c r="R1964" s="20"/>
    </row>
    <row r="1965" spans="1:18" x14ac:dyDescent="0.25">
      <c r="A1965" s="27">
        <v>1964</v>
      </c>
      <c r="B1965" s="17">
        <f>Table1[[#This Row],[Agency Client ID]]</f>
        <v>0</v>
      </c>
      <c r="C1965" s="16">
        <f>Table1[[#This Row],[Service Start Date]]</f>
        <v>0</v>
      </c>
      <c r="E1965" s="18">
        <f>Table13[[#This Row],[Discharge Date]]-Table13[[#This Row],[Service Start Date]]</f>
        <v>0</v>
      </c>
      <c r="R1965" s="20"/>
    </row>
    <row r="1966" spans="1:18" x14ac:dyDescent="0.25">
      <c r="A1966" s="27">
        <v>1965</v>
      </c>
      <c r="B1966" s="17">
        <f>Table1[[#This Row],[Agency Client ID]]</f>
        <v>0</v>
      </c>
      <c r="C1966" s="16">
        <f>Table1[[#This Row],[Service Start Date]]</f>
        <v>0</v>
      </c>
      <c r="E1966" s="18">
        <f>Table13[[#This Row],[Discharge Date]]-Table13[[#This Row],[Service Start Date]]</f>
        <v>0</v>
      </c>
      <c r="R1966" s="20"/>
    </row>
    <row r="1967" spans="1:18" x14ac:dyDescent="0.25">
      <c r="A1967" s="27">
        <v>1966</v>
      </c>
      <c r="B1967" s="17">
        <f>Table1[[#This Row],[Agency Client ID]]</f>
        <v>0</v>
      </c>
      <c r="C1967" s="16">
        <f>Table1[[#This Row],[Service Start Date]]</f>
        <v>0</v>
      </c>
      <c r="E1967" s="18">
        <f>Table13[[#This Row],[Discharge Date]]-Table13[[#This Row],[Service Start Date]]</f>
        <v>0</v>
      </c>
      <c r="R1967" s="20"/>
    </row>
    <row r="1968" spans="1:18" x14ac:dyDescent="0.25">
      <c r="A1968" s="27">
        <v>1967</v>
      </c>
      <c r="B1968" s="17">
        <f>Table1[[#This Row],[Agency Client ID]]</f>
        <v>0</v>
      </c>
      <c r="C1968" s="16">
        <f>Table1[[#This Row],[Service Start Date]]</f>
        <v>0</v>
      </c>
      <c r="E1968" s="18">
        <f>Table13[[#This Row],[Discharge Date]]-Table13[[#This Row],[Service Start Date]]</f>
        <v>0</v>
      </c>
      <c r="R1968" s="20"/>
    </row>
    <row r="1969" spans="1:18" x14ac:dyDescent="0.25">
      <c r="A1969" s="27">
        <v>1968</v>
      </c>
      <c r="B1969" s="17">
        <f>Table1[[#This Row],[Agency Client ID]]</f>
        <v>0</v>
      </c>
      <c r="C1969" s="16">
        <f>Table1[[#This Row],[Service Start Date]]</f>
        <v>0</v>
      </c>
      <c r="E1969" s="18">
        <f>Table13[[#This Row],[Discharge Date]]-Table13[[#This Row],[Service Start Date]]</f>
        <v>0</v>
      </c>
      <c r="R1969" s="20"/>
    </row>
    <row r="1970" spans="1:18" x14ac:dyDescent="0.25">
      <c r="A1970" s="27">
        <v>1969</v>
      </c>
      <c r="B1970" s="17">
        <f>Table1[[#This Row],[Agency Client ID]]</f>
        <v>0</v>
      </c>
      <c r="C1970" s="16">
        <f>Table1[[#This Row],[Service Start Date]]</f>
        <v>0</v>
      </c>
      <c r="E1970" s="18">
        <f>Table13[[#This Row],[Discharge Date]]-Table13[[#This Row],[Service Start Date]]</f>
        <v>0</v>
      </c>
      <c r="R1970" s="20"/>
    </row>
    <row r="1971" spans="1:18" x14ac:dyDescent="0.25">
      <c r="A1971" s="27">
        <v>1970</v>
      </c>
      <c r="B1971" s="17">
        <f>Table1[[#This Row],[Agency Client ID]]</f>
        <v>0</v>
      </c>
      <c r="C1971" s="16">
        <f>Table1[[#This Row],[Service Start Date]]</f>
        <v>0</v>
      </c>
      <c r="E1971" s="18">
        <f>Table13[[#This Row],[Discharge Date]]-Table13[[#This Row],[Service Start Date]]</f>
        <v>0</v>
      </c>
      <c r="R1971" s="20"/>
    </row>
    <row r="1972" spans="1:18" x14ac:dyDescent="0.25">
      <c r="A1972" s="27">
        <v>1971</v>
      </c>
      <c r="B1972" s="17">
        <f>Table1[[#This Row],[Agency Client ID]]</f>
        <v>0</v>
      </c>
      <c r="C1972" s="16">
        <f>Table1[[#This Row],[Service Start Date]]</f>
        <v>0</v>
      </c>
      <c r="E1972" s="18">
        <f>Table13[[#This Row],[Discharge Date]]-Table13[[#This Row],[Service Start Date]]</f>
        <v>0</v>
      </c>
      <c r="R1972" s="20"/>
    </row>
    <row r="1973" spans="1:18" x14ac:dyDescent="0.25">
      <c r="A1973" s="27">
        <v>1972</v>
      </c>
      <c r="B1973" s="17">
        <f>Table1[[#This Row],[Agency Client ID]]</f>
        <v>0</v>
      </c>
      <c r="C1973" s="16">
        <f>Table1[[#This Row],[Service Start Date]]</f>
        <v>0</v>
      </c>
      <c r="E1973" s="18">
        <f>Table13[[#This Row],[Discharge Date]]-Table13[[#This Row],[Service Start Date]]</f>
        <v>0</v>
      </c>
      <c r="R1973" s="20"/>
    </row>
    <row r="1974" spans="1:18" x14ac:dyDescent="0.25">
      <c r="A1974" s="27">
        <v>1973</v>
      </c>
      <c r="B1974" s="17">
        <f>Table1[[#This Row],[Agency Client ID]]</f>
        <v>0</v>
      </c>
      <c r="C1974" s="16">
        <f>Table1[[#This Row],[Service Start Date]]</f>
        <v>0</v>
      </c>
      <c r="E1974" s="18">
        <f>Table13[[#This Row],[Discharge Date]]-Table13[[#This Row],[Service Start Date]]</f>
        <v>0</v>
      </c>
      <c r="R1974" s="20"/>
    </row>
    <row r="1975" spans="1:18" x14ac:dyDescent="0.25">
      <c r="A1975" s="27">
        <v>1974</v>
      </c>
      <c r="B1975" s="17">
        <f>Table1[[#This Row],[Agency Client ID]]</f>
        <v>0</v>
      </c>
      <c r="C1975" s="16">
        <f>Table1[[#This Row],[Service Start Date]]</f>
        <v>0</v>
      </c>
      <c r="E1975" s="18">
        <f>Table13[[#This Row],[Discharge Date]]-Table13[[#This Row],[Service Start Date]]</f>
        <v>0</v>
      </c>
      <c r="R1975" s="20"/>
    </row>
    <row r="1976" spans="1:18" x14ac:dyDescent="0.25">
      <c r="A1976" s="27">
        <v>1975</v>
      </c>
      <c r="B1976" s="17">
        <f>Table1[[#This Row],[Agency Client ID]]</f>
        <v>0</v>
      </c>
      <c r="C1976" s="16">
        <f>Table1[[#This Row],[Service Start Date]]</f>
        <v>0</v>
      </c>
      <c r="E1976" s="18">
        <f>Table13[[#This Row],[Discharge Date]]-Table13[[#This Row],[Service Start Date]]</f>
        <v>0</v>
      </c>
      <c r="R1976" s="20"/>
    </row>
    <row r="1977" spans="1:18" x14ac:dyDescent="0.25">
      <c r="A1977" s="27">
        <v>1976</v>
      </c>
      <c r="B1977" s="17">
        <f>Table1[[#This Row],[Agency Client ID]]</f>
        <v>0</v>
      </c>
      <c r="C1977" s="16">
        <f>Table1[[#This Row],[Service Start Date]]</f>
        <v>0</v>
      </c>
      <c r="E1977" s="18">
        <f>Table13[[#This Row],[Discharge Date]]-Table13[[#This Row],[Service Start Date]]</f>
        <v>0</v>
      </c>
      <c r="R1977" s="20"/>
    </row>
    <row r="1978" spans="1:18" x14ac:dyDescent="0.25">
      <c r="A1978" s="27">
        <v>1977</v>
      </c>
      <c r="B1978" s="17">
        <f>Table1[[#This Row],[Agency Client ID]]</f>
        <v>0</v>
      </c>
      <c r="C1978" s="16">
        <f>Table1[[#This Row],[Service Start Date]]</f>
        <v>0</v>
      </c>
      <c r="E1978" s="18">
        <f>Table13[[#This Row],[Discharge Date]]-Table13[[#This Row],[Service Start Date]]</f>
        <v>0</v>
      </c>
      <c r="R1978" s="20"/>
    </row>
    <row r="1979" spans="1:18" x14ac:dyDescent="0.25">
      <c r="A1979" s="27">
        <v>1978</v>
      </c>
      <c r="B1979" s="17">
        <f>Table1[[#This Row],[Agency Client ID]]</f>
        <v>0</v>
      </c>
      <c r="C1979" s="16">
        <f>Table1[[#This Row],[Service Start Date]]</f>
        <v>0</v>
      </c>
      <c r="E1979" s="18">
        <f>Table13[[#This Row],[Discharge Date]]-Table13[[#This Row],[Service Start Date]]</f>
        <v>0</v>
      </c>
      <c r="R1979" s="20"/>
    </row>
    <row r="1980" spans="1:18" x14ac:dyDescent="0.25">
      <c r="A1980" s="27">
        <v>1979</v>
      </c>
      <c r="B1980" s="17">
        <f>Table1[[#This Row],[Agency Client ID]]</f>
        <v>0</v>
      </c>
      <c r="C1980" s="16">
        <f>Table1[[#This Row],[Service Start Date]]</f>
        <v>0</v>
      </c>
      <c r="E1980" s="18">
        <f>Table13[[#This Row],[Discharge Date]]-Table13[[#This Row],[Service Start Date]]</f>
        <v>0</v>
      </c>
      <c r="R1980" s="20"/>
    </row>
    <row r="1981" spans="1:18" x14ac:dyDescent="0.25">
      <c r="A1981" s="27">
        <v>1980</v>
      </c>
      <c r="B1981" s="17">
        <f>Table1[[#This Row],[Agency Client ID]]</f>
        <v>0</v>
      </c>
      <c r="C1981" s="16">
        <f>Table1[[#This Row],[Service Start Date]]</f>
        <v>0</v>
      </c>
      <c r="E1981" s="18">
        <f>Table13[[#This Row],[Discharge Date]]-Table13[[#This Row],[Service Start Date]]</f>
        <v>0</v>
      </c>
      <c r="R1981" s="20"/>
    </row>
    <row r="1982" spans="1:18" x14ac:dyDescent="0.25">
      <c r="A1982" s="27">
        <v>1981</v>
      </c>
      <c r="B1982" s="17">
        <f>Table1[[#This Row],[Agency Client ID]]</f>
        <v>0</v>
      </c>
      <c r="C1982" s="16">
        <f>Table1[[#This Row],[Service Start Date]]</f>
        <v>0</v>
      </c>
      <c r="E1982" s="18">
        <f>Table13[[#This Row],[Discharge Date]]-Table13[[#This Row],[Service Start Date]]</f>
        <v>0</v>
      </c>
      <c r="R1982" s="20"/>
    </row>
    <row r="1983" spans="1:18" x14ac:dyDescent="0.25">
      <c r="A1983" s="27">
        <v>1982</v>
      </c>
      <c r="B1983" s="17">
        <f>Table1[[#This Row],[Agency Client ID]]</f>
        <v>0</v>
      </c>
      <c r="C1983" s="16">
        <f>Table1[[#This Row],[Service Start Date]]</f>
        <v>0</v>
      </c>
      <c r="E1983" s="18">
        <f>Table13[[#This Row],[Discharge Date]]-Table13[[#This Row],[Service Start Date]]</f>
        <v>0</v>
      </c>
      <c r="R1983" s="20"/>
    </row>
    <row r="1984" spans="1:18" x14ac:dyDescent="0.25">
      <c r="A1984" s="27">
        <v>1983</v>
      </c>
      <c r="B1984" s="17">
        <f>Table1[[#This Row],[Agency Client ID]]</f>
        <v>0</v>
      </c>
      <c r="C1984" s="16">
        <f>Table1[[#This Row],[Service Start Date]]</f>
        <v>0</v>
      </c>
      <c r="E1984" s="18">
        <f>Table13[[#This Row],[Discharge Date]]-Table13[[#This Row],[Service Start Date]]</f>
        <v>0</v>
      </c>
      <c r="R1984" s="20"/>
    </row>
    <row r="1985" spans="1:18" x14ac:dyDescent="0.25">
      <c r="A1985" s="27">
        <v>1984</v>
      </c>
      <c r="B1985" s="17">
        <f>Table1[[#This Row],[Agency Client ID]]</f>
        <v>0</v>
      </c>
      <c r="C1985" s="16">
        <f>Table1[[#This Row],[Service Start Date]]</f>
        <v>0</v>
      </c>
      <c r="E1985" s="18">
        <f>Table13[[#This Row],[Discharge Date]]-Table13[[#This Row],[Service Start Date]]</f>
        <v>0</v>
      </c>
      <c r="R1985" s="20"/>
    </row>
    <row r="1986" spans="1:18" x14ac:dyDescent="0.25">
      <c r="A1986" s="27">
        <v>1985</v>
      </c>
      <c r="B1986" s="17">
        <f>Table1[[#This Row],[Agency Client ID]]</f>
        <v>0</v>
      </c>
      <c r="C1986" s="16">
        <f>Table1[[#This Row],[Service Start Date]]</f>
        <v>0</v>
      </c>
      <c r="E1986" s="18">
        <f>Table13[[#This Row],[Discharge Date]]-Table13[[#This Row],[Service Start Date]]</f>
        <v>0</v>
      </c>
      <c r="R1986" s="20"/>
    </row>
    <row r="1987" spans="1:18" x14ac:dyDescent="0.25">
      <c r="A1987" s="27">
        <v>1986</v>
      </c>
      <c r="B1987" s="17">
        <f>Table1[[#This Row],[Agency Client ID]]</f>
        <v>0</v>
      </c>
      <c r="C1987" s="16">
        <f>Table1[[#This Row],[Service Start Date]]</f>
        <v>0</v>
      </c>
      <c r="E1987" s="18">
        <f>Table13[[#This Row],[Discharge Date]]-Table13[[#This Row],[Service Start Date]]</f>
        <v>0</v>
      </c>
      <c r="R1987" s="20"/>
    </row>
    <row r="1988" spans="1:18" x14ac:dyDescent="0.25">
      <c r="A1988" s="27">
        <v>1987</v>
      </c>
      <c r="B1988" s="17">
        <f>Table1[[#This Row],[Agency Client ID]]</f>
        <v>0</v>
      </c>
      <c r="C1988" s="16">
        <f>Table1[[#This Row],[Service Start Date]]</f>
        <v>0</v>
      </c>
      <c r="E1988" s="18">
        <f>Table13[[#This Row],[Discharge Date]]-Table13[[#This Row],[Service Start Date]]</f>
        <v>0</v>
      </c>
      <c r="R1988" s="20"/>
    </row>
    <row r="1989" spans="1:18" x14ac:dyDescent="0.25">
      <c r="A1989" s="27">
        <v>1988</v>
      </c>
      <c r="B1989" s="17">
        <f>Table1[[#This Row],[Agency Client ID]]</f>
        <v>0</v>
      </c>
      <c r="C1989" s="16">
        <f>Table1[[#This Row],[Service Start Date]]</f>
        <v>0</v>
      </c>
      <c r="E1989" s="18">
        <f>Table13[[#This Row],[Discharge Date]]-Table13[[#This Row],[Service Start Date]]</f>
        <v>0</v>
      </c>
      <c r="R1989" s="20"/>
    </row>
    <row r="1990" spans="1:18" x14ac:dyDescent="0.25">
      <c r="A1990" s="27">
        <v>1989</v>
      </c>
      <c r="B1990" s="17">
        <f>Table1[[#This Row],[Agency Client ID]]</f>
        <v>0</v>
      </c>
      <c r="C1990" s="16">
        <f>Table1[[#This Row],[Service Start Date]]</f>
        <v>0</v>
      </c>
      <c r="E1990" s="18">
        <f>Table13[[#This Row],[Discharge Date]]-Table13[[#This Row],[Service Start Date]]</f>
        <v>0</v>
      </c>
      <c r="R1990" s="20"/>
    </row>
    <row r="1991" spans="1:18" x14ac:dyDescent="0.25">
      <c r="A1991" s="27">
        <v>1990</v>
      </c>
      <c r="B1991" s="17">
        <f>Table1[[#This Row],[Agency Client ID]]</f>
        <v>0</v>
      </c>
      <c r="C1991" s="16">
        <f>Table1[[#This Row],[Service Start Date]]</f>
        <v>0</v>
      </c>
      <c r="E1991" s="18">
        <f>Table13[[#This Row],[Discharge Date]]-Table13[[#This Row],[Service Start Date]]</f>
        <v>0</v>
      </c>
      <c r="R1991" s="20"/>
    </row>
    <row r="1992" spans="1:18" x14ac:dyDescent="0.25">
      <c r="A1992" s="27">
        <v>1991</v>
      </c>
      <c r="B1992" s="17">
        <f>Table1[[#This Row],[Agency Client ID]]</f>
        <v>0</v>
      </c>
      <c r="C1992" s="16">
        <f>Table1[[#This Row],[Service Start Date]]</f>
        <v>0</v>
      </c>
      <c r="E1992" s="18">
        <f>Table13[[#This Row],[Discharge Date]]-Table13[[#This Row],[Service Start Date]]</f>
        <v>0</v>
      </c>
      <c r="R1992" s="20"/>
    </row>
    <row r="1993" spans="1:18" x14ac:dyDescent="0.25">
      <c r="A1993" s="27">
        <v>1992</v>
      </c>
      <c r="B1993" s="17">
        <f>Table1[[#This Row],[Agency Client ID]]</f>
        <v>0</v>
      </c>
      <c r="C1993" s="16">
        <f>Table1[[#This Row],[Service Start Date]]</f>
        <v>0</v>
      </c>
      <c r="E1993" s="18">
        <f>Table13[[#This Row],[Discharge Date]]-Table13[[#This Row],[Service Start Date]]</f>
        <v>0</v>
      </c>
      <c r="R1993" s="20"/>
    </row>
    <row r="1994" spans="1:18" x14ac:dyDescent="0.25">
      <c r="A1994" s="27">
        <v>1993</v>
      </c>
      <c r="B1994" s="17">
        <f>Table1[[#This Row],[Agency Client ID]]</f>
        <v>0</v>
      </c>
      <c r="C1994" s="16">
        <f>Table1[[#This Row],[Service Start Date]]</f>
        <v>0</v>
      </c>
      <c r="E1994" s="18">
        <f>Table13[[#This Row],[Discharge Date]]-Table13[[#This Row],[Service Start Date]]</f>
        <v>0</v>
      </c>
      <c r="R1994" s="20"/>
    </row>
    <row r="1995" spans="1:18" x14ac:dyDescent="0.25">
      <c r="A1995" s="27">
        <v>1994</v>
      </c>
      <c r="B1995" s="17">
        <f>Table1[[#This Row],[Agency Client ID]]</f>
        <v>0</v>
      </c>
      <c r="C1995" s="16">
        <f>Table1[[#This Row],[Service Start Date]]</f>
        <v>0</v>
      </c>
      <c r="E1995" s="18">
        <f>Table13[[#This Row],[Discharge Date]]-Table13[[#This Row],[Service Start Date]]</f>
        <v>0</v>
      </c>
      <c r="R1995" s="20"/>
    </row>
    <row r="1996" spans="1:18" x14ac:dyDescent="0.25">
      <c r="A1996" s="27">
        <v>1995</v>
      </c>
      <c r="B1996" s="17">
        <f>Table1[[#This Row],[Agency Client ID]]</f>
        <v>0</v>
      </c>
      <c r="C1996" s="16">
        <f>Table1[[#This Row],[Service Start Date]]</f>
        <v>0</v>
      </c>
      <c r="E1996" s="18">
        <f>Table13[[#This Row],[Discharge Date]]-Table13[[#This Row],[Service Start Date]]</f>
        <v>0</v>
      </c>
      <c r="R1996" s="20"/>
    </row>
    <row r="1997" spans="1:18" x14ac:dyDescent="0.25">
      <c r="A1997" s="27">
        <v>1996</v>
      </c>
      <c r="B1997" s="17">
        <f>Table1[[#This Row],[Agency Client ID]]</f>
        <v>0</v>
      </c>
      <c r="C1997" s="16">
        <f>Table1[[#This Row],[Service Start Date]]</f>
        <v>0</v>
      </c>
      <c r="E1997" s="18">
        <f>Table13[[#This Row],[Discharge Date]]-Table13[[#This Row],[Service Start Date]]</f>
        <v>0</v>
      </c>
      <c r="R1997" s="20"/>
    </row>
    <row r="1998" spans="1:18" x14ac:dyDescent="0.25">
      <c r="A1998" s="27">
        <v>1997</v>
      </c>
      <c r="B1998" s="17">
        <f>Table1[[#This Row],[Agency Client ID]]</f>
        <v>0</v>
      </c>
      <c r="C1998" s="16">
        <f>Table1[[#This Row],[Service Start Date]]</f>
        <v>0</v>
      </c>
      <c r="E1998" s="18">
        <f>Table13[[#This Row],[Discharge Date]]-Table13[[#This Row],[Service Start Date]]</f>
        <v>0</v>
      </c>
      <c r="R1998" s="20"/>
    </row>
    <row r="1999" spans="1:18" x14ac:dyDescent="0.25">
      <c r="A1999" s="27">
        <v>1998</v>
      </c>
      <c r="B1999" s="17">
        <f>Table1[[#This Row],[Agency Client ID]]</f>
        <v>0</v>
      </c>
      <c r="C1999" s="16">
        <f>Table1[[#This Row],[Service Start Date]]</f>
        <v>0</v>
      </c>
      <c r="E1999" s="18">
        <f>Table13[[#This Row],[Discharge Date]]-Table13[[#This Row],[Service Start Date]]</f>
        <v>0</v>
      </c>
      <c r="R1999" s="20"/>
    </row>
    <row r="2000" spans="1:18" x14ac:dyDescent="0.25">
      <c r="A2000" s="34">
        <v>1999</v>
      </c>
      <c r="B2000" s="37">
        <f>Table1[[#This Row],[Agency Client ID]]</f>
        <v>0</v>
      </c>
      <c r="C2000" s="41">
        <f>Table1[[#This Row],[Service Start Date]]</f>
        <v>0</v>
      </c>
      <c r="D2000" s="36"/>
      <c r="E2000" s="43">
        <f>Table13[[#This Row],[Discharge Date]]-Table13[[#This Row],[Service Start Date]]</f>
        <v>0</v>
      </c>
      <c r="F2000" s="36"/>
      <c r="G2000" s="35"/>
      <c r="H2000" s="35"/>
      <c r="I2000" s="35"/>
      <c r="J2000" s="35"/>
      <c r="K2000" s="63"/>
      <c r="L2000" s="63"/>
      <c r="M2000" s="35"/>
      <c r="N2000" s="35"/>
      <c r="O2000" s="35"/>
      <c r="P2000" s="35"/>
      <c r="Q2000" s="35"/>
      <c r="R2000" s="35"/>
    </row>
  </sheetData>
  <sheetProtection algorithmName="SHA-512" hashValue="5IE0X/q+IADUBiB+aF6h4mDFf5kfNVkQ92yh+Vqd9hsIhBNp8WDhaQysA/N5Np8Mtzd8gsANyvilXkpLYlAuAQ==" saltValue="fOEiA5AR5hzRTe6SZpgNzQ==" spinCount="100000" sheet="1" objects="1" scenarios="1"/>
  <conditionalFormatting sqref="A2:XFD2000">
    <cfRule type="expression" dxfId="0" priority="1">
      <formula>$D2&lt;&gt;""</formula>
    </cfRule>
  </conditionalFormatting>
  <dataValidations count="10">
    <dataValidation type="list" allowBlank="1" showInputMessage="1" showErrorMessage="1" sqref="P2:P1048576" xr:uid="{67F19B48-A5BA-47A3-8265-3D88F5ED0281}">
      <formula1>Employment</formula1>
    </dataValidation>
    <dataValidation type="list" allowBlank="1" showInputMessage="1" showErrorMessage="1" sqref="I2:I1048576" xr:uid="{12234A85-C9AE-4854-B7DF-8DDFCCCFB2B3}">
      <formula1>Education_Setting</formula1>
    </dataValidation>
    <dataValidation type="list" allowBlank="1" showInputMessage="1" showErrorMessage="1" sqref="H2:H1048576" xr:uid="{BC7A8DFF-2832-4B49-9106-869AC834D863}">
      <formula1>Living_Situation</formula1>
    </dataValidation>
    <dataValidation type="list" allowBlank="1" showInputMessage="1" showErrorMessage="1" sqref="G2:G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 type="list" allowBlank="1" showInputMessage="1" showErrorMessage="1" sqref="J2:J1048576" xr:uid="{2741BE69-68D7-47C1-9882-BC59D22DC429}">
      <formula1>School_Attendance</formula1>
    </dataValidation>
    <dataValidation type="list" allowBlank="1" showInputMessage="1" showErrorMessage="1" sqref="O2:O1048576" xr:uid="{512CC7C7-3D58-40BB-91AF-5B1A53B44310}">
      <formula1>Academic_Status</formula1>
    </dataValidation>
    <dataValidation type="list" allowBlank="1" showInputMessage="1" showErrorMessage="1" sqref="L2:L1048576" xr:uid="{6244218E-922F-4F31-AB79-34860759031D}">
      <formula1>Suspension_Change</formula1>
    </dataValidation>
    <dataValidation type="list" allowBlank="1" showInputMessage="1" showErrorMessage="1" sqref="M2:M1048576" xr:uid="{3458BEE5-2337-40F1-B457-950B6A4946E1}">
      <formula1>Expelled</formula1>
    </dataValidation>
    <dataValidation type="list" allowBlank="1" showInputMessage="1" showErrorMessage="1" sqref="N2:N1048576" xr:uid="{64C1B5FE-138A-4881-B7E9-752D8C0E1B09}">
      <formula1>Expulsion_Change</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208C-2BCF-4BE8-98B3-1BD1819DAD1C}">
  <sheetPr>
    <tabColor rgb="FFFFFF00"/>
  </sheetPr>
  <dimension ref="A1:N23"/>
  <sheetViews>
    <sheetView workbookViewId="0">
      <selection activeCell="B2" sqref="B2"/>
    </sheetView>
  </sheetViews>
  <sheetFormatPr defaultRowHeight="15" x14ac:dyDescent="0.25"/>
  <cols>
    <col min="1" max="1" width="74.7109375" customWidth="1"/>
    <col min="2" max="5" width="10.7109375" customWidth="1"/>
    <col min="6" max="6" width="11.140625" bestFit="1" customWidth="1"/>
    <col min="7" max="12" width="10.7109375" customWidth="1"/>
    <col min="13" max="13" width="12.42578125" bestFit="1" customWidth="1"/>
    <col min="14" max="14" width="10.7109375" customWidth="1"/>
  </cols>
  <sheetData>
    <row r="1" spans="1:14" ht="30" x14ac:dyDescent="0.25">
      <c r="A1" s="137" t="s">
        <v>470</v>
      </c>
      <c r="B1" s="100" t="s">
        <v>163</v>
      </c>
      <c r="C1" s="100" t="s">
        <v>10</v>
      </c>
      <c r="D1" s="100" t="s">
        <v>18</v>
      </c>
      <c r="E1" s="100" t="s">
        <v>4</v>
      </c>
      <c r="F1" s="100" t="s">
        <v>12</v>
      </c>
      <c r="G1" s="100" t="s">
        <v>20</v>
      </c>
      <c r="H1" s="100" t="s">
        <v>6</v>
      </c>
      <c r="I1" s="100" t="s">
        <v>14</v>
      </c>
      <c r="J1" s="100" t="s">
        <v>22</v>
      </c>
      <c r="K1" s="100" t="s">
        <v>8</v>
      </c>
      <c r="L1" s="100" t="s">
        <v>16</v>
      </c>
      <c r="M1" s="100" t="s">
        <v>24</v>
      </c>
      <c r="N1" s="104" t="s">
        <v>362</v>
      </c>
    </row>
    <row r="2" spans="1:14" x14ac:dyDescent="0.25">
      <c r="A2" s="134" t="s">
        <v>468</v>
      </c>
      <c r="B2" s="67"/>
      <c r="C2" s="67"/>
      <c r="D2" s="67"/>
      <c r="E2" s="67"/>
      <c r="F2" s="67"/>
      <c r="G2" s="67"/>
      <c r="H2" s="67"/>
      <c r="I2" s="67"/>
      <c r="J2" s="67"/>
      <c r="K2" s="67"/>
      <c r="L2" s="67"/>
      <c r="M2" s="67"/>
      <c r="N2" s="102">
        <f>SUM(Table3[[#This Row],[October]:[September]])</f>
        <v>0</v>
      </c>
    </row>
    <row r="3" spans="1:14" x14ac:dyDescent="0.25">
      <c r="A3" s="134" t="s">
        <v>467</v>
      </c>
      <c r="B3" s="67"/>
      <c r="C3" s="67"/>
      <c r="D3" s="67"/>
      <c r="E3" s="67"/>
      <c r="F3" s="67"/>
      <c r="G3" s="67"/>
      <c r="H3" s="67"/>
      <c r="I3" s="67"/>
      <c r="J3" s="67"/>
      <c r="K3" s="67"/>
      <c r="L3" s="67"/>
      <c r="M3" s="67"/>
      <c r="N3" s="102">
        <f>SUM(Table3[[#This Row],[October]:[September]])</f>
        <v>0</v>
      </c>
    </row>
    <row r="4" spans="1:14" ht="33.75" customHeight="1" x14ac:dyDescent="0.25">
      <c r="A4" s="136" t="s">
        <v>469</v>
      </c>
      <c r="B4" s="67"/>
      <c r="C4" s="67"/>
      <c r="D4" s="67"/>
      <c r="E4" s="67"/>
      <c r="F4" s="67"/>
      <c r="G4" s="67"/>
      <c r="H4" s="67"/>
      <c r="I4" s="67"/>
      <c r="J4" s="67"/>
      <c r="K4" s="67"/>
      <c r="L4" s="67"/>
      <c r="M4" s="67"/>
      <c r="N4" s="102">
        <f>SUM(Table3[[#This Row],[October]:[September]])</f>
        <v>0</v>
      </c>
    </row>
    <row r="5" spans="1:14" x14ac:dyDescent="0.25">
      <c r="A5" s="134" t="s">
        <v>422</v>
      </c>
      <c r="B5" s="67"/>
      <c r="C5" s="67"/>
      <c r="D5" s="67"/>
      <c r="E5" s="67"/>
      <c r="F5" s="67"/>
      <c r="G5" s="67"/>
      <c r="H5" s="67"/>
      <c r="I5" s="67"/>
      <c r="J5" s="67"/>
      <c r="K5" s="67"/>
      <c r="L5" s="67"/>
      <c r="M5" s="67"/>
      <c r="N5" s="102">
        <f>SUM(Table3[[#This Row],[October]:[September]])</f>
        <v>0</v>
      </c>
    </row>
    <row r="6" spans="1:14" x14ac:dyDescent="0.25">
      <c r="A6" s="134" t="s">
        <v>423</v>
      </c>
      <c r="B6" s="67"/>
      <c r="C6" s="67"/>
      <c r="D6" s="67"/>
      <c r="E6" s="67"/>
      <c r="F6" s="67"/>
      <c r="G6" s="67"/>
      <c r="H6" s="67"/>
      <c r="I6" s="67"/>
      <c r="J6" s="67"/>
      <c r="K6" s="67"/>
      <c r="L6" s="67"/>
      <c r="M6" s="67"/>
      <c r="N6" s="102">
        <f>SUM(Table3[[#This Row],[October]:[September]])</f>
        <v>0</v>
      </c>
    </row>
    <row r="7" spans="1:14" x14ac:dyDescent="0.25">
      <c r="A7" s="134" t="s">
        <v>424</v>
      </c>
      <c r="B7" s="67"/>
      <c r="C7" s="67"/>
      <c r="D7" s="67"/>
      <c r="E7" s="67"/>
      <c r="F7" s="67"/>
      <c r="G7" s="67"/>
      <c r="H7" s="67"/>
      <c r="I7" s="67"/>
      <c r="J7" s="67"/>
      <c r="K7" s="67"/>
      <c r="L7" s="67"/>
      <c r="M7" s="67"/>
      <c r="N7" s="102">
        <f>SUM(Table3[[#This Row],[October]:[September]])</f>
        <v>0</v>
      </c>
    </row>
    <row r="8" spans="1:14" x14ac:dyDescent="0.25">
      <c r="A8" s="134" t="s">
        <v>425</v>
      </c>
      <c r="B8" s="67"/>
      <c r="C8" s="67"/>
      <c r="D8" s="67"/>
      <c r="E8" s="67"/>
      <c r="F8" s="67"/>
      <c r="G8" s="67"/>
      <c r="H8" s="67"/>
      <c r="I8" s="67"/>
      <c r="J8" s="67"/>
      <c r="K8" s="67"/>
      <c r="L8" s="67"/>
      <c r="M8" s="67"/>
      <c r="N8" s="102">
        <f>SUM(Table3[[#This Row],[October]:[September]])</f>
        <v>0</v>
      </c>
    </row>
    <row r="9" spans="1:14" x14ac:dyDescent="0.25">
      <c r="A9" s="134" t="s">
        <v>426</v>
      </c>
      <c r="B9" s="67"/>
      <c r="C9" s="67"/>
      <c r="D9" s="67"/>
      <c r="E9" s="67"/>
      <c r="F9" s="67"/>
      <c r="G9" s="67"/>
      <c r="H9" s="67"/>
      <c r="I9" s="67"/>
      <c r="J9" s="67"/>
      <c r="K9" s="67"/>
      <c r="L9" s="67"/>
      <c r="M9" s="67"/>
      <c r="N9" s="102">
        <f>SUM(Table3[[#This Row],[October]:[September]])</f>
        <v>0</v>
      </c>
    </row>
    <row r="10" spans="1:14" x14ac:dyDescent="0.25">
      <c r="A10" s="134" t="s">
        <v>427</v>
      </c>
      <c r="B10" s="67"/>
      <c r="C10" s="67"/>
      <c r="D10" s="67"/>
      <c r="E10" s="67"/>
      <c r="F10" s="67"/>
      <c r="G10" s="67"/>
      <c r="H10" s="67"/>
      <c r="I10" s="67"/>
      <c r="J10" s="67"/>
      <c r="K10" s="67"/>
      <c r="L10" s="67"/>
      <c r="M10" s="67"/>
      <c r="N10" s="102">
        <f>SUM(Table3[[#This Row],[October]:[September]])</f>
        <v>0</v>
      </c>
    </row>
    <row r="11" spans="1:14" x14ac:dyDescent="0.25">
      <c r="A11" s="134" t="s">
        <v>428</v>
      </c>
      <c r="B11" s="67"/>
      <c r="C11" s="67"/>
      <c r="D11" s="67"/>
      <c r="E11" s="67"/>
      <c r="F11" s="67"/>
      <c r="G11" s="67"/>
      <c r="H11" s="67"/>
      <c r="I11" s="67"/>
      <c r="J11" s="67"/>
      <c r="K11" s="67"/>
      <c r="L11" s="67"/>
      <c r="M11" s="67"/>
      <c r="N11" s="102">
        <f>SUM(Table3[[#This Row],[October]:[September]])</f>
        <v>0</v>
      </c>
    </row>
    <row r="12" spans="1:14" x14ac:dyDescent="0.25">
      <c r="A12" s="134" t="s">
        <v>429</v>
      </c>
      <c r="B12" s="67"/>
      <c r="C12" s="67"/>
      <c r="D12" s="67"/>
      <c r="E12" s="67"/>
      <c r="F12" s="67"/>
      <c r="G12" s="67"/>
      <c r="H12" s="67"/>
      <c r="I12" s="67"/>
      <c r="J12" s="67"/>
      <c r="K12" s="67"/>
      <c r="L12" s="67"/>
      <c r="M12" s="67"/>
      <c r="N12" s="102">
        <f>SUM(Table3[[#This Row],[October]:[September]])</f>
        <v>0</v>
      </c>
    </row>
    <row r="13" spans="1:14" x14ac:dyDescent="0.25">
      <c r="A13" s="134" t="s">
        <v>430</v>
      </c>
      <c r="B13" s="67"/>
      <c r="C13" s="67"/>
      <c r="D13" s="67"/>
      <c r="E13" s="67"/>
      <c r="F13" s="67"/>
      <c r="G13" s="67"/>
      <c r="H13" s="67"/>
      <c r="I13" s="67"/>
      <c r="J13" s="67"/>
      <c r="K13" s="67"/>
      <c r="L13" s="67"/>
      <c r="M13" s="67"/>
      <c r="N13" s="102">
        <f>SUM(Table3[[#This Row],[October]:[September]])</f>
        <v>0</v>
      </c>
    </row>
    <row r="14" spans="1:14" x14ac:dyDescent="0.25">
      <c r="A14" s="134" t="s">
        <v>431</v>
      </c>
      <c r="B14" s="67"/>
      <c r="C14" s="67"/>
      <c r="D14" s="67"/>
      <c r="E14" s="67"/>
      <c r="F14" s="67"/>
      <c r="G14" s="67"/>
      <c r="H14" s="67"/>
      <c r="I14" s="67"/>
      <c r="J14" s="67"/>
      <c r="K14" s="67"/>
      <c r="L14" s="67"/>
      <c r="M14" s="67"/>
      <c r="N14" s="102">
        <f>SUM(Table3[[#This Row],[October]:[September]])</f>
        <v>0</v>
      </c>
    </row>
    <row r="15" spans="1:14" x14ac:dyDescent="0.25">
      <c r="A15" s="134" t="s">
        <v>432</v>
      </c>
      <c r="B15" s="67"/>
      <c r="C15" s="67"/>
      <c r="D15" s="67"/>
      <c r="E15" s="67"/>
      <c r="F15" s="67"/>
      <c r="G15" s="67"/>
      <c r="H15" s="67"/>
      <c r="I15" s="67"/>
      <c r="J15" s="67"/>
      <c r="K15" s="67"/>
      <c r="L15" s="67"/>
      <c r="M15" s="67"/>
      <c r="N15" s="102">
        <f>SUM(Table3[[#This Row],[October]:[September]])</f>
        <v>0</v>
      </c>
    </row>
    <row r="16" spans="1:14" x14ac:dyDescent="0.25">
      <c r="A16" s="134" t="s">
        <v>433</v>
      </c>
      <c r="B16" s="67"/>
      <c r="C16" s="67"/>
      <c r="D16" s="67"/>
      <c r="E16" s="67"/>
      <c r="F16" s="67"/>
      <c r="G16" s="67"/>
      <c r="H16" s="67"/>
      <c r="I16" s="67"/>
      <c r="J16" s="67"/>
      <c r="K16" s="67"/>
      <c r="L16" s="67"/>
      <c r="M16" s="67"/>
      <c r="N16" s="102">
        <f>SUM(Table3[[#This Row],[October]:[September]])</f>
        <v>0</v>
      </c>
    </row>
    <row r="17" spans="1:14" x14ac:dyDescent="0.25">
      <c r="A17" s="134" t="s">
        <v>471</v>
      </c>
      <c r="B17" s="67"/>
      <c r="C17" s="67"/>
      <c r="D17" s="67"/>
      <c r="E17" s="67"/>
      <c r="F17" s="67"/>
      <c r="G17" s="67"/>
      <c r="H17" s="67"/>
      <c r="I17" s="67"/>
      <c r="J17" s="67"/>
      <c r="K17" s="67"/>
      <c r="L17" s="67"/>
      <c r="M17" s="67"/>
      <c r="N17" s="102">
        <f>SUM(Table3[[#This Row],[October]:[September]])</f>
        <v>0</v>
      </c>
    </row>
    <row r="18" spans="1:14" x14ac:dyDescent="0.25">
      <c r="A18" s="134" t="s">
        <v>434</v>
      </c>
      <c r="B18" s="67"/>
      <c r="C18" s="67"/>
      <c r="D18" s="67"/>
      <c r="E18" s="67"/>
      <c r="F18" s="67"/>
      <c r="G18" s="67"/>
      <c r="H18" s="67"/>
      <c r="I18" s="67"/>
      <c r="J18" s="67"/>
      <c r="K18" s="67"/>
      <c r="L18" s="67"/>
      <c r="M18" s="67"/>
      <c r="N18" s="102">
        <f>SUM(Table3[[#This Row],[October]:[September]])</f>
        <v>0</v>
      </c>
    </row>
    <row r="19" spans="1:14" x14ac:dyDescent="0.25">
      <c r="A19" s="134" t="s">
        <v>472</v>
      </c>
      <c r="B19" s="67"/>
      <c r="C19" s="67"/>
      <c r="D19" s="67"/>
      <c r="E19" s="67"/>
      <c r="F19" s="67"/>
      <c r="G19" s="67"/>
      <c r="H19" s="67"/>
      <c r="I19" s="67"/>
      <c r="J19" s="67"/>
      <c r="K19" s="67"/>
      <c r="L19" s="67"/>
      <c r="M19" s="67"/>
      <c r="N19" s="102">
        <f>SUM(Table3[[#This Row],[October]:[September]])</f>
        <v>0</v>
      </c>
    </row>
    <row r="20" spans="1:14" x14ac:dyDescent="0.25">
      <c r="A20" s="135" t="s">
        <v>435</v>
      </c>
      <c r="B20" s="101">
        <f t="shared" ref="B20:M20" si="0">SUM(B5:B19)</f>
        <v>0</v>
      </c>
      <c r="C20" s="101">
        <f t="shared" si="0"/>
        <v>0</v>
      </c>
      <c r="D20" s="101">
        <f t="shared" si="0"/>
        <v>0</v>
      </c>
      <c r="E20" s="101">
        <f t="shared" si="0"/>
        <v>0</v>
      </c>
      <c r="F20" s="101">
        <f t="shared" si="0"/>
        <v>0</v>
      </c>
      <c r="G20" s="101">
        <f t="shared" si="0"/>
        <v>0</v>
      </c>
      <c r="H20" s="101">
        <f t="shared" si="0"/>
        <v>0</v>
      </c>
      <c r="I20" s="101">
        <f t="shared" si="0"/>
        <v>0</v>
      </c>
      <c r="J20" s="101">
        <f t="shared" si="0"/>
        <v>0</v>
      </c>
      <c r="K20" s="101">
        <f t="shared" si="0"/>
        <v>0</v>
      </c>
      <c r="L20" s="101">
        <f t="shared" si="0"/>
        <v>0</v>
      </c>
      <c r="M20" s="101">
        <f t="shared" si="0"/>
        <v>0</v>
      </c>
      <c r="N20" s="103">
        <f>SUM(Table3[[#This Row],[October]:[September]])</f>
        <v>0</v>
      </c>
    </row>
    <row r="22" spans="1:14" ht="30" x14ac:dyDescent="0.25">
      <c r="A22" s="139" t="s">
        <v>473</v>
      </c>
    </row>
    <row r="23" spans="1:14" ht="161.25" customHeight="1" x14ac:dyDescent="0.25">
      <c r="A23" s="138"/>
    </row>
  </sheetData>
  <sheetProtection algorithmName="SHA-512" hashValue="XwxVvrUMKCj7BYRYRKOoxB1leUG+mBfFb1O0OCvlbzQVf0o1gZ17NCR9xvx4njx0mkCJHbVxJM+nUBKCS+f/iQ==" saltValue="DNfu9BceSwSwS2gy2m7NqA==" spinCount="100000" sheet="1" objects="1" scenarios="1"/>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theme="8" tint="-0.499984740745262"/>
  </sheetPr>
  <dimension ref="A1:F11"/>
  <sheetViews>
    <sheetView workbookViewId="0">
      <pane ySplit="1" topLeftCell="A2" activePane="bottomLeft" state="frozen"/>
      <selection activeCell="B1" sqref="B1"/>
      <selection pane="bottomLeft" activeCell="F13" sqref="F13"/>
    </sheetView>
  </sheetViews>
  <sheetFormatPr defaultRowHeight="15" x14ac:dyDescent="0.25"/>
  <cols>
    <col min="1" max="1" width="16.140625" style="21" customWidth="1"/>
    <col min="2" max="2" width="35.7109375" style="20" customWidth="1"/>
    <col min="3" max="3" width="22.5703125" style="20" customWidth="1"/>
    <col min="4" max="4" width="35.7109375" style="20" customWidth="1"/>
    <col min="5" max="5" width="20" style="47" customWidth="1"/>
    <col min="6" max="6" width="46.7109375" style="20" customWidth="1"/>
    <col min="7" max="16384" width="9.140625" style="22"/>
  </cols>
  <sheetData>
    <row r="1" spans="1:6" s="48" customFormat="1" x14ac:dyDescent="0.25">
      <c r="A1" s="60" t="s">
        <v>436</v>
      </c>
      <c r="B1" s="50" t="s">
        <v>437</v>
      </c>
      <c r="C1" s="50" t="s">
        <v>438</v>
      </c>
      <c r="D1" s="50" t="s">
        <v>439</v>
      </c>
      <c r="E1" s="51" t="s">
        <v>440</v>
      </c>
      <c r="F1" s="52" t="s">
        <v>441</v>
      </c>
    </row>
    <row r="2" spans="1:6" x14ac:dyDescent="0.25">
      <c r="B2" s="24"/>
      <c r="C2" s="24"/>
      <c r="D2" s="24"/>
      <c r="E2" s="49"/>
      <c r="F2" s="24"/>
    </row>
    <row r="11" spans="1:6" x14ac:dyDescent="0.25">
      <c r="B11" s="115"/>
    </row>
  </sheetData>
  <sheetProtection algorithmName="SHA-512" hashValue="CI+aUwUT5fJQJ9A6GUvLTj+DmJLuOw2E2j21h7YZ8FiQLWqJjp3It+5Sqhjr3M/uFR2VBwuuVi1tBXWqBoibxw==" saltValue="jZPk14g5PH0EPjwl/sNppw==" spinCount="100000" sheet="1" objects="1" scenarios="1"/>
  <dataValidations count="1">
    <dataValidation type="list" allowBlank="1" showInputMessage="1" showErrorMessage="1" sqref="F2:F1048576" xr:uid="{3E98D230-6362-4E01-B214-DD2BD91BC37D}">
      <formula1>Was_outreach_program_promotion_conducted</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I2"/>
  <sheetViews>
    <sheetView workbookViewId="0">
      <pane ySplit="1" topLeftCell="A2" activePane="bottomLeft" state="frozen"/>
      <selection pane="bottomLeft" activeCell="A2" sqref="A2"/>
    </sheetView>
  </sheetViews>
  <sheetFormatPr defaultRowHeight="15" x14ac:dyDescent="0.25"/>
  <cols>
    <col min="1" max="1" width="14" style="21" customWidth="1"/>
    <col min="2" max="2" width="31" style="20" customWidth="1"/>
    <col min="3" max="3" width="28.5703125" style="20" customWidth="1"/>
    <col min="4" max="4" width="25.28515625" style="20" customWidth="1"/>
    <col min="5" max="5" width="20.28515625" style="20" customWidth="1"/>
    <col min="6" max="6" width="31.5703125" style="47" customWidth="1"/>
    <col min="7" max="7" width="33.7109375" style="47" customWidth="1"/>
    <col min="8" max="8" width="29.5703125" style="47" customWidth="1"/>
    <col min="9" max="9" width="43.28515625" style="20" customWidth="1"/>
    <col min="10" max="16384" width="9.140625" style="22"/>
  </cols>
  <sheetData>
    <row r="1" spans="1:9" s="48" customFormat="1" x14ac:dyDescent="0.25">
      <c r="A1" s="53" t="s">
        <v>436</v>
      </c>
      <c r="B1" s="54" t="s">
        <v>442</v>
      </c>
      <c r="C1" s="54" t="s">
        <v>443</v>
      </c>
      <c r="D1" s="54" t="s">
        <v>438</v>
      </c>
      <c r="E1" s="54" t="s">
        <v>444</v>
      </c>
      <c r="F1" s="55" t="s">
        <v>445</v>
      </c>
      <c r="G1" s="55" t="s">
        <v>446</v>
      </c>
      <c r="H1" s="55" t="s">
        <v>447</v>
      </c>
      <c r="I1" s="54" t="s">
        <v>441</v>
      </c>
    </row>
    <row r="2" spans="1:9" x14ac:dyDescent="0.25">
      <c r="C2" s="115"/>
    </row>
  </sheetData>
  <sheetProtection algorithmName="SHA-512" hashValue="1JHZt0p+SI50g/GSmCvHCirm3ed2+F8g78b0t1T7i0ETqIFpbkOef08bdAfV8ETsoxEPd+nAtb04+F2HU8pmZg==" saltValue="GSGJQEWPijy/rt3coaSGMQ==" spinCount="100000" sheet="1" objects="1" scenarios="1"/>
  <dataValidations count="2">
    <dataValidation type="list" allowBlank="1" showInputMessage="1" showErrorMessage="1" sqref="I2:I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7030A0"/>
  </sheetPr>
  <dimension ref="A1:F7681"/>
  <sheetViews>
    <sheetView workbookViewId="0">
      <selection activeCell="B37" sqref="B37"/>
    </sheetView>
  </sheetViews>
  <sheetFormatPr defaultRowHeight="15" x14ac:dyDescent="0.25"/>
  <cols>
    <col min="1" max="1" width="11.7109375" style="21" customWidth="1"/>
    <col min="2" max="2" width="45.7109375" style="20" customWidth="1"/>
    <col min="3" max="3" width="25.7109375" style="20" customWidth="1"/>
    <col min="4" max="5" width="25.7109375" style="47" customWidth="1"/>
    <col min="6" max="6" width="35" style="47" customWidth="1"/>
    <col min="7" max="16384" width="9.140625" style="22"/>
  </cols>
  <sheetData>
    <row r="1" spans="1:6" ht="30" x14ac:dyDescent="0.25">
      <c r="A1" s="57" t="s">
        <v>436</v>
      </c>
      <c r="B1" s="58" t="s">
        <v>449</v>
      </c>
      <c r="C1" s="58" t="s">
        <v>438</v>
      </c>
      <c r="D1" s="59" t="s">
        <v>450</v>
      </c>
      <c r="E1" s="59" t="s">
        <v>451</v>
      </c>
      <c r="F1" s="59" t="s">
        <v>466</v>
      </c>
    </row>
    <row r="2" spans="1:6" x14ac:dyDescent="0.25">
      <c r="F2" s="47">
        <f>SUM(D2+E2)</f>
        <v>0</v>
      </c>
    </row>
    <row r="3" spans="1:6" x14ac:dyDescent="0.25">
      <c r="F3" s="47">
        <f t="shared" ref="F3:F66" si="0">SUM(D3+E3)</f>
        <v>0</v>
      </c>
    </row>
    <row r="4" spans="1:6" x14ac:dyDescent="0.25">
      <c r="F4" s="47">
        <f t="shared" si="0"/>
        <v>0</v>
      </c>
    </row>
    <row r="5" spans="1:6" x14ac:dyDescent="0.25">
      <c r="F5" s="47">
        <f t="shared" si="0"/>
        <v>0</v>
      </c>
    </row>
    <row r="6" spans="1:6" x14ac:dyDescent="0.25">
      <c r="F6" s="47">
        <f t="shared" si="0"/>
        <v>0</v>
      </c>
    </row>
    <row r="7" spans="1:6" x14ac:dyDescent="0.25">
      <c r="F7" s="47">
        <f t="shared" si="0"/>
        <v>0</v>
      </c>
    </row>
    <row r="8" spans="1:6" x14ac:dyDescent="0.25">
      <c r="F8" s="47">
        <f t="shared" si="0"/>
        <v>0</v>
      </c>
    </row>
    <row r="9" spans="1:6" x14ac:dyDescent="0.25">
      <c r="F9" s="47">
        <f t="shared" si="0"/>
        <v>0</v>
      </c>
    </row>
    <row r="10" spans="1:6" x14ac:dyDescent="0.25">
      <c r="F10" s="47">
        <f t="shared" si="0"/>
        <v>0</v>
      </c>
    </row>
    <row r="11" spans="1:6" x14ac:dyDescent="0.25">
      <c r="F11" s="47">
        <f t="shared" si="0"/>
        <v>0</v>
      </c>
    </row>
    <row r="12" spans="1:6" x14ac:dyDescent="0.25">
      <c r="F12" s="47">
        <f t="shared" si="0"/>
        <v>0</v>
      </c>
    </row>
    <row r="13" spans="1:6" x14ac:dyDescent="0.25">
      <c r="F13" s="47">
        <f t="shared" si="0"/>
        <v>0</v>
      </c>
    </row>
    <row r="14" spans="1:6" x14ac:dyDescent="0.25">
      <c r="F14" s="47">
        <f t="shared" si="0"/>
        <v>0</v>
      </c>
    </row>
    <row r="15" spans="1:6" x14ac:dyDescent="0.25">
      <c r="F15" s="47">
        <f t="shared" si="0"/>
        <v>0</v>
      </c>
    </row>
    <row r="16" spans="1:6" x14ac:dyDescent="0.25">
      <c r="F16" s="47">
        <f t="shared" si="0"/>
        <v>0</v>
      </c>
    </row>
    <row r="17" spans="6:6" x14ac:dyDescent="0.25">
      <c r="F17" s="47">
        <f t="shared" si="0"/>
        <v>0</v>
      </c>
    </row>
    <row r="18" spans="6:6" x14ac:dyDescent="0.25">
      <c r="F18" s="47">
        <f t="shared" si="0"/>
        <v>0</v>
      </c>
    </row>
    <row r="19" spans="6:6" x14ac:dyDescent="0.25">
      <c r="F19" s="47">
        <f t="shared" si="0"/>
        <v>0</v>
      </c>
    </row>
    <row r="20" spans="6:6" x14ac:dyDescent="0.25">
      <c r="F20" s="47">
        <f t="shared" si="0"/>
        <v>0</v>
      </c>
    </row>
    <row r="21" spans="6:6" x14ac:dyDescent="0.25">
      <c r="F21" s="47">
        <f t="shared" si="0"/>
        <v>0</v>
      </c>
    </row>
    <row r="22" spans="6:6" x14ac:dyDescent="0.25">
      <c r="F22" s="47">
        <f t="shared" si="0"/>
        <v>0</v>
      </c>
    </row>
    <row r="23" spans="6:6" x14ac:dyDescent="0.25">
      <c r="F23" s="47">
        <f t="shared" si="0"/>
        <v>0</v>
      </c>
    </row>
    <row r="24" spans="6:6" x14ac:dyDescent="0.25">
      <c r="F24" s="47">
        <f t="shared" si="0"/>
        <v>0</v>
      </c>
    </row>
    <row r="25" spans="6:6" x14ac:dyDescent="0.25">
      <c r="F25" s="47">
        <f t="shared" si="0"/>
        <v>0</v>
      </c>
    </row>
    <row r="26" spans="6:6" x14ac:dyDescent="0.25">
      <c r="F26" s="47">
        <f t="shared" si="0"/>
        <v>0</v>
      </c>
    </row>
    <row r="27" spans="6:6" x14ac:dyDescent="0.25">
      <c r="F27" s="47">
        <f t="shared" si="0"/>
        <v>0</v>
      </c>
    </row>
    <row r="28" spans="6:6" x14ac:dyDescent="0.25">
      <c r="F28" s="47">
        <f t="shared" si="0"/>
        <v>0</v>
      </c>
    </row>
    <row r="29" spans="6:6" x14ac:dyDescent="0.25">
      <c r="F29" s="47">
        <f t="shared" si="0"/>
        <v>0</v>
      </c>
    </row>
    <row r="30" spans="6:6" x14ac:dyDescent="0.25">
      <c r="F30" s="47">
        <f t="shared" si="0"/>
        <v>0</v>
      </c>
    </row>
    <row r="31" spans="6:6" x14ac:dyDescent="0.25">
      <c r="F31" s="47">
        <f t="shared" si="0"/>
        <v>0</v>
      </c>
    </row>
    <row r="32" spans="6:6" x14ac:dyDescent="0.25">
      <c r="F32" s="47">
        <f t="shared" si="0"/>
        <v>0</v>
      </c>
    </row>
    <row r="33" spans="6:6" x14ac:dyDescent="0.25">
      <c r="F33" s="47">
        <f t="shared" si="0"/>
        <v>0</v>
      </c>
    </row>
    <row r="34" spans="6:6" x14ac:dyDescent="0.25">
      <c r="F34" s="47">
        <f t="shared" si="0"/>
        <v>0</v>
      </c>
    </row>
    <row r="35" spans="6:6" x14ac:dyDescent="0.25">
      <c r="F35" s="47">
        <f t="shared" si="0"/>
        <v>0</v>
      </c>
    </row>
    <row r="36" spans="6:6" x14ac:dyDescent="0.25">
      <c r="F36" s="47">
        <f t="shared" si="0"/>
        <v>0</v>
      </c>
    </row>
    <row r="37" spans="6:6" x14ac:dyDescent="0.25">
      <c r="F37" s="47">
        <f t="shared" si="0"/>
        <v>0</v>
      </c>
    </row>
    <row r="38" spans="6:6" x14ac:dyDescent="0.25">
      <c r="F38" s="47">
        <f t="shared" si="0"/>
        <v>0</v>
      </c>
    </row>
    <row r="39" spans="6:6" x14ac:dyDescent="0.25">
      <c r="F39" s="47">
        <f t="shared" si="0"/>
        <v>0</v>
      </c>
    </row>
    <row r="40" spans="6:6" x14ac:dyDescent="0.25">
      <c r="F40" s="47">
        <f t="shared" si="0"/>
        <v>0</v>
      </c>
    </row>
    <row r="41" spans="6:6" x14ac:dyDescent="0.25">
      <c r="F41" s="47">
        <f t="shared" si="0"/>
        <v>0</v>
      </c>
    </row>
    <row r="42" spans="6:6" x14ac:dyDescent="0.25">
      <c r="F42" s="47">
        <f t="shared" si="0"/>
        <v>0</v>
      </c>
    </row>
    <row r="43" spans="6:6" x14ac:dyDescent="0.25">
      <c r="F43" s="47">
        <f t="shared" si="0"/>
        <v>0</v>
      </c>
    </row>
    <row r="44" spans="6:6" x14ac:dyDescent="0.25">
      <c r="F44" s="47">
        <f t="shared" si="0"/>
        <v>0</v>
      </c>
    </row>
    <row r="45" spans="6:6" x14ac:dyDescent="0.25">
      <c r="F45" s="47">
        <f t="shared" si="0"/>
        <v>0</v>
      </c>
    </row>
    <row r="46" spans="6:6" x14ac:dyDescent="0.25">
      <c r="F46" s="47">
        <f t="shared" si="0"/>
        <v>0</v>
      </c>
    </row>
    <row r="47" spans="6:6" x14ac:dyDescent="0.25">
      <c r="F47" s="47">
        <f t="shared" si="0"/>
        <v>0</v>
      </c>
    </row>
    <row r="48" spans="6:6" x14ac:dyDescent="0.25">
      <c r="F48" s="47">
        <f t="shared" si="0"/>
        <v>0</v>
      </c>
    </row>
    <row r="49" spans="6:6" x14ac:dyDescent="0.25">
      <c r="F49" s="47">
        <f t="shared" si="0"/>
        <v>0</v>
      </c>
    </row>
    <row r="50" spans="6:6" x14ac:dyDescent="0.25">
      <c r="F50" s="47">
        <f t="shared" si="0"/>
        <v>0</v>
      </c>
    </row>
    <row r="51" spans="6:6" x14ac:dyDescent="0.25">
      <c r="F51" s="47">
        <f t="shared" si="0"/>
        <v>0</v>
      </c>
    </row>
    <row r="52" spans="6:6" x14ac:dyDescent="0.25">
      <c r="F52" s="47">
        <f t="shared" si="0"/>
        <v>0</v>
      </c>
    </row>
    <row r="53" spans="6:6" x14ac:dyDescent="0.25">
      <c r="F53" s="47">
        <f t="shared" si="0"/>
        <v>0</v>
      </c>
    </row>
    <row r="54" spans="6:6" x14ac:dyDescent="0.25">
      <c r="F54" s="47">
        <f t="shared" si="0"/>
        <v>0</v>
      </c>
    </row>
    <row r="55" spans="6:6" x14ac:dyDescent="0.25">
      <c r="F55" s="47">
        <f t="shared" si="0"/>
        <v>0</v>
      </c>
    </row>
    <row r="56" spans="6:6" x14ac:dyDescent="0.25">
      <c r="F56" s="47">
        <f t="shared" si="0"/>
        <v>0</v>
      </c>
    </row>
    <row r="57" spans="6:6" x14ac:dyDescent="0.25">
      <c r="F57" s="47">
        <f t="shared" si="0"/>
        <v>0</v>
      </c>
    </row>
    <row r="58" spans="6:6" x14ac:dyDescent="0.25">
      <c r="F58" s="47">
        <f t="shared" si="0"/>
        <v>0</v>
      </c>
    </row>
    <row r="59" spans="6:6" x14ac:dyDescent="0.25">
      <c r="F59" s="47">
        <f t="shared" si="0"/>
        <v>0</v>
      </c>
    </row>
    <row r="60" spans="6:6" x14ac:dyDescent="0.25">
      <c r="F60" s="47">
        <f t="shared" si="0"/>
        <v>0</v>
      </c>
    </row>
    <row r="61" spans="6:6" x14ac:dyDescent="0.25">
      <c r="F61" s="47">
        <f t="shared" si="0"/>
        <v>0</v>
      </c>
    </row>
    <row r="62" spans="6:6" x14ac:dyDescent="0.25">
      <c r="F62" s="47">
        <f t="shared" si="0"/>
        <v>0</v>
      </c>
    </row>
    <row r="63" spans="6:6" x14ac:dyDescent="0.25">
      <c r="F63" s="47">
        <f t="shared" si="0"/>
        <v>0</v>
      </c>
    </row>
    <row r="64" spans="6:6" x14ac:dyDescent="0.25">
      <c r="F64" s="47">
        <f t="shared" si="0"/>
        <v>0</v>
      </c>
    </row>
    <row r="65" spans="6:6" x14ac:dyDescent="0.25">
      <c r="F65" s="47">
        <f t="shared" si="0"/>
        <v>0</v>
      </c>
    </row>
    <row r="66" spans="6:6" x14ac:dyDescent="0.25">
      <c r="F66" s="47">
        <f t="shared" si="0"/>
        <v>0</v>
      </c>
    </row>
    <row r="67" spans="6:6" x14ac:dyDescent="0.25">
      <c r="F67" s="47">
        <f t="shared" ref="F67:F130" si="1">SUM(D67+E67)</f>
        <v>0</v>
      </c>
    </row>
    <row r="68" spans="6:6" x14ac:dyDescent="0.25">
      <c r="F68" s="47">
        <f t="shared" si="1"/>
        <v>0</v>
      </c>
    </row>
    <row r="69" spans="6:6" x14ac:dyDescent="0.25">
      <c r="F69" s="47">
        <f t="shared" si="1"/>
        <v>0</v>
      </c>
    </row>
    <row r="70" spans="6:6" x14ac:dyDescent="0.25">
      <c r="F70" s="47">
        <f t="shared" si="1"/>
        <v>0</v>
      </c>
    </row>
    <row r="71" spans="6:6" x14ac:dyDescent="0.25">
      <c r="F71" s="47">
        <f t="shared" si="1"/>
        <v>0</v>
      </c>
    </row>
    <row r="72" spans="6:6" x14ac:dyDescent="0.25">
      <c r="F72" s="47">
        <f t="shared" si="1"/>
        <v>0</v>
      </c>
    </row>
    <row r="73" spans="6:6" x14ac:dyDescent="0.25">
      <c r="F73" s="47">
        <f t="shared" si="1"/>
        <v>0</v>
      </c>
    </row>
    <row r="74" spans="6:6" x14ac:dyDescent="0.25">
      <c r="F74" s="47">
        <f t="shared" si="1"/>
        <v>0</v>
      </c>
    </row>
    <row r="75" spans="6:6" x14ac:dyDescent="0.25">
      <c r="F75" s="47">
        <f t="shared" si="1"/>
        <v>0</v>
      </c>
    </row>
    <row r="76" spans="6:6" x14ac:dyDescent="0.25">
      <c r="F76" s="47">
        <f t="shared" si="1"/>
        <v>0</v>
      </c>
    </row>
    <row r="77" spans="6:6" x14ac:dyDescent="0.25">
      <c r="F77" s="47">
        <f t="shared" si="1"/>
        <v>0</v>
      </c>
    </row>
    <row r="78" spans="6:6" x14ac:dyDescent="0.25">
      <c r="F78" s="47">
        <f t="shared" si="1"/>
        <v>0</v>
      </c>
    </row>
    <row r="79" spans="6:6" x14ac:dyDescent="0.25">
      <c r="F79" s="47">
        <f t="shared" si="1"/>
        <v>0</v>
      </c>
    </row>
    <row r="80" spans="6:6" x14ac:dyDescent="0.25">
      <c r="F80" s="47">
        <f t="shared" si="1"/>
        <v>0</v>
      </c>
    </row>
    <row r="81" spans="6:6" x14ac:dyDescent="0.25">
      <c r="F81" s="47">
        <f t="shared" si="1"/>
        <v>0</v>
      </c>
    </row>
    <row r="82" spans="6:6" x14ac:dyDescent="0.25">
      <c r="F82" s="47">
        <f t="shared" si="1"/>
        <v>0</v>
      </c>
    </row>
    <row r="83" spans="6:6" x14ac:dyDescent="0.25">
      <c r="F83" s="47">
        <f t="shared" si="1"/>
        <v>0</v>
      </c>
    </row>
    <row r="84" spans="6:6" x14ac:dyDescent="0.25">
      <c r="F84" s="47">
        <f t="shared" si="1"/>
        <v>0</v>
      </c>
    </row>
    <row r="85" spans="6:6" x14ac:dyDescent="0.25">
      <c r="F85" s="47">
        <f t="shared" si="1"/>
        <v>0</v>
      </c>
    </row>
    <row r="86" spans="6:6" x14ac:dyDescent="0.25">
      <c r="F86" s="47">
        <f t="shared" si="1"/>
        <v>0</v>
      </c>
    </row>
    <row r="87" spans="6:6" x14ac:dyDescent="0.25">
      <c r="F87" s="47">
        <f t="shared" si="1"/>
        <v>0</v>
      </c>
    </row>
    <row r="88" spans="6:6" x14ac:dyDescent="0.25">
      <c r="F88" s="47">
        <f t="shared" si="1"/>
        <v>0</v>
      </c>
    </row>
    <row r="89" spans="6:6" x14ac:dyDescent="0.25">
      <c r="F89" s="47">
        <f t="shared" si="1"/>
        <v>0</v>
      </c>
    </row>
    <row r="90" spans="6:6" x14ac:dyDescent="0.25">
      <c r="F90" s="47">
        <f t="shared" si="1"/>
        <v>0</v>
      </c>
    </row>
    <row r="91" spans="6:6" x14ac:dyDescent="0.25">
      <c r="F91" s="47">
        <f t="shared" si="1"/>
        <v>0</v>
      </c>
    </row>
    <row r="92" spans="6:6" x14ac:dyDescent="0.25">
      <c r="F92" s="47">
        <f t="shared" si="1"/>
        <v>0</v>
      </c>
    </row>
    <row r="93" spans="6:6" x14ac:dyDescent="0.25">
      <c r="F93" s="47">
        <f t="shared" si="1"/>
        <v>0</v>
      </c>
    </row>
    <row r="94" spans="6:6" x14ac:dyDescent="0.25">
      <c r="F94" s="47">
        <f t="shared" si="1"/>
        <v>0</v>
      </c>
    </row>
    <row r="95" spans="6:6" x14ac:dyDescent="0.25">
      <c r="F95" s="47">
        <f t="shared" si="1"/>
        <v>0</v>
      </c>
    </row>
    <row r="96" spans="6:6" x14ac:dyDescent="0.25">
      <c r="F96" s="47">
        <f t="shared" si="1"/>
        <v>0</v>
      </c>
    </row>
    <row r="97" spans="6:6" x14ac:dyDescent="0.25">
      <c r="F97" s="47">
        <f t="shared" si="1"/>
        <v>0</v>
      </c>
    </row>
    <row r="98" spans="6:6" x14ac:dyDescent="0.25">
      <c r="F98" s="47">
        <f t="shared" si="1"/>
        <v>0</v>
      </c>
    </row>
    <row r="99" spans="6:6" x14ac:dyDescent="0.25">
      <c r="F99" s="47">
        <f t="shared" si="1"/>
        <v>0</v>
      </c>
    </row>
    <row r="100" spans="6:6" x14ac:dyDescent="0.25">
      <c r="F100" s="47">
        <f t="shared" si="1"/>
        <v>0</v>
      </c>
    </row>
    <row r="101" spans="6:6" x14ac:dyDescent="0.25">
      <c r="F101" s="47">
        <f t="shared" si="1"/>
        <v>0</v>
      </c>
    </row>
    <row r="102" spans="6:6" x14ac:dyDescent="0.25">
      <c r="F102" s="47">
        <f t="shared" si="1"/>
        <v>0</v>
      </c>
    </row>
    <row r="103" spans="6:6" x14ac:dyDescent="0.25">
      <c r="F103" s="47">
        <f t="shared" si="1"/>
        <v>0</v>
      </c>
    </row>
    <row r="104" spans="6:6" x14ac:dyDescent="0.25">
      <c r="F104" s="47">
        <f t="shared" si="1"/>
        <v>0</v>
      </c>
    </row>
    <row r="105" spans="6:6" x14ac:dyDescent="0.25">
      <c r="F105" s="47">
        <f t="shared" si="1"/>
        <v>0</v>
      </c>
    </row>
    <row r="106" spans="6:6" x14ac:dyDescent="0.25">
      <c r="F106" s="47">
        <f t="shared" si="1"/>
        <v>0</v>
      </c>
    </row>
    <row r="107" spans="6:6" x14ac:dyDescent="0.25">
      <c r="F107" s="47">
        <f t="shared" si="1"/>
        <v>0</v>
      </c>
    </row>
    <row r="108" spans="6:6" x14ac:dyDescent="0.25">
      <c r="F108" s="47">
        <f t="shared" si="1"/>
        <v>0</v>
      </c>
    </row>
    <row r="109" spans="6:6" x14ac:dyDescent="0.25">
      <c r="F109" s="47">
        <f t="shared" si="1"/>
        <v>0</v>
      </c>
    </row>
    <row r="110" spans="6:6" x14ac:dyDescent="0.25">
      <c r="F110" s="47">
        <f t="shared" si="1"/>
        <v>0</v>
      </c>
    </row>
    <row r="111" spans="6:6" x14ac:dyDescent="0.25">
      <c r="F111" s="47">
        <f t="shared" si="1"/>
        <v>0</v>
      </c>
    </row>
    <row r="112" spans="6:6" x14ac:dyDescent="0.25">
      <c r="F112" s="47">
        <f t="shared" si="1"/>
        <v>0</v>
      </c>
    </row>
    <row r="113" spans="6:6" x14ac:dyDescent="0.25">
      <c r="F113" s="47">
        <f t="shared" si="1"/>
        <v>0</v>
      </c>
    </row>
    <row r="114" spans="6:6" x14ac:dyDescent="0.25">
      <c r="F114" s="47">
        <f t="shared" si="1"/>
        <v>0</v>
      </c>
    </row>
    <row r="115" spans="6:6" x14ac:dyDescent="0.25">
      <c r="F115" s="47">
        <f t="shared" si="1"/>
        <v>0</v>
      </c>
    </row>
    <row r="116" spans="6:6" x14ac:dyDescent="0.25">
      <c r="F116" s="47">
        <f t="shared" si="1"/>
        <v>0</v>
      </c>
    </row>
    <row r="117" spans="6:6" x14ac:dyDescent="0.25">
      <c r="F117" s="47">
        <f t="shared" si="1"/>
        <v>0</v>
      </c>
    </row>
    <row r="118" spans="6:6" x14ac:dyDescent="0.25">
      <c r="F118" s="47">
        <f t="shared" si="1"/>
        <v>0</v>
      </c>
    </row>
    <row r="119" spans="6:6" x14ac:dyDescent="0.25">
      <c r="F119" s="47">
        <f t="shared" si="1"/>
        <v>0</v>
      </c>
    </row>
    <row r="120" spans="6:6" x14ac:dyDescent="0.25">
      <c r="F120" s="47">
        <f t="shared" si="1"/>
        <v>0</v>
      </c>
    </row>
    <row r="121" spans="6:6" x14ac:dyDescent="0.25">
      <c r="F121" s="47">
        <f t="shared" si="1"/>
        <v>0</v>
      </c>
    </row>
    <row r="122" spans="6:6" x14ac:dyDescent="0.25">
      <c r="F122" s="47">
        <f t="shared" si="1"/>
        <v>0</v>
      </c>
    </row>
    <row r="123" spans="6:6" x14ac:dyDescent="0.25">
      <c r="F123" s="47">
        <f t="shared" si="1"/>
        <v>0</v>
      </c>
    </row>
    <row r="124" spans="6:6" x14ac:dyDescent="0.25">
      <c r="F124" s="47">
        <f t="shared" si="1"/>
        <v>0</v>
      </c>
    </row>
    <row r="125" spans="6:6" x14ac:dyDescent="0.25">
      <c r="F125" s="47">
        <f t="shared" si="1"/>
        <v>0</v>
      </c>
    </row>
    <row r="126" spans="6:6" x14ac:dyDescent="0.25">
      <c r="F126" s="47">
        <f t="shared" si="1"/>
        <v>0</v>
      </c>
    </row>
    <row r="127" spans="6:6" x14ac:dyDescent="0.25">
      <c r="F127" s="47">
        <f t="shared" si="1"/>
        <v>0</v>
      </c>
    </row>
    <row r="128" spans="6:6" x14ac:dyDescent="0.25">
      <c r="F128" s="47">
        <f t="shared" si="1"/>
        <v>0</v>
      </c>
    </row>
    <row r="129" spans="6:6" x14ac:dyDescent="0.25">
      <c r="F129" s="47">
        <f t="shared" si="1"/>
        <v>0</v>
      </c>
    </row>
    <row r="130" spans="6:6" x14ac:dyDescent="0.25">
      <c r="F130" s="47">
        <f t="shared" si="1"/>
        <v>0</v>
      </c>
    </row>
    <row r="131" spans="6:6" x14ac:dyDescent="0.25">
      <c r="F131" s="47">
        <f t="shared" ref="F131:F194" si="2">SUM(D131+E131)</f>
        <v>0</v>
      </c>
    </row>
    <row r="132" spans="6:6" x14ac:dyDescent="0.25">
      <c r="F132" s="47">
        <f t="shared" si="2"/>
        <v>0</v>
      </c>
    </row>
    <row r="133" spans="6:6" x14ac:dyDescent="0.25">
      <c r="F133" s="47">
        <f t="shared" si="2"/>
        <v>0</v>
      </c>
    </row>
    <row r="134" spans="6:6" x14ac:dyDescent="0.25">
      <c r="F134" s="47">
        <f t="shared" si="2"/>
        <v>0</v>
      </c>
    </row>
    <row r="135" spans="6:6" x14ac:dyDescent="0.25">
      <c r="F135" s="47">
        <f t="shared" si="2"/>
        <v>0</v>
      </c>
    </row>
    <row r="136" spans="6:6" x14ac:dyDescent="0.25">
      <c r="F136" s="47">
        <f t="shared" si="2"/>
        <v>0</v>
      </c>
    </row>
    <row r="137" spans="6:6" x14ac:dyDescent="0.25">
      <c r="F137" s="47">
        <f t="shared" si="2"/>
        <v>0</v>
      </c>
    </row>
    <row r="138" spans="6:6" x14ac:dyDescent="0.25">
      <c r="F138" s="47">
        <f t="shared" si="2"/>
        <v>0</v>
      </c>
    </row>
    <row r="139" spans="6:6" x14ac:dyDescent="0.25">
      <c r="F139" s="47">
        <f t="shared" si="2"/>
        <v>0</v>
      </c>
    </row>
    <row r="140" spans="6:6" x14ac:dyDescent="0.25">
      <c r="F140" s="47">
        <f t="shared" si="2"/>
        <v>0</v>
      </c>
    </row>
    <row r="141" spans="6:6" x14ac:dyDescent="0.25">
      <c r="F141" s="47">
        <f t="shared" si="2"/>
        <v>0</v>
      </c>
    </row>
    <row r="142" spans="6:6" x14ac:dyDescent="0.25">
      <c r="F142" s="47">
        <f t="shared" si="2"/>
        <v>0</v>
      </c>
    </row>
    <row r="143" spans="6:6" x14ac:dyDescent="0.25">
      <c r="F143" s="47">
        <f t="shared" si="2"/>
        <v>0</v>
      </c>
    </row>
    <row r="144" spans="6:6" x14ac:dyDescent="0.25">
      <c r="F144" s="47">
        <f t="shared" si="2"/>
        <v>0</v>
      </c>
    </row>
    <row r="145" spans="6:6" x14ac:dyDescent="0.25">
      <c r="F145" s="47">
        <f t="shared" si="2"/>
        <v>0</v>
      </c>
    </row>
    <row r="146" spans="6:6" x14ac:dyDescent="0.25">
      <c r="F146" s="47">
        <f t="shared" si="2"/>
        <v>0</v>
      </c>
    </row>
    <row r="147" spans="6:6" x14ac:dyDescent="0.25">
      <c r="F147" s="47">
        <f t="shared" si="2"/>
        <v>0</v>
      </c>
    </row>
    <row r="148" spans="6:6" x14ac:dyDescent="0.25">
      <c r="F148" s="47">
        <f t="shared" si="2"/>
        <v>0</v>
      </c>
    </row>
    <row r="149" spans="6:6" x14ac:dyDescent="0.25">
      <c r="F149" s="47">
        <f t="shared" si="2"/>
        <v>0</v>
      </c>
    </row>
    <row r="150" spans="6:6" x14ac:dyDescent="0.25">
      <c r="F150" s="47">
        <f t="shared" si="2"/>
        <v>0</v>
      </c>
    </row>
    <row r="151" spans="6:6" x14ac:dyDescent="0.25">
      <c r="F151" s="47">
        <f t="shared" si="2"/>
        <v>0</v>
      </c>
    </row>
    <row r="152" spans="6:6" x14ac:dyDescent="0.25">
      <c r="F152" s="47">
        <f t="shared" si="2"/>
        <v>0</v>
      </c>
    </row>
    <row r="153" spans="6:6" x14ac:dyDescent="0.25">
      <c r="F153" s="47">
        <f t="shared" si="2"/>
        <v>0</v>
      </c>
    </row>
    <row r="154" spans="6:6" x14ac:dyDescent="0.25">
      <c r="F154" s="47">
        <f t="shared" si="2"/>
        <v>0</v>
      </c>
    </row>
    <row r="155" spans="6:6" x14ac:dyDescent="0.25">
      <c r="F155" s="47">
        <f t="shared" si="2"/>
        <v>0</v>
      </c>
    </row>
    <row r="156" spans="6:6" x14ac:dyDescent="0.25">
      <c r="F156" s="47">
        <f t="shared" si="2"/>
        <v>0</v>
      </c>
    </row>
    <row r="157" spans="6:6" x14ac:dyDescent="0.25">
      <c r="F157" s="47">
        <f t="shared" si="2"/>
        <v>0</v>
      </c>
    </row>
    <row r="158" spans="6:6" x14ac:dyDescent="0.25">
      <c r="F158" s="47">
        <f t="shared" si="2"/>
        <v>0</v>
      </c>
    </row>
    <row r="159" spans="6:6" x14ac:dyDescent="0.25">
      <c r="F159" s="47">
        <f t="shared" si="2"/>
        <v>0</v>
      </c>
    </row>
    <row r="160" spans="6:6" x14ac:dyDescent="0.25">
      <c r="F160" s="47">
        <f t="shared" si="2"/>
        <v>0</v>
      </c>
    </row>
    <row r="161" spans="6:6" x14ac:dyDescent="0.25">
      <c r="F161" s="47">
        <f t="shared" si="2"/>
        <v>0</v>
      </c>
    </row>
    <row r="162" spans="6:6" x14ac:dyDescent="0.25">
      <c r="F162" s="47">
        <f t="shared" si="2"/>
        <v>0</v>
      </c>
    </row>
    <row r="163" spans="6:6" x14ac:dyDescent="0.25">
      <c r="F163" s="47">
        <f t="shared" si="2"/>
        <v>0</v>
      </c>
    </row>
    <row r="164" spans="6:6" x14ac:dyDescent="0.25">
      <c r="F164" s="47">
        <f t="shared" si="2"/>
        <v>0</v>
      </c>
    </row>
    <row r="165" spans="6:6" x14ac:dyDescent="0.25">
      <c r="F165" s="47">
        <f t="shared" si="2"/>
        <v>0</v>
      </c>
    </row>
    <row r="166" spans="6:6" x14ac:dyDescent="0.25">
      <c r="F166" s="47">
        <f t="shared" si="2"/>
        <v>0</v>
      </c>
    </row>
    <row r="167" spans="6:6" x14ac:dyDescent="0.25">
      <c r="F167" s="47">
        <f t="shared" si="2"/>
        <v>0</v>
      </c>
    </row>
    <row r="168" spans="6:6" x14ac:dyDescent="0.25">
      <c r="F168" s="47">
        <f t="shared" si="2"/>
        <v>0</v>
      </c>
    </row>
    <row r="169" spans="6:6" x14ac:dyDescent="0.25">
      <c r="F169" s="47">
        <f t="shared" si="2"/>
        <v>0</v>
      </c>
    </row>
    <row r="170" spans="6:6" x14ac:dyDescent="0.25">
      <c r="F170" s="47">
        <f t="shared" si="2"/>
        <v>0</v>
      </c>
    </row>
    <row r="171" spans="6:6" x14ac:dyDescent="0.25">
      <c r="F171" s="47">
        <f t="shared" si="2"/>
        <v>0</v>
      </c>
    </row>
    <row r="172" spans="6:6" x14ac:dyDescent="0.25">
      <c r="F172" s="47">
        <f t="shared" si="2"/>
        <v>0</v>
      </c>
    </row>
    <row r="173" spans="6:6" x14ac:dyDescent="0.25">
      <c r="F173" s="47">
        <f t="shared" si="2"/>
        <v>0</v>
      </c>
    </row>
    <row r="174" spans="6:6" x14ac:dyDescent="0.25">
      <c r="F174" s="47">
        <f t="shared" si="2"/>
        <v>0</v>
      </c>
    </row>
    <row r="175" spans="6:6" x14ac:dyDescent="0.25">
      <c r="F175" s="47">
        <f t="shared" si="2"/>
        <v>0</v>
      </c>
    </row>
    <row r="176" spans="6:6" x14ac:dyDescent="0.25">
      <c r="F176" s="47">
        <f t="shared" si="2"/>
        <v>0</v>
      </c>
    </row>
    <row r="177" spans="6:6" x14ac:dyDescent="0.25">
      <c r="F177" s="47">
        <f t="shared" si="2"/>
        <v>0</v>
      </c>
    </row>
    <row r="178" spans="6:6" x14ac:dyDescent="0.25">
      <c r="F178" s="47">
        <f t="shared" si="2"/>
        <v>0</v>
      </c>
    </row>
    <row r="179" spans="6:6" x14ac:dyDescent="0.25">
      <c r="F179" s="47">
        <f t="shared" si="2"/>
        <v>0</v>
      </c>
    </row>
    <row r="180" spans="6:6" x14ac:dyDescent="0.25">
      <c r="F180" s="47">
        <f t="shared" si="2"/>
        <v>0</v>
      </c>
    </row>
    <row r="181" spans="6:6" x14ac:dyDescent="0.25">
      <c r="F181" s="47">
        <f t="shared" si="2"/>
        <v>0</v>
      </c>
    </row>
    <row r="182" spans="6:6" x14ac:dyDescent="0.25">
      <c r="F182" s="47">
        <f t="shared" si="2"/>
        <v>0</v>
      </c>
    </row>
    <row r="183" spans="6:6" x14ac:dyDescent="0.25">
      <c r="F183" s="47">
        <f t="shared" si="2"/>
        <v>0</v>
      </c>
    </row>
    <row r="184" spans="6:6" x14ac:dyDescent="0.25">
      <c r="F184" s="47">
        <f t="shared" si="2"/>
        <v>0</v>
      </c>
    </row>
    <row r="185" spans="6:6" x14ac:dyDescent="0.25">
      <c r="F185" s="47">
        <f t="shared" si="2"/>
        <v>0</v>
      </c>
    </row>
    <row r="186" spans="6:6" x14ac:dyDescent="0.25">
      <c r="F186" s="47">
        <f t="shared" si="2"/>
        <v>0</v>
      </c>
    </row>
    <row r="187" spans="6:6" x14ac:dyDescent="0.25">
      <c r="F187" s="47">
        <f t="shared" si="2"/>
        <v>0</v>
      </c>
    </row>
    <row r="188" spans="6:6" x14ac:dyDescent="0.25">
      <c r="F188" s="47">
        <f t="shared" si="2"/>
        <v>0</v>
      </c>
    </row>
    <row r="189" spans="6:6" x14ac:dyDescent="0.25">
      <c r="F189" s="47">
        <f t="shared" si="2"/>
        <v>0</v>
      </c>
    </row>
    <row r="190" spans="6:6" x14ac:dyDescent="0.25">
      <c r="F190" s="47">
        <f t="shared" si="2"/>
        <v>0</v>
      </c>
    </row>
    <row r="191" spans="6:6" x14ac:dyDescent="0.25">
      <c r="F191" s="47">
        <f t="shared" si="2"/>
        <v>0</v>
      </c>
    </row>
    <row r="192" spans="6:6" x14ac:dyDescent="0.25">
      <c r="F192" s="47">
        <f t="shared" si="2"/>
        <v>0</v>
      </c>
    </row>
    <row r="193" spans="6:6" x14ac:dyDescent="0.25">
      <c r="F193" s="47">
        <f t="shared" si="2"/>
        <v>0</v>
      </c>
    </row>
    <row r="194" spans="6:6" x14ac:dyDescent="0.25">
      <c r="F194" s="47">
        <f t="shared" si="2"/>
        <v>0</v>
      </c>
    </row>
    <row r="195" spans="6:6" x14ac:dyDescent="0.25">
      <c r="F195" s="47">
        <f t="shared" ref="F195:F258" si="3">SUM(D195+E195)</f>
        <v>0</v>
      </c>
    </row>
    <row r="196" spans="6:6" x14ac:dyDescent="0.25">
      <c r="F196" s="47">
        <f t="shared" si="3"/>
        <v>0</v>
      </c>
    </row>
    <row r="197" spans="6:6" x14ac:dyDescent="0.25">
      <c r="F197" s="47">
        <f t="shared" si="3"/>
        <v>0</v>
      </c>
    </row>
    <row r="198" spans="6:6" x14ac:dyDescent="0.25">
      <c r="F198" s="47">
        <f t="shared" si="3"/>
        <v>0</v>
      </c>
    </row>
    <row r="199" spans="6:6" x14ac:dyDescent="0.25">
      <c r="F199" s="47">
        <f t="shared" si="3"/>
        <v>0</v>
      </c>
    </row>
    <row r="200" spans="6:6" x14ac:dyDescent="0.25">
      <c r="F200" s="47">
        <f t="shared" si="3"/>
        <v>0</v>
      </c>
    </row>
    <row r="201" spans="6:6" x14ac:dyDescent="0.25">
      <c r="F201" s="47">
        <f t="shared" si="3"/>
        <v>0</v>
      </c>
    </row>
    <row r="202" spans="6:6" x14ac:dyDescent="0.25">
      <c r="F202" s="47">
        <f t="shared" si="3"/>
        <v>0</v>
      </c>
    </row>
    <row r="203" spans="6:6" x14ac:dyDescent="0.25">
      <c r="F203" s="47">
        <f t="shared" si="3"/>
        <v>0</v>
      </c>
    </row>
    <row r="204" spans="6:6" x14ac:dyDescent="0.25">
      <c r="F204" s="47">
        <f t="shared" si="3"/>
        <v>0</v>
      </c>
    </row>
    <row r="205" spans="6:6" x14ac:dyDescent="0.25">
      <c r="F205" s="47">
        <f t="shared" si="3"/>
        <v>0</v>
      </c>
    </row>
    <row r="206" spans="6:6" x14ac:dyDescent="0.25">
      <c r="F206" s="47">
        <f t="shared" si="3"/>
        <v>0</v>
      </c>
    </row>
    <row r="207" spans="6:6" x14ac:dyDescent="0.25">
      <c r="F207" s="47">
        <f t="shared" si="3"/>
        <v>0</v>
      </c>
    </row>
    <row r="208" spans="6:6" x14ac:dyDescent="0.25">
      <c r="F208" s="47">
        <f t="shared" si="3"/>
        <v>0</v>
      </c>
    </row>
    <row r="209" spans="6:6" x14ac:dyDescent="0.25">
      <c r="F209" s="47">
        <f t="shared" si="3"/>
        <v>0</v>
      </c>
    </row>
    <row r="210" spans="6:6" x14ac:dyDescent="0.25">
      <c r="F210" s="47">
        <f t="shared" si="3"/>
        <v>0</v>
      </c>
    </row>
    <row r="211" spans="6:6" x14ac:dyDescent="0.25">
      <c r="F211" s="47">
        <f t="shared" si="3"/>
        <v>0</v>
      </c>
    </row>
    <row r="212" spans="6:6" x14ac:dyDescent="0.25">
      <c r="F212" s="47">
        <f t="shared" si="3"/>
        <v>0</v>
      </c>
    </row>
    <row r="213" spans="6:6" x14ac:dyDescent="0.25">
      <c r="F213" s="47">
        <f t="shared" si="3"/>
        <v>0</v>
      </c>
    </row>
    <row r="214" spans="6:6" x14ac:dyDescent="0.25">
      <c r="F214" s="47">
        <f t="shared" si="3"/>
        <v>0</v>
      </c>
    </row>
    <row r="215" spans="6:6" x14ac:dyDescent="0.25">
      <c r="F215" s="47">
        <f t="shared" si="3"/>
        <v>0</v>
      </c>
    </row>
    <row r="216" spans="6:6" x14ac:dyDescent="0.25">
      <c r="F216" s="47">
        <f t="shared" si="3"/>
        <v>0</v>
      </c>
    </row>
    <row r="217" spans="6:6" x14ac:dyDescent="0.25">
      <c r="F217" s="47">
        <f t="shared" si="3"/>
        <v>0</v>
      </c>
    </row>
    <row r="218" spans="6:6" x14ac:dyDescent="0.25">
      <c r="F218" s="47">
        <f t="shared" si="3"/>
        <v>0</v>
      </c>
    </row>
    <row r="219" spans="6:6" x14ac:dyDescent="0.25">
      <c r="F219" s="47">
        <f t="shared" si="3"/>
        <v>0</v>
      </c>
    </row>
    <row r="220" spans="6:6" x14ac:dyDescent="0.25">
      <c r="F220" s="47">
        <f t="shared" si="3"/>
        <v>0</v>
      </c>
    </row>
    <row r="221" spans="6:6" x14ac:dyDescent="0.25">
      <c r="F221" s="47">
        <f t="shared" si="3"/>
        <v>0</v>
      </c>
    </row>
    <row r="222" spans="6:6" x14ac:dyDescent="0.25">
      <c r="F222" s="47">
        <f t="shared" si="3"/>
        <v>0</v>
      </c>
    </row>
    <row r="223" spans="6:6" x14ac:dyDescent="0.25">
      <c r="F223" s="47">
        <f t="shared" si="3"/>
        <v>0</v>
      </c>
    </row>
    <row r="224" spans="6:6" x14ac:dyDescent="0.25">
      <c r="F224" s="47">
        <f t="shared" si="3"/>
        <v>0</v>
      </c>
    </row>
    <row r="225" spans="6:6" x14ac:dyDescent="0.25">
      <c r="F225" s="47">
        <f t="shared" si="3"/>
        <v>0</v>
      </c>
    </row>
    <row r="226" spans="6:6" x14ac:dyDescent="0.25">
      <c r="F226" s="47">
        <f t="shared" si="3"/>
        <v>0</v>
      </c>
    </row>
    <row r="227" spans="6:6" x14ac:dyDescent="0.25">
      <c r="F227" s="47">
        <f t="shared" si="3"/>
        <v>0</v>
      </c>
    </row>
    <row r="228" spans="6:6" x14ac:dyDescent="0.25">
      <c r="F228" s="47">
        <f t="shared" si="3"/>
        <v>0</v>
      </c>
    </row>
    <row r="229" spans="6:6" x14ac:dyDescent="0.25">
      <c r="F229" s="47">
        <f t="shared" si="3"/>
        <v>0</v>
      </c>
    </row>
    <row r="230" spans="6:6" x14ac:dyDescent="0.25">
      <c r="F230" s="47">
        <f t="shared" si="3"/>
        <v>0</v>
      </c>
    </row>
    <row r="231" spans="6:6" x14ac:dyDescent="0.25">
      <c r="F231" s="47">
        <f t="shared" si="3"/>
        <v>0</v>
      </c>
    </row>
    <row r="232" spans="6:6" x14ac:dyDescent="0.25">
      <c r="F232" s="47">
        <f t="shared" si="3"/>
        <v>0</v>
      </c>
    </row>
    <row r="233" spans="6:6" x14ac:dyDescent="0.25">
      <c r="F233" s="47">
        <f t="shared" si="3"/>
        <v>0</v>
      </c>
    </row>
    <row r="234" spans="6:6" x14ac:dyDescent="0.25">
      <c r="F234" s="47">
        <f t="shared" si="3"/>
        <v>0</v>
      </c>
    </row>
    <row r="235" spans="6:6" x14ac:dyDescent="0.25">
      <c r="F235" s="47">
        <f t="shared" si="3"/>
        <v>0</v>
      </c>
    </row>
    <row r="236" spans="6:6" x14ac:dyDescent="0.25">
      <c r="F236" s="47">
        <f t="shared" si="3"/>
        <v>0</v>
      </c>
    </row>
    <row r="237" spans="6:6" x14ac:dyDescent="0.25">
      <c r="F237" s="47">
        <f t="shared" si="3"/>
        <v>0</v>
      </c>
    </row>
    <row r="238" spans="6:6" x14ac:dyDescent="0.25">
      <c r="F238" s="47">
        <f t="shared" si="3"/>
        <v>0</v>
      </c>
    </row>
    <row r="239" spans="6:6" x14ac:dyDescent="0.25">
      <c r="F239" s="47">
        <f t="shared" si="3"/>
        <v>0</v>
      </c>
    </row>
    <row r="240" spans="6:6" x14ac:dyDescent="0.25">
      <c r="F240" s="47">
        <f t="shared" si="3"/>
        <v>0</v>
      </c>
    </row>
    <row r="241" spans="6:6" x14ac:dyDescent="0.25">
      <c r="F241" s="47">
        <f t="shared" si="3"/>
        <v>0</v>
      </c>
    </row>
    <row r="242" spans="6:6" x14ac:dyDescent="0.25">
      <c r="F242" s="47">
        <f t="shared" si="3"/>
        <v>0</v>
      </c>
    </row>
    <row r="243" spans="6:6" x14ac:dyDescent="0.25">
      <c r="F243" s="47">
        <f t="shared" si="3"/>
        <v>0</v>
      </c>
    </row>
    <row r="244" spans="6:6" x14ac:dyDescent="0.25">
      <c r="F244" s="47">
        <f t="shared" si="3"/>
        <v>0</v>
      </c>
    </row>
    <row r="245" spans="6:6" x14ac:dyDescent="0.25">
      <c r="F245" s="47">
        <f t="shared" si="3"/>
        <v>0</v>
      </c>
    </row>
    <row r="246" spans="6:6" x14ac:dyDescent="0.25">
      <c r="F246" s="47">
        <f t="shared" si="3"/>
        <v>0</v>
      </c>
    </row>
    <row r="247" spans="6:6" x14ac:dyDescent="0.25">
      <c r="F247" s="47">
        <f t="shared" si="3"/>
        <v>0</v>
      </c>
    </row>
    <row r="248" spans="6:6" x14ac:dyDescent="0.25">
      <c r="F248" s="47">
        <f t="shared" si="3"/>
        <v>0</v>
      </c>
    </row>
    <row r="249" spans="6:6" x14ac:dyDescent="0.25">
      <c r="F249" s="47">
        <f t="shared" si="3"/>
        <v>0</v>
      </c>
    </row>
    <row r="250" spans="6:6" x14ac:dyDescent="0.25">
      <c r="F250" s="47">
        <f t="shared" si="3"/>
        <v>0</v>
      </c>
    </row>
    <row r="251" spans="6:6" x14ac:dyDescent="0.25">
      <c r="F251" s="47">
        <f t="shared" si="3"/>
        <v>0</v>
      </c>
    </row>
    <row r="252" spans="6:6" x14ac:dyDescent="0.25">
      <c r="F252" s="47">
        <f t="shared" si="3"/>
        <v>0</v>
      </c>
    </row>
    <row r="253" spans="6:6" x14ac:dyDescent="0.25">
      <c r="F253" s="47">
        <f t="shared" si="3"/>
        <v>0</v>
      </c>
    </row>
    <row r="254" spans="6:6" x14ac:dyDescent="0.25">
      <c r="F254" s="47">
        <f t="shared" si="3"/>
        <v>0</v>
      </c>
    </row>
    <row r="255" spans="6:6" x14ac:dyDescent="0.25">
      <c r="F255" s="47">
        <f t="shared" si="3"/>
        <v>0</v>
      </c>
    </row>
    <row r="256" spans="6:6" x14ac:dyDescent="0.25">
      <c r="F256" s="47">
        <f t="shared" si="3"/>
        <v>0</v>
      </c>
    </row>
    <row r="257" spans="6:6" x14ac:dyDescent="0.25">
      <c r="F257" s="47">
        <f t="shared" si="3"/>
        <v>0</v>
      </c>
    </row>
    <row r="258" spans="6:6" x14ac:dyDescent="0.25">
      <c r="F258" s="47">
        <f t="shared" si="3"/>
        <v>0</v>
      </c>
    </row>
    <row r="259" spans="6:6" x14ac:dyDescent="0.25">
      <c r="F259" s="47">
        <f t="shared" ref="F259:F322" si="4">SUM(D259+E259)</f>
        <v>0</v>
      </c>
    </row>
    <row r="260" spans="6:6" x14ac:dyDescent="0.25">
      <c r="F260" s="47">
        <f t="shared" si="4"/>
        <v>0</v>
      </c>
    </row>
    <row r="261" spans="6:6" x14ac:dyDescent="0.25">
      <c r="F261" s="47">
        <f t="shared" si="4"/>
        <v>0</v>
      </c>
    </row>
    <row r="262" spans="6:6" x14ac:dyDescent="0.25">
      <c r="F262" s="47">
        <f t="shared" si="4"/>
        <v>0</v>
      </c>
    </row>
    <row r="263" spans="6:6" x14ac:dyDescent="0.25">
      <c r="F263" s="47">
        <f t="shared" si="4"/>
        <v>0</v>
      </c>
    </row>
    <row r="264" spans="6:6" x14ac:dyDescent="0.25">
      <c r="F264" s="47">
        <f t="shared" si="4"/>
        <v>0</v>
      </c>
    </row>
    <row r="265" spans="6:6" x14ac:dyDescent="0.25">
      <c r="F265" s="47">
        <f t="shared" si="4"/>
        <v>0</v>
      </c>
    </row>
    <row r="266" spans="6:6" x14ac:dyDescent="0.25">
      <c r="F266" s="47">
        <f t="shared" si="4"/>
        <v>0</v>
      </c>
    </row>
    <row r="267" spans="6:6" x14ac:dyDescent="0.25">
      <c r="F267" s="47">
        <f t="shared" si="4"/>
        <v>0</v>
      </c>
    </row>
    <row r="268" spans="6:6" x14ac:dyDescent="0.25">
      <c r="F268" s="47">
        <f t="shared" si="4"/>
        <v>0</v>
      </c>
    </row>
    <row r="269" spans="6:6" x14ac:dyDescent="0.25">
      <c r="F269" s="47">
        <f t="shared" si="4"/>
        <v>0</v>
      </c>
    </row>
    <row r="270" spans="6:6" x14ac:dyDescent="0.25">
      <c r="F270" s="47">
        <f t="shared" si="4"/>
        <v>0</v>
      </c>
    </row>
    <row r="271" spans="6:6" x14ac:dyDescent="0.25">
      <c r="F271" s="47">
        <f t="shared" si="4"/>
        <v>0</v>
      </c>
    </row>
    <row r="272" spans="6:6" x14ac:dyDescent="0.25">
      <c r="F272" s="47">
        <f t="shared" si="4"/>
        <v>0</v>
      </c>
    </row>
    <row r="273" spans="6:6" x14ac:dyDescent="0.25">
      <c r="F273" s="47">
        <f t="shared" si="4"/>
        <v>0</v>
      </c>
    </row>
    <row r="274" spans="6:6" x14ac:dyDescent="0.25">
      <c r="F274" s="47">
        <f t="shared" si="4"/>
        <v>0</v>
      </c>
    </row>
    <row r="275" spans="6:6" x14ac:dyDescent="0.25">
      <c r="F275" s="47">
        <f t="shared" si="4"/>
        <v>0</v>
      </c>
    </row>
    <row r="276" spans="6:6" x14ac:dyDescent="0.25">
      <c r="F276" s="47">
        <f t="shared" si="4"/>
        <v>0</v>
      </c>
    </row>
    <row r="277" spans="6:6" x14ac:dyDescent="0.25">
      <c r="F277" s="47">
        <f t="shared" si="4"/>
        <v>0</v>
      </c>
    </row>
    <row r="278" spans="6:6" x14ac:dyDescent="0.25">
      <c r="F278" s="47">
        <f t="shared" si="4"/>
        <v>0</v>
      </c>
    </row>
    <row r="279" spans="6:6" x14ac:dyDescent="0.25">
      <c r="F279" s="47">
        <f t="shared" si="4"/>
        <v>0</v>
      </c>
    </row>
    <row r="280" spans="6:6" x14ac:dyDescent="0.25">
      <c r="F280" s="47">
        <f t="shared" si="4"/>
        <v>0</v>
      </c>
    </row>
    <row r="281" spans="6:6" x14ac:dyDescent="0.25">
      <c r="F281" s="47">
        <f t="shared" si="4"/>
        <v>0</v>
      </c>
    </row>
    <row r="282" spans="6:6" x14ac:dyDescent="0.25">
      <c r="F282" s="47">
        <f t="shared" si="4"/>
        <v>0</v>
      </c>
    </row>
    <row r="283" spans="6:6" x14ac:dyDescent="0.25">
      <c r="F283" s="47">
        <f t="shared" si="4"/>
        <v>0</v>
      </c>
    </row>
    <row r="284" spans="6:6" x14ac:dyDescent="0.25">
      <c r="F284" s="47">
        <f t="shared" si="4"/>
        <v>0</v>
      </c>
    </row>
    <row r="285" spans="6:6" x14ac:dyDescent="0.25">
      <c r="F285" s="47">
        <f t="shared" si="4"/>
        <v>0</v>
      </c>
    </row>
    <row r="286" spans="6:6" x14ac:dyDescent="0.25">
      <c r="F286" s="47">
        <f t="shared" si="4"/>
        <v>0</v>
      </c>
    </row>
    <row r="287" spans="6:6" x14ac:dyDescent="0.25">
      <c r="F287" s="47">
        <f t="shared" si="4"/>
        <v>0</v>
      </c>
    </row>
    <row r="288" spans="6:6" x14ac:dyDescent="0.25">
      <c r="F288" s="47">
        <f t="shared" si="4"/>
        <v>0</v>
      </c>
    </row>
    <row r="289" spans="6:6" x14ac:dyDescent="0.25">
      <c r="F289" s="47">
        <f t="shared" si="4"/>
        <v>0</v>
      </c>
    </row>
    <row r="290" spans="6:6" x14ac:dyDescent="0.25">
      <c r="F290" s="47">
        <f t="shared" si="4"/>
        <v>0</v>
      </c>
    </row>
    <row r="291" spans="6:6" x14ac:dyDescent="0.25">
      <c r="F291" s="47">
        <f t="shared" si="4"/>
        <v>0</v>
      </c>
    </row>
    <row r="292" spans="6:6" x14ac:dyDescent="0.25">
      <c r="F292" s="47">
        <f t="shared" si="4"/>
        <v>0</v>
      </c>
    </row>
    <row r="293" spans="6:6" x14ac:dyDescent="0.25">
      <c r="F293" s="47">
        <f t="shared" si="4"/>
        <v>0</v>
      </c>
    </row>
    <row r="294" spans="6:6" x14ac:dyDescent="0.25">
      <c r="F294" s="47">
        <f t="shared" si="4"/>
        <v>0</v>
      </c>
    </row>
    <row r="295" spans="6:6" x14ac:dyDescent="0.25">
      <c r="F295" s="47">
        <f t="shared" si="4"/>
        <v>0</v>
      </c>
    </row>
    <row r="296" spans="6:6" x14ac:dyDescent="0.25">
      <c r="F296" s="47">
        <f t="shared" si="4"/>
        <v>0</v>
      </c>
    </row>
    <row r="297" spans="6:6" x14ac:dyDescent="0.25">
      <c r="F297" s="47">
        <f t="shared" si="4"/>
        <v>0</v>
      </c>
    </row>
    <row r="298" spans="6:6" x14ac:dyDescent="0.25">
      <c r="F298" s="47">
        <f t="shared" si="4"/>
        <v>0</v>
      </c>
    </row>
    <row r="299" spans="6:6" x14ac:dyDescent="0.25">
      <c r="F299" s="47">
        <f t="shared" si="4"/>
        <v>0</v>
      </c>
    </row>
    <row r="300" spans="6:6" x14ac:dyDescent="0.25">
      <c r="F300" s="47">
        <f t="shared" si="4"/>
        <v>0</v>
      </c>
    </row>
    <row r="301" spans="6:6" x14ac:dyDescent="0.25">
      <c r="F301" s="47">
        <f t="shared" si="4"/>
        <v>0</v>
      </c>
    </row>
    <row r="302" spans="6:6" x14ac:dyDescent="0.25">
      <c r="F302" s="47">
        <f t="shared" si="4"/>
        <v>0</v>
      </c>
    </row>
    <row r="303" spans="6:6" x14ac:dyDescent="0.25">
      <c r="F303" s="47">
        <f t="shared" si="4"/>
        <v>0</v>
      </c>
    </row>
    <row r="304" spans="6:6" x14ac:dyDescent="0.25">
      <c r="F304" s="47">
        <f t="shared" si="4"/>
        <v>0</v>
      </c>
    </row>
    <row r="305" spans="6:6" x14ac:dyDescent="0.25">
      <c r="F305" s="47">
        <f t="shared" si="4"/>
        <v>0</v>
      </c>
    </row>
    <row r="306" spans="6:6" x14ac:dyDescent="0.25">
      <c r="F306" s="47">
        <f t="shared" si="4"/>
        <v>0</v>
      </c>
    </row>
    <row r="307" spans="6:6" x14ac:dyDescent="0.25">
      <c r="F307" s="47">
        <f t="shared" si="4"/>
        <v>0</v>
      </c>
    </row>
    <row r="308" spans="6:6" x14ac:dyDescent="0.25">
      <c r="F308" s="47">
        <f t="shared" si="4"/>
        <v>0</v>
      </c>
    </row>
    <row r="309" spans="6:6" x14ac:dyDescent="0.25">
      <c r="F309" s="47">
        <f t="shared" si="4"/>
        <v>0</v>
      </c>
    </row>
    <row r="310" spans="6:6" x14ac:dyDescent="0.25">
      <c r="F310" s="47">
        <f t="shared" si="4"/>
        <v>0</v>
      </c>
    </row>
    <row r="311" spans="6:6" x14ac:dyDescent="0.25">
      <c r="F311" s="47">
        <f t="shared" si="4"/>
        <v>0</v>
      </c>
    </row>
    <row r="312" spans="6:6" x14ac:dyDescent="0.25">
      <c r="F312" s="47">
        <f t="shared" si="4"/>
        <v>0</v>
      </c>
    </row>
    <row r="313" spans="6:6" x14ac:dyDescent="0.25">
      <c r="F313" s="47">
        <f t="shared" si="4"/>
        <v>0</v>
      </c>
    </row>
    <row r="314" spans="6:6" x14ac:dyDescent="0.25">
      <c r="F314" s="47">
        <f t="shared" si="4"/>
        <v>0</v>
      </c>
    </row>
    <row r="315" spans="6:6" x14ac:dyDescent="0.25">
      <c r="F315" s="47">
        <f t="shared" si="4"/>
        <v>0</v>
      </c>
    </row>
    <row r="316" spans="6:6" x14ac:dyDescent="0.25">
      <c r="F316" s="47">
        <f t="shared" si="4"/>
        <v>0</v>
      </c>
    </row>
    <row r="317" spans="6:6" x14ac:dyDescent="0.25">
      <c r="F317" s="47">
        <f t="shared" si="4"/>
        <v>0</v>
      </c>
    </row>
    <row r="318" spans="6:6" x14ac:dyDescent="0.25">
      <c r="F318" s="47">
        <f t="shared" si="4"/>
        <v>0</v>
      </c>
    </row>
    <row r="319" spans="6:6" x14ac:dyDescent="0.25">
      <c r="F319" s="47">
        <f t="shared" si="4"/>
        <v>0</v>
      </c>
    </row>
    <row r="320" spans="6:6" x14ac:dyDescent="0.25">
      <c r="F320" s="47">
        <f t="shared" si="4"/>
        <v>0</v>
      </c>
    </row>
    <row r="321" spans="6:6" x14ac:dyDescent="0.25">
      <c r="F321" s="47">
        <f t="shared" si="4"/>
        <v>0</v>
      </c>
    </row>
    <row r="322" spans="6:6" x14ac:dyDescent="0.25">
      <c r="F322" s="47">
        <f t="shared" si="4"/>
        <v>0</v>
      </c>
    </row>
    <row r="323" spans="6:6" x14ac:dyDescent="0.25">
      <c r="F323" s="47">
        <f t="shared" ref="F323:F386" si="5">SUM(D323+E323)</f>
        <v>0</v>
      </c>
    </row>
    <row r="324" spans="6:6" x14ac:dyDescent="0.25">
      <c r="F324" s="47">
        <f t="shared" si="5"/>
        <v>0</v>
      </c>
    </row>
    <row r="325" spans="6:6" x14ac:dyDescent="0.25">
      <c r="F325" s="47">
        <f t="shared" si="5"/>
        <v>0</v>
      </c>
    </row>
    <row r="326" spans="6:6" x14ac:dyDescent="0.25">
      <c r="F326" s="47">
        <f t="shared" si="5"/>
        <v>0</v>
      </c>
    </row>
    <row r="327" spans="6:6" x14ac:dyDescent="0.25">
      <c r="F327" s="47">
        <f t="shared" si="5"/>
        <v>0</v>
      </c>
    </row>
    <row r="328" spans="6:6" x14ac:dyDescent="0.25">
      <c r="F328" s="47">
        <f t="shared" si="5"/>
        <v>0</v>
      </c>
    </row>
    <row r="329" spans="6:6" x14ac:dyDescent="0.25">
      <c r="F329" s="47">
        <f t="shared" si="5"/>
        <v>0</v>
      </c>
    </row>
    <row r="330" spans="6:6" x14ac:dyDescent="0.25">
      <c r="F330" s="47">
        <f t="shared" si="5"/>
        <v>0</v>
      </c>
    </row>
    <row r="331" spans="6:6" x14ac:dyDescent="0.25">
      <c r="F331" s="47">
        <f t="shared" si="5"/>
        <v>0</v>
      </c>
    </row>
    <row r="332" spans="6:6" x14ac:dyDescent="0.25">
      <c r="F332" s="47">
        <f t="shared" si="5"/>
        <v>0</v>
      </c>
    </row>
    <row r="333" spans="6:6" x14ac:dyDescent="0.25">
      <c r="F333" s="47">
        <f t="shared" si="5"/>
        <v>0</v>
      </c>
    </row>
    <row r="334" spans="6:6" x14ac:dyDescent="0.25">
      <c r="F334" s="47">
        <f t="shared" si="5"/>
        <v>0</v>
      </c>
    </row>
    <row r="335" spans="6:6" x14ac:dyDescent="0.25">
      <c r="F335" s="47">
        <f t="shared" si="5"/>
        <v>0</v>
      </c>
    </row>
    <row r="336" spans="6:6" x14ac:dyDescent="0.25">
      <c r="F336" s="47">
        <f t="shared" si="5"/>
        <v>0</v>
      </c>
    </row>
    <row r="337" spans="6:6" x14ac:dyDescent="0.25">
      <c r="F337" s="47">
        <f t="shared" si="5"/>
        <v>0</v>
      </c>
    </row>
    <row r="338" spans="6:6" x14ac:dyDescent="0.25">
      <c r="F338" s="47">
        <f t="shared" si="5"/>
        <v>0</v>
      </c>
    </row>
    <row r="339" spans="6:6" x14ac:dyDescent="0.25">
      <c r="F339" s="47">
        <f t="shared" si="5"/>
        <v>0</v>
      </c>
    </row>
    <row r="340" spans="6:6" x14ac:dyDescent="0.25">
      <c r="F340" s="47">
        <f t="shared" si="5"/>
        <v>0</v>
      </c>
    </row>
    <row r="341" spans="6:6" x14ac:dyDescent="0.25">
      <c r="F341" s="47">
        <f t="shared" si="5"/>
        <v>0</v>
      </c>
    </row>
    <row r="342" spans="6:6" x14ac:dyDescent="0.25">
      <c r="F342" s="47">
        <f t="shared" si="5"/>
        <v>0</v>
      </c>
    </row>
    <row r="343" spans="6:6" x14ac:dyDescent="0.25">
      <c r="F343" s="47">
        <f t="shared" si="5"/>
        <v>0</v>
      </c>
    </row>
    <row r="344" spans="6:6" x14ac:dyDescent="0.25">
      <c r="F344" s="47">
        <f t="shared" si="5"/>
        <v>0</v>
      </c>
    </row>
    <row r="345" spans="6:6" x14ac:dyDescent="0.25">
      <c r="F345" s="47">
        <f t="shared" si="5"/>
        <v>0</v>
      </c>
    </row>
    <row r="346" spans="6:6" x14ac:dyDescent="0.25">
      <c r="F346" s="47">
        <f t="shared" si="5"/>
        <v>0</v>
      </c>
    </row>
    <row r="347" spans="6:6" x14ac:dyDescent="0.25">
      <c r="F347" s="47">
        <f t="shared" si="5"/>
        <v>0</v>
      </c>
    </row>
    <row r="348" spans="6:6" x14ac:dyDescent="0.25">
      <c r="F348" s="47">
        <f t="shared" si="5"/>
        <v>0</v>
      </c>
    </row>
    <row r="349" spans="6:6" x14ac:dyDescent="0.25">
      <c r="F349" s="47">
        <f t="shared" si="5"/>
        <v>0</v>
      </c>
    </row>
    <row r="350" spans="6:6" x14ac:dyDescent="0.25">
      <c r="F350" s="47">
        <f t="shared" si="5"/>
        <v>0</v>
      </c>
    </row>
    <row r="351" spans="6:6" x14ac:dyDescent="0.25">
      <c r="F351" s="47">
        <f t="shared" si="5"/>
        <v>0</v>
      </c>
    </row>
    <row r="352" spans="6:6" x14ac:dyDescent="0.25">
      <c r="F352" s="47">
        <f t="shared" si="5"/>
        <v>0</v>
      </c>
    </row>
    <row r="353" spans="6:6" x14ac:dyDescent="0.25">
      <c r="F353" s="47">
        <f t="shared" si="5"/>
        <v>0</v>
      </c>
    </row>
    <row r="354" spans="6:6" x14ac:dyDescent="0.25">
      <c r="F354" s="47">
        <f t="shared" si="5"/>
        <v>0</v>
      </c>
    </row>
    <row r="355" spans="6:6" x14ac:dyDescent="0.25">
      <c r="F355" s="47">
        <f t="shared" si="5"/>
        <v>0</v>
      </c>
    </row>
    <row r="356" spans="6:6" x14ac:dyDescent="0.25">
      <c r="F356" s="47">
        <f t="shared" si="5"/>
        <v>0</v>
      </c>
    </row>
    <row r="357" spans="6:6" x14ac:dyDescent="0.25">
      <c r="F357" s="47">
        <f t="shared" si="5"/>
        <v>0</v>
      </c>
    </row>
    <row r="358" spans="6:6" x14ac:dyDescent="0.25">
      <c r="F358" s="47">
        <f t="shared" si="5"/>
        <v>0</v>
      </c>
    </row>
    <row r="359" spans="6:6" x14ac:dyDescent="0.25">
      <c r="F359" s="47">
        <f t="shared" si="5"/>
        <v>0</v>
      </c>
    </row>
    <row r="360" spans="6:6" x14ac:dyDescent="0.25">
      <c r="F360" s="47">
        <f t="shared" si="5"/>
        <v>0</v>
      </c>
    </row>
    <row r="361" spans="6:6" x14ac:dyDescent="0.25">
      <c r="F361" s="47">
        <f t="shared" si="5"/>
        <v>0</v>
      </c>
    </row>
    <row r="362" spans="6:6" x14ac:dyDescent="0.25">
      <c r="F362" s="47">
        <f t="shared" si="5"/>
        <v>0</v>
      </c>
    </row>
    <row r="363" spans="6:6" x14ac:dyDescent="0.25">
      <c r="F363" s="47">
        <f t="shared" si="5"/>
        <v>0</v>
      </c>
    </row>
    <row r="364" spans="6:6" x14ac:dyDescent="0.25">
      <c r="F364" s="47">
        <f t="shared" si="5"/>
        <v>0</v>
      </c>
    </row>
    <row r="365" spans="6:6" x14ac:dyDescent="0.25">
      <c r="F365" s="47">
        <f t="shared" si="5"/>
        <v>0</v>
      </c>
    </row>
    <row r="366" spans="6:6" x14ac:dyDescent="0.25">
      <c r="F366" s="47">
        <f t="shared" si="5"/>
        <v>0</v>
      </c>
    </row>
    <row r="367" spans="6:6" x14ac:dyDescent="0.25">
      <c r="F367" s="47">
        <f t="shared" si="5"/>
        <v>0</v>
      </c>
    </row>
    <row r="368" spans="6:6" x14ac:dyDescent="0.25">
      <c r="F368" s="47">
        <f t="shared" si="5"/>
        <v>0</v>
      </c>
    </row>
    <row r="369" spans="6:6" x14ac:dyDescent="0.25">
      <c r="F369" s="47">
        <f t="shared" si="5"/>
        <v>0</v>
      </c>
    </row>
    <row r="370" spans="6:6" x14ac:dyDescent="0.25">
      <c r="F370" s="47">
        <f t="shared" si="5"/>
        <v>0</v>
      </c>
    </row>
    <row r="371" spans="6:6" x14ac:dyDescent="0.25">
      <c r="F371" s="47">
        <f t="shared" si="5"/>
        <v>0</v>
      </c>
    </row>
    <row r="372" spans="6:6" x14ac:dyDescent="0.25">
      <c r="F372" s="47">
        <f t="shared" si="5"/>
        <v>0</v>
      </c>
    </row>
    <row r="373" spans="6:6" x14ac:dyDescent="0.25">
      <c r="F373" s="47">
        <f t="shared" si="5"/>
        <v>0</v>
      </c>
    </row>
    <row r="374" spans="6:6" x14ac:dyDescent="0.25">
      <c r="F374" s="47">
        <f t="shared" si="5"/>
        <v>0</v>
      </c>
    </row>
    <row r="375" spans="6:6" x14ac:dyDescent="0.25">
      <c r="F375" s="47">
        <f t="shared" si="5"/>
        <v>0</v>
      </c>
    </row>
    <row r="376" spans="6:6" x14ac:dyDescent="0.25">
      <c r="F376" s="47">
        <f t="shared" si="5"/>
        <v>0</v>
      </c>
    </row>
    <row r="377" spans="6:6" x14ac:dyDescent="0.25">
      <c r="F377" s="47">
        <f t="shared" si="5"/>
        <v>0</v>
      </c>
    </row>
    <row r="378" spans="6:6" x14ac:dyDescent="0.25">
      <c r="F378" s="47">
        <f t="shared" si="5"/>
        <v>0</v>
      </c>
    </row>
    <row r="379" spans="6:6" x14ac:dyDescent="0.25">
      <c r="F379" s="47">
        <f t="shared" si="5"/>
        <v>0</v>
      </c>
    </row>
    <row r="380" spans="6:6" x14ac:dyDescent="0.25">
      <c r="F380" s="47">
        <f t="shared" si="5"/>
        <v>0</v>
      </c>
    </row>
    <row r="381" spans="6:6" x14ac:dyDescent="0.25">
      <c r="F381" s="47">
        <f t="shared" si="5"/>
        <v>0</v>
      </c>
    </row>
    <row r="382" spans="6:6" x14ac:dyDescent="0.25">
      <c r="F382" s="47">
        <f t="shared" si="5"/>
        <v>0</v>
      </c>
    </row>
    <row r="383" spans="6:6" x14ac:dyDescent="0.25">
      <c r="F383" s="47">
        <f t="shared" si="5"/>
        <v>0</v>
      </c>
    </row>
    <row r="384" spans="6:6" x14ac:dyDescent="0.25">
      <c r="F384" s="47">
        <f t="shared" si="5"/>
        <v>0</v>
      </c>
    </row>
    <row r="385" spans="6:6" x14ac:dyDescent="0.25">
      <c r="F385" s="47">
        <f t="shared" si="5"/>
        <v>0</v>
      </c>
    </row>
    <row r="386" spans="6:6" x14ac:dyDescent="0.25">
      <c r="F386" s="47">
        <f t="shared" si="5"/>
        <v>0</v>
      </c>
    </row>
    <row r="387" spans="6:6" x14ac:dyDescent="0.25">
      <c r="F387" s="47">
        <f t="shared" ref="F387:F450" si="6">SUM(D387+E387)</f>
        <v>0</v>
      </c>
    </row>
    <row r="388" spans="6:6" x14ac:dyDescent="0.25">
      <c r="F388" s="47">
        <f t="shared" si="6"/>
        <v>0</v>
      </c>
    </row>
    <row r="389" spans="6:6" x14ac:dyDescent="0.25">
      <c r="F389" s="47">
        <f t="shared" si="6"/>
        <v>0</v>
      </c>
    </row>
    <row r="390" spans="6:6" x14ac:dyDescent="0.25">
      <c r="F390" s="47">
        <f t="shared" si="6"/>
        <v>0</v>
      </c>
    </row>
    <row r="391" spans="6:6" x14ac:dyDescent="0.25">
      <c r="F391" s="47">
        <f t="shared" si="6"/>
        <v>0</v>
      </c>
    </row>
    <row r="392" spans="6:6" x14ac:dyDescent="0.25">
      <c r="F392" s="47">
        <f t="shared" si="6"/>
        <v>0</v>
      </c>
    </row>
    <row r="393" spans="6:6" x14ac:dyDescent="0.25">
      <c r="F393" s="47">
        <f t="shared" si="6"/>
        <v>0</v>
      </c>
    </row>
    <row r="394" spans="6:6" x14ac:dyDescent="0.25">
      <c r="F394" s="47">
        <f t="shared" si="6"/>
        <v>0</v>
      </c>
    </row>
    <row r="395" spans="6:6" x14ac:dyDescent="0.25">
      <c r="F395" s="47">
        <f t="shared" si="6"/>
        <v>0</v>
      </c>
    </row>
    <row r="396" spans="6:6" x14ac:dyDescent="0.25">
      <c r="F396" s="47">
        <f t="shared" si="6"/>
        <v>0</v>
      </c>
    </row>
    <row r="397" spans="6:6" x14ac:dyDescent="0.25">
      <c r="F397" s="47">
        <f t="shared" si="6"/>
        <v>0</v>
      </c>
    </row>
    <row r="398" spans="6:6" x14ac:dyDescent="0.25">
      <c r="F398" s="47">
        <f t="shared" si="6"/>
        <v>0</v>
      </c>
    </row>
    <row r="399" spans="6:6" x14ac:dyDescent="0.25">
      <c r="F399" s="47">
        <f t="shared" si="6"/>
        <v>0</v>
      </c>
    </row>
    <row r="400" spans="6:6" x14ac:dyDescent="0.25">
      <c r="F400" s="47">
        <f t="shared" si="6"/>
        <v>0</v>
      </c>
    </row>
    <row r="401" spans="6:6" x14ac:dyDescent="0.25">
      <c r="F401" s="47">
        <f t="shared" si="6"/>
        <v>0</v>
      </c>
    </row>
    <row r="402" spans="6:6" x14ac:dyDescent="0.25">
      <c r="F402" s="47">
        <f t="shared" si="6"/>
        <v>0</v>
      </c>
    </row>
    <row r="403" spans="6:6" x14ac:dyDescent="0.25">
      <c r="F403" s="47">
        <f t="shared" si="6"/>
        <v>0</v>
      </c>
    </row>
    <row r="404" spans="6:6" x14ac:dyDescent="0.25">
      <c r="F404" s="47">
        <f t="shared" si="6"/>
        <v>0</v>
      </c>
    </row>
    <row r="405" spans="6:6" x14ac:dyDescent="0.25">
      <c r="F405" s="47">
        <f t="shared" si="6"/>
        <v>0</v>
      </c>
    </row>
    <row r="406" spans="6:6" x14ac:dyDescent="0.25">
      <c r="F406" s="47">
        <f t="shared" si="6"/>
        <v>0</v>
      </c>
    </row>
    <row r="407" spans="6:6" x14ac:dyDescent="0.25">
      <c r="F407" s="47">
        <f t="shared" si="6"/>
        <v>0</v>
      </c>
    </row>
    <row r="408" spans="6:6" x14ac:dyDescent="0.25">
      <c r="F408" s="47">
        <f t="shared" si="6"/>
        <v>0</v>
      </c>
    </row>
    <row r="409" spans="6:6" x14ac:dyDescent="0.25">
      <c r="F409" s="47">
        <f t="shared" si="6"/>
        <v>0</v>
      </c>
    </row>
    <row r="410" spans="6:6" x14ac:dyDescent="0.25">
      <c r="F410" s="47">
        <f t="shared" si="6"/>
        <v>0</v>
      </c>
    </row>
    <row r="411" spans="6:6" x14ac:dyDescent="0.25">
      <c r="F411" s="47">
        <f t="shared" si="6"/>
        <v>0</v>
      </c>
    </row>
    <row r="412" spans="6:6" x14ac:dyDescent="0.25">
      <c r="F412" s="47">
        <f t="shared" si="6"/>
        <v>0</v>
      </c>
    </row>
    <row r="413" spans="6:6" x14ac:dyDescent="0.25">
      <c r="F413" s="47">
        <f t="shared" si="6"/>
        <v>0</v>
      </c>
    </row>
    <row r="414" spans="6:6" x14ac:dyDescent="0.25">
      <c r="F414" s="47">
        <f t="shared" si="6"/>
        <v>0</v>
      </c>
    </row>
    <row r="415" spans="6:6" x14ac:dyDescent="0.25">
      <c r="F415" s="47">
        <f t="shared" si="6"/>
        <v>0</v>
      </c>
    </row>
    <row r="416" spans="6:6" x14ac:dyDescent="0.25">
      <c r="F416" s="47">
        <f t="shared" si="6"/>
        <v>0</v>
      </c>
    </row>
    <row r="417" spans="6:6" x14ac:dyDescent="0.25">
      <c r="F417" s="47">
        <f t="shared" si="6"/>
        <v>0</v>
      </c>
    </row>
    <row r="418" spans="6:6" x14ac:dyDescent="0.25">
      <c r="F418" s="47">
        <f t="shared" si="6"/>
        <v>0</v>
      </c>
    </row>
    <row r="419" spans="6:6" x14ac:dyDescent="0.25">
      <c r="F419" s="47">
        <f t="shared" si="6"/>
        <v>0</v>
      </c>
    </row>
    <row r="420" spans="6:6" x14ac:dyDescent="0.25">
      <c r="F420" s="47">
        <f t="shared" si="6"/>
        <v>0</v>
      </c>
    </row>
    <row r="421" spans="6:6" x14ac:dyDescent="0.25">
      <c r="F421" s="47">
        <f t="shared" si="6"/>
        <v>0</v>
      </c>
    </row>
    <row r="422" spans="6:6" x14ac:dyDescent="0.25">
      <c r="F422" s="47">
        <f t="shared" si="6"/>
        <v>0</v>
      </c>
    </row>
    <row r="423" spans="6:6" x14ac:dyDescent="0.25">
      <c r="F423" s="47">
        <f t="shared" si="6"/>
        <v>0</v>
      </c>
    </row>
    <row r="424" spans="6:6" x14ac:dyDescent="0.25">
      <c r="F424" s="47">
        <f t="shared" si="6"/>
        <v>0</v>
      </c>
    </row>
    <row r="425" spans="6:6" x14ac:dyDescent="0.25">
      <c r="F425" s="47">
        <f t="shared" si="6"/>
        <v>0</v>
      </c>
    </row>
    <row r="426" spans="6:6" x14ac:dyDescent="0.25">
      <c r="F426" s="47">
        <f t="shared" si="6"/>
        <v>0</v>
      </c>
    </row>
    <row r="427" spans="6:6" x14ac:dyDescent="0.25">
      <c r="F427" s="47">
        <f t="shared" si="6"/>
        <v>0</v>
      </c>
    </row>
    <row r="428" spans="6:6" x14ac:dyDescent="0.25">
      <c r="F428" s="47">
        <f t="shared" si="6"/>
        <v>0</v>
      </c>
    </row>
    <row r="429" spans="6:6" x14ac:dyDescent="0.25">
      <c r="F429" s="47">
        <f t="shared" si="6"/>
        <v>0</v>
      </c>
    </row>
    <row r="430" spans="6:6" x14ac:dyDescent="0.25">
      <c r="F430" s="47">
        <f t="shared" si="6"/>
        <v>0</v>
      </c>
    </row>
    <row r="431" spans="6:6" x14ac:dyDescent="0.25">
      <c r="F431" s="47">
        <f t="shared" si="6"/>
        <v>0</v>
      </c>
    </row>
    <row r="432" spans="6:6" x14ac:dyDescent="0.25">
      <c r="F432" s="47">
        <f t="shared" si="6"/>
        <v>0</v>
      </c>
    </row>
    <row r="433" spans="6:6" x14ac:dyDescent="0.25">
      <c r="F433" s="47">
        <f t="shared" si="6"/>
        <v>0</v>
      </c>
    </row>
    <row r="434" spans="6:6" x14ac:dyDescent="0.25">
      <c r="F434" s="47">
        <f t="shared" si="6"/>
        <v>0</v>
      </c>
    </row>
    <row r="435" spans="6:6" x14ac:dyDescent="0.25">
      <c r="F435" s="47">
        <f t="shared" si="6"/>
        <v>0</v>
      </c>
    </row>
    <row r="436" spans="6:6" x14ac:dyDescent="0.25">
      <c r="F436" s="47">
        <f t="shared" si="6"/>
        <v>0</v>
      </c>
    </row>
    <row r="437" spans="6:6" x14ac:dyDescent="0.25">
      <c r="F437" s="47">
        <f t="shared" si="6"/>
        <v>0</v>
      </c>
    </row>
    <row r="438" spans="6:6" x14ac:dyDescent="0.25">
      <c r="F438" s="47">
        <f t="shared" si="6"/>
        <v>0</v>
      </c>
    </row>
    <row r="439" spans="6:6" x14ac:dyDescent="0.25">
      <c r="F439" s="47">
        <f t="shared" si="6"/>
        <v>0</v>
      </c>
    </row>
    <row r="440" spans="6:6" x14ac:dyDescent="0.25">
      <c r="F440" s="47">
        <f t="shared" si="6"/>
        <v>0</v>
      </c>
    </row>
    <row r="441" spans="6:6" x14ac:dyDescent="0.25">
      <c r="F441" s="47">
        <f t="shared" si="6"/>
        <v>0</v>
      </c>
    </row>
    <row r="442" spans="6:6" x14ac:dyDescent="0.25">
      <c r="F442" s="47">
        <f t="shared" si="6"/>
        <v>0</v>
      </c>
    </row>
    <row r="443" spans="6:6" x14ac:dyDescent="0.25">
      <c r="F443" s="47">
        <f t="shared" si="6"/>
        <v>0</v>
      </c>
    </row>
    <row r="444" spans="6:6" x14ac:dyDescent="0.25">
      <c r="F444" s="47">
        <f t="shared" si="6"/>
        <v>0</v>
      </c>
    </row>
    <row r="445" spans="6:6" x14ac:dyDescent="0.25">
      <c r="F445" s="47">
        <f t="shared" si="6"/>
        <v>0</v>
      </c>
    </row>
    <row r="446" spans="6:6" x14ac:dyDescent="0.25">
      <c r="F446" s="47">
        <f t="shared" si="6"/>
        <v>0</v>
      </c>
    </row>
    <row r="447" spans="6:6" x14ac:dyDescent="0.25">
      <c r="F447" s="47">
        <f t="shared" si="6"/>
        <v>0</v>
      </c>
    </row>
    <row r="448" spans="6:6" x14ac:dyDescent="0.25">
      <c r="F448" s="47">
        <f t="shared" si="6"/>
        <v>0</v>
      </c>
    </row>
    <row r="449" spans="6:6" x14ac:dyDescent="0.25">
      <c r="F449" s="47">
        <f t="shared" si="6"/>
        <v>0</v>
      </c>
    </row>
    <row r="450" spans="6:6" x14ac:dyDescent="0.25">
      <c r="F450" s="47">
        <f t="shared" si="6"/>
        <v>0</v>
      </c>
    </row>
    <row r="451" spans="6:6" x14ac:dyDescent="0.25">
      <c r="F451" s="47">
        <f t="shared" ref="F451:F514" si="7">SUM(D451+E451)</f>
        <v>0</v>
      </c>
    </row>
    <row r="452" spans="6:6" x14ac:dyDescent="0.25">
      <c r="F452" s="47">
        <f t="shared" si="7"/>
        <v>0</v>
      </c>
    </row>
    <row r="453" spans="6:6" x14ac:dyDescent="0.25">
      <c r="F453" s="47">
        <f t="shared" si="7"/>
        <v>0</v>
      </c>
    </row>
    <row r="454" spans="6:6" x14ac:dyDescent="0.25">
      <c r="F454" s="47">
        <f t="shared" si="7"/>
        <v>0</v>
      </c>
    </row>
    <row r="455" spans="6:6" x14ac:dyDescent="0.25">
      <c r="F455" s="47">
        <f t="shared" si="7"/>
        <v>0</v>
      </c>
    </row>
    <row r="456" spans="6:6" x14ac:dyDescent="0.25">
      <c r="F456" s="47">
        <f t="shared" si="7"/>
        <v>0</v>
      </c>
    </row>
    <row r="457" spans="6:6" x14ac:dyDescent="0.25">
      <c r="F457" s="47">
        <f t="shared" si="7"/>
        <v>0</v>
      </c>
    </row>
    <row r="458" spans="6:6" x14ac:dyDescent="0.25">
      <c r="F458" s="47">
        <f t="shared" si="7"/>
        <v>0</v>
      </c>
    </row>
    <row r="459" spans="6:6" x14ac:dyDescent="0.25">
      <c r="F459" s="47">
        <f t="shared" si="7"/>
        <v>0</v>
      </c>
    </row>
    <row r="460" spans="6:6" x14ac:dyDescent="0.25">
      <c r="F460" s="47">
        <f t="shared" si="7"/>
        <v>0</v>
      </c>
    </row>
    <row r="461" spans="6:6" x14ac:dyDescent="0.25">
      <c r="F461" s="47">
        <f t="shared" si="7"/>
        <v>0</v>
      </c>
    </row>
    <row r="462" spans="6:6" x14ac:dyDescent="0.25">
      <c r="F462" s="47">
        <f t="shared" si="7"/>
        <v>0</v>
      </c>
    </row>
    <row r="463" spans="6:6" x14ac:dyDescent="0.25">
      <c r="F463" s="47">
        <f t="shared" si="7"/>
        <v>0</v>
      </c>
    </row>
    <row r="464" spans="6:6" x14ac:dyDescent="0.25">
      <c r="F464" s="47">
        <f t="shared" si="7"/>
        <v>0</v>
      </c>
    </row>
    <row r="465" spans="6:6" x14ac:dyDescent="0.25">
      <c r="F465" s="47">
        <f t="shared" si="7"/>
        <v>0</v>
      </c>
    </row>
    <row r="466" spans="6:6" x14ac:dyDescent="0.25">
      <c r="F466" s="47">
        <f t="shared" si="7"/>
        <v>0</v>
      </c>
    </row>
    <row r="467" spans="6:6" x14ac:dyDescent="0.25">
      <c r="F467" s="47">
        <f t="shared" si="7"/>
        <v>0</v>
      </c>
    </row>
    <row r="468" spans="6:6" x14ac:dyDescent="0.25">
      <c r="F468" s="47">
        <f t="shared" si="7"/>
        <v>0</v>
      </c>
    </row>
    <row r="469" spans="6:6" x14ac:dyDescent="0.25">
      <c r="F469" s="47">
        <f t="shared" si="7"/>
        <v>0</v>
      </c>
    </row>
    <row r="470" spans="6:6" x14ac:dyDescent="0.25">
      <c r="F470" s="47">
        <f t="shared" si="7"/>
        <v>0</v>
      </c>
    </row>
    <row r="471" spans="6:6" x14ac:dyDescent="0.25">
      <c r="F471" s="47">
        <f t="shared" si="7"/>
        <v>0</v>
      </c>
    </row>
    <row r="472" spans="6:6" x14ac:dyDescent="0.25">
      <c r="F472" s="47">
        <f t="shared" si="7"/>
        <v>0</v>
      </c>
    </row>
    <row r="473" spans="6:6" x14ac:dyDescent="0.25">
      <c r="F473" s="47">
        <f t="shared" si="7"/>
        <v>0</v>
      </c>
    </row>
    <row r="474" spans="6:6" x14ac:dyDescent="0.25">
      <c r="F474" s="47">
        <f t="shared" si="7"/>
        <v>0</v>
      </c>
    </row>
    <row r="475" spans="6:6" x14ac:dyDescent="0.25">
      <c r="F475" s="47">
        <f t="shared" si="7"/>
        <v>0</v>
      </c>
    </row>
    <row r="476" spans="6:6" x14ac:dyDescent="0.25">
      <c r="F476" s="47">
        <f t="shared" si="7"/>
        <v>0</v>
      </c>
    </row>
    <row r="477" spans="6:6" x14ac:dyDescent="0.25">
      <c r="F477" s="47">
        <f t="shared" si="7"/>
        <v>0</v>
      </c>
    </row>
    <row r="478" spans="6:6" x14ac:dyDescent="0.25">
      <c r="F478" s="47">
        <f t="shared" si="7"/>
        <v>0</v>
      </c>
    </row>
    <row r="479" spans="6:6" x14ac:dyDescent="0.25">
      <c r="F479" s="47">
        <f t="shared" si="7"/>
        <v>0</v>
      </c>
    </row>
    <row r="480" spans="6:6" x14ac:dyDescent="0.25">
      <c r="F480" s="47">
        <f t="shared" si="7"/>
        <v>0</v>
      </c>
    </row>
    <row r="481" spans="6:6" x14ac:dyDescent="0.25">
      <c r="F481" s="47">
        <f t="shared" si="7"/>
        <v>0</v>
      </c>
    </row>
    <row r="482" spans="6:6" x14ac:dyDescent="0.25">
      <c r="F482" s="47">
        <f t="shared" si="7"/>
        <v>0</v>
      </c>
    </row>
    <row r="483" spans="6:6" x14ac:dyDescent="0.25">
      <c r="F483" s="47">
        <f t="shared" si="7"/>
        <v>0</v>
      </c>
    </row>
    <row r="484" spans="6:6" x14ac:dyDescent="0.25">
      <c r="F484" s="47">
        <f t="shared" si="7"/>
        <v>0</v>
      </c>
    </row>
    <row r="485" spans="6:6" x14ac:dyDescent="0.25">
      <c r="F485" s="47">
        <f t="shared" si="7"/>
        <v>0</v>
      </c>
    </row>
    <row r="486" spans="6:6" x14ac:dyDescent="0.25">
      <c r="F486" s="47">
        <f t="shared" si="7"/>
        <v>0</v>
      </c>
    </row>
    <row r="487" spans="6:6" x14ac:dyDescent="0.25">
      <c r="F487" s="47">
        <f t="shared" si="7"/>
        <v>0</v>
      </c>
    </row>
    <row r="488" spans="6:6" x14ac:dyDescent="0.25">
      <c r="F488" s="47">
        <f t="shared" si="7"/>
        <v>0</v>
      </c>
    </row>
    <row r="489" spans="6:6" x14ac:dyDescent="0.25">
      <c r="F489" s="47">
        <f t="shared" si="7"/>
        <v>0</v>
      </c>
    </row>
    <row r="490" spans="6:6" x14ac:dyDescent="0.25">
      <c r="F490" s="47">
        <f t="shared" si="7"/>
        <v>0</v>
      </c>
    </row>
    <row r="491" spans="6:6" x14ac:dyDescent="0.25">
      <c r="F491" s="47">
        <f t="shared" si="7"/>
        <v>0</v>
      </c>
    </row>
    <row r="492" spans="6:6" x14ac:dyDescent="0.25">
      <c r="F492" s="47">
        <f t="shared" si="7"/>
        <v>0</v>
      </c>
    </row>
    <row r="493" spans="6:6" x14ac:dyDescent="0.25">
      <c r="F493" s="47">
        <f t="shared" si="7"/>
        <v>0</v>
      </c>
    </row>
    <row r="494" spans="6:6" x14ac:dyDescent="0.25">
      <c r="F494" s="47">
        <f t="shared" si="7"/>
        <v>0</v>
      </c>
    </row>
    <row r="495" spans="6:6" x14ac:dyDescent="0.25">
      <c r="F495" s="47">
        <f t="shared" si="7"/>
        <v>0</v>
      </c>
    </row>
    <row r="496" spans="6:6" x14ac:dyDescent="0.25">
      <c r="F496" s="47">
        <f t="shared" si="7"/>
        <v>0</v>
      </c>
    </row>
    <row r="497" spans="6:6" x14ac:dyDescent="0.25">
      <c r="F497" s="47">
        <f t="shared" si="7"/>
        <v>0</v>
      </c>
    </row>
    <row r="498" spans="6:6" x14ac:dyDescent="0.25">
      <c r="F498" s="47">
        <f t="shared" si="7"/>
        <v>0</v>
      </c>
    </row>
    <row r="499" spans="6:6" x14ac:dyDescent="0.25">
      <c r="F499" s="47">
        <f t="shared" si="7"/>
        <v>0</v>
      </c>
    </row>
    <row r="500" spans="6:6" x14ac:dyDescent="0.25">
      <c r="F500" s="47">
        <f t="shared" si="7"/>
        <v>0</v>
      </c>
    </row>
    <row r="501" spans="6:6" x14ac:dyDescent="0.25">
      <c r="F501" s="47">
        <f t="shared" si="7"/>
        <v>0</v>
      </c>
    </row>
    <row r="502" spans="6:6" x14ac:dyDescent="0.25">
      <c r="F502" s="47">
        <f t="shared" si="7"/>
        <v>0</v>
      </c>
    </row>
    <row r="503" spans="6:6" x14ac:dyDescent="0.25">
      <c r="F503" s="47">
        <f t="shared" si="7"/>
        <v>0</v>
      </c>
    </row>
    <row r="504" spans="6:6" x14ac:dyDescent="0.25">
      <c r="F504" s="47">
        <f t="shared" si="7"/>
        <v>0</v>
      </c>
    </row>
    <row r="505" spans="6:6" x14ac:dyDescent="0.25">
      <c r="F505" s="47">
        <f t="shared" si="7"/>
        <v>0</v>
      </c>
    </row>
    <row r="506" spans="6:6" x14ac:dyDescent="0.25">
      <c r="F506" s="47">
        <f t="shared" si="7"/>
        <v>0</v>
      </c>
    </row>
    <row r="507" spans="6:6" x14ac:dyDescent="0.25">
      <c r="F507" s="47">
        <f t="shared" si="7"/>
        <v>0</v>
      </c>
    </row>
    <row r="508" spans="6:6" x14ac:dyDescent="0.25">
      <c r="F508" s="47">
        <f t="shared" si="7"/>
        <v>0</v>
      </c>
    </row>
    <row r="509" spans="6:6" x14ac:dyDescent="0.25">
      <c r="F509" s="47">
        <f t="shared" si="7"/>
        <v>0</v>
      </c>
    </row>
    <row r="510" spans="6:6" x14ac:dyDescent="0.25">
      <c r="F510" s="47">
        <f t="shared" si="7"/>
        <v>0</v>
      </c>
    </row>
    <row r="511" spans="6:6" x14ac:dyDescent="0.25">
      <c r="F511" s="47">
        <f t="shared" si="7"/>
        <v>0</v>
      </c>
    </row>
    <row r="512" spans="6:6" x14ac:dyDescent="0.25">
      <c r="F512" s="47">
        <f t="shared" si="7"/>
        <v>0</v>
      </c>
    </row>
    <row r="513" spans="6:6" x14ac:dyDescent="0.25">
      <c r="F513" s="47">
        <f t="shared" si="7"/>
        <v>0</v>
      </c>
    </row>
    <row r="514" spans="6:6" x14ac:dyDescent="0.25">
      <c r="F514" s="47">
        <f t="shared" si="7"/>
        <v>0</v>
      </c>
    </row>
    <row r="515" spans="6:6" x14ac:dyDescent="0.25">
      <c r="F515" s="47">
        <f t="shared" ref="F515:F578" si="8">SUM(D515+E515)</f>
        <v>0</v>
      </c>
    </row>
    <row r="516" spans="6:6" x14ac:dyDescent="0.25">
      <c r="F516" s="47">
        <f t="shared" si="8"/>
        <v>0</v>
      </c>
    </row>
    <row r="517" spans="6:6" x14ac:dyDescent="0.25">
      <c r="F517" s="47">
        <f t="shared" si="8"/>
        <v>0</v>
      </c>
    </row>
    <row r="518" spans="6:6" x14ac:dyDescent="0.25">
      <c r="F518" s="47">
        <f t="shared" si="8"/>
        <v>0</v>
      </c>
    </row>
    <row r="519" spans="6:6" x14ac:dyDescent="0.25">
      <c r="F519" s="47">
        <f t="shared" si="8"/>
        <v>0</v>
      </c>
    </row>
    <row r="520" spans="6:6" x14ac:dyDescent="0.25">
      <c r="F520" s="47">
        <f t="shared" si="8"/>
        <v>0</v>
      </c>
    </row>
    <row r="521" spans="6:6" x14ac:dyDescent="0.25">
      <c r="F521" s="47">
        <f t="shared" si="8"/>
        <v>0</v>
      </c>
    </row>
    <row r="522" spans="6:6" x14ac:dyDescent="0.25">
      <c r="F522" s="47">
        <f t="shared" si="8"/>
        <v>0</v>
      </c>
    </row>
    <row r="523" spans="6:6" x14ac:dyDescent="0.25">
      <c r="F523" s="47">
        <f t="shared" si="8"/>
        <v>0</v>
      </c>
    </row>
    <row r="524" spans="6:6" x14ac:dyDescent="0.25">
      <c r="F524" s="47">
        <f t="shared" si="8"/>
        <v>0</v>
      </c>
    </row>
    <row r="525" spans="6:6" x14ac:dyDescent="0.25">
      <c r="F525" s="47">
        <f t="shared" si="8"/>
        <v>0</v>
      </c>
    </row>
    <row r="526" spans="6:6" x14ac:dyDescent="0.25">
      <c r="F526" s="47">
        <f t="shared" si="8"/>
        <v>0</v>
      </c>
    </row>
    <row r="527" spans="6:6" x14ac:dyDescent="0.25">
      <c r="F527" s="47">
        <f t="shared" si="8"/>
        <v>0</v>
      </c>
    </row>
    <row r="528" spans="6:6" x14ac:dyDescent="0.25">
      <c r="F528" s="47">
        <f t="shared" si="8"/>
        <v>0</v>
      </c>
    </row>
    <row r="529" spans="6:6" x14ac:dyDescent="0.25">
      <c r="F529" s="47">
        <f t="shared" si="8"/>
        <v>0</v>
      </c>
    </row>
    <row r="530" spans="6:6" x14ac:dyDescent="0.25">
      <c r="F530" s="47">
        <f t="shared" si="8"/>
        <v>0</v>
      </c>
    </row>
    <row r="531" spans="6:6" x14ac:dyDescent="0.25">
      <c r="F531" s="47">
        <f t="shared" si="8"/>
        <v>0</v>
      </c>
    </row>
    <row r="532" spans="6:6" x14ac:dyDescent="0.25">
      <c r="F532" s="47">
        <f t="shared" si="8"/>
        <v>0</v>
      </c>
    </row>
    <row r="533" spans="6:6" x14ac:dyDescent="0.25">
      <c r="F533" s="47">
        <f t="shared" si="8"/>
        <v>0</v>
      </c>
    </row>
    <row r="534" spans="6:6" x14ac:dyDescent="0.25">
      <c r="F534" s="47">
        <f t="shared" si="8"/>
        <v>0</v>
      </c>
    </row>
    <row r="535" spans="6:6" x14ac:dyDescent="0.25">
      <c r="F535" s="47">
        <f t="shared" si="8"/>
        <v>0</v>
      </c>
    </row>
    <row r="536" spans="6:6" x14ac:dyDescent="0.25">
      <c r="F536" s="47">
        <f t="shared" si="8"/>
        <v>0</v>
      </c>
    </row>
    <row r="537" spans="6:6" x14ac:dyDescent="0.25">
      <c r="F537" s="47">
        <f t="shared" si="8"/>
        <v>0</v>
      </c>
    </row>
    <row r="538" spans="6:6" x14ac:dyDescent="0.25">
      <c r="F538" s="47">
        <f t="shared" si="8"/>
        <v>0</v>
      </c>
    </row>
    <row r="539" spans="6:6" x14ac:dyDescent="0.25">
      <c r="F539" s="47">
        <f t="shared" si="8"/>
        <v>0</v>
      </c>
    </row>
    <row r="540" spans="6:6" x14ac:dyDescent="0.25">
      <c r="F540" s="47">
        <f t="shared" si="8"/>
        <v>0</v>
      </c>
    </row>
    <row r="541" spans="6:6" x14ac:dyDescent="0.25">
      <c r="F541" s="47">
        <f t="shared" si="8"/>
        <v>0</v>
      </c>
    </row>
    <row r="542" spans="6:6" x14ac:dyDescent="0.25">
      <c r="F542" s="47">
        <f t="shared" si="8"/>
        <v>0</v>
      </c>
    </row>
    <row r="543" spans="6:6" x14ac:dyDescent="0.25">
      <c r="F543" s="47">
        <f t="shared" si="8"/>
        <v>0</v>
      </c>
    </row>
    <row r="544" spans="6:6" x14ac:dyDescent="0.25">
      <c r="F544" s="47">
        <f t="shared" si="8"/>
        <v>0</v>
      </c>
    </row>
    <row r="545" spans="6:6" x14ac:dyDescent="0.25">
      <c r="F545" s="47">
        <f t="shared" si="8"/>
        <v>0</v>
      </c>
    </row>
    <row r="546" spans="6:6" x14ac:dyDescent="0.25">
      <c r="F546" s="47">
        <f t="shared" si="8"/>
        <v>0</v>
      </c>
    </row>
    <row r="547" spans="6:6" x14ac:dyDescent="0.25">
      <c r="F547" s="47">
        <f t="shared" si="8"/>
        <v>0</v>
      </c>
    </row>
    <row r="548" spans="6:6" x14ac:dyDescent="0.25">
      <c r="F548" s="47">
        <f t="shared" si="8"/>
        <v>0</v>
      </c>
    </row>
    <row r="549" spans="6:6" x14ac:dyDescent="0.25">
      <c r="F549" s="47">
        <f t="shared" si="8"/>
        <v>0</v>
      </c>
    </row>
    <row r="550" spans="6:6" x14ac:dyDescent="0.25">
      <c r="F550" s="47">
        <f t="shared" si="8"/>
        <v>0</v>
      </c>
    </row>
    <row r="551" spans="6:6" x14ac:dyDescent="0.25">
      <c r="F551" s="47">
        <f t="shared" si="8"/>
        <v>0</v>
      </c>
    </row>
    <row r="552" spans="6:6" x14ac:dyDescent="0.25">
      <c r="F552" s="47">
        <f t="shared" si="8"/>
        <v>0</v>
      </c>
    </row>
    <row r="553" spans="6:6" x14ac:dyDescent="0.25">
      <c r="F553" s="47">
        <f t="shared" si="8"/>
        <v>0</v>
      </c>
    </row>
    <row r="554" spans="6:6" x14ac:dyDescent="0.25">
      <c r="F554" s="47">
        <f t="shared" si="8"/>
        <v>0</v>
      </c>
    </row>
    <row r="555" spans="6:6" x14ac:dyDescent="0.25">
      <c r="F555" s="47">
        <f t="shared" si="8"/>
        <v>0</v>
      </c>
    </row>
    <row r="556" spans="6:6" x14ac:dyDescent="0.25">
      <c r="F556" s="47">
        <f t="shared" si="8"/>
        <v>0</v>
      </c>
    </row>
    <row r="557" spans="6:6" x14ac:dyDescent="0.25">
      <c r="F557" s="47">
        <f t="shared" si="8"/>
        <v>0</v>
      </c>
    </row>
    <row r="558" spans="6:6" x14ac:dyDescent="0.25">
      <c r="F558" s="47">
        <f t="shared" si="8"/>
        <v>0</v>
      </c>
    </row>
    <row r="559" spans="6:6" x14ac:dyDescent="0.25">
      <c r="F559" s="47">
        <f t="shared" si="8"/>
        <v>0</v>
      </c>
    </row>
    <row r="560" spans="6:6" x14ac:dyDescent="0.25">
      <c r="F560" s="47">
        <f t="shared" si="8"/>
        <v>0</v>
      </c>
    </row>
    <row r="561" spans="6:6" x14ac:dyDescent="0.25">
      <c r="F561" s="47">
        <f t="shared" si="8"/>
        <v>0</v>
      </c>
    </row>
    <row r="562" spans="6:6" x14ac:dyDescent="0.25">
      <c r="F562" s="47">
        <f t="shared" si="8"/>
        <v>0</v>
      </c>
    </row>
    <row r="563" spans="6:6" x14ac:dyDescent="0.25">
      <c r="F563" s="47">
        <f t="shared" si="8"/>
        <v>0</v>
      </c>
    </row>
    <row r="564" spans="6:6" x14ac:dyDescent="0.25">
      <c r="F564" s="47">
        <f t="shared" si="8"/>
        <v>0</v>
      </c>
    </row>
    <row r="565" spans="6:6" x14ac:dyDescent="0.25">
      <c r="F565" s="47">
        <f t="shared" si="8"/>
        <v>0</v>
      </c>
    </row>
    <row r="566" spans="6:6" x14ac:dyDescent="0.25">
      <c r="F566" s="47">
        <f t="shared" si="8"/>
        <v>0</v>
      </c>
    </row>
    <row r="567" spans="6:6" x14ac:dyDescent="0.25">
      <c r="F567" s="47">
        <f t="shared" si="8"/>
        <v>0</v>
      </c>
    </row>
    <row r="568" spans="6:6" x14ac:dyDescent="0.25">
      <c r="F568" s="47">
        <f t="shared" si="8"/>
        <v>0</v>
      </c>
    </row>
    <row r="569" spans="6:6" x14ac:dyDescent="0.25">
      <c r="F569" s="47">
        <f t="shared" si="8"/>
        <v>0</v>
      </c>
    </row>
    <row r="570" spans="6:6" x14ac:dyDescent="0.25">
      <c r="F570" s="47">
        <f t="shared" si="8"/>
        <v>0</v>
      </c>
    </row>
    <row r="571" spans="6:6" x14ac:dyDescent="0.25">
      <c r="F571" s="47">
        <f t="shared" si="8"/>
        <v>0</v>
      </c>
    </row>
    <row r="572" spans="6:6" x14ac:dyDescent="0.25">
      <c r="F572" s="47">
        <f t="shared" si="8"/>
        <v>0</v>
      </c>
    </row>
    <row r="573" spans="6:6" x14ac:dyDescent="0.25">
      <c r="F573" s="47">
        <f t="shared" si="8"/>
        <v>0</v>
      </c>
    </row>
    <row r="574" spans="6:6" x14ac:dyDescent="0.25">
      <c r="F574" s="47">
        <f t="shared" si="8"/>
        <v>0</v>
      </c>
    </row>
    <row r="575" spans="6:6" x14ac:dyDescent="0.25">
      <c r="F575" s="47">
        <f t="shared" si="8"/>
        <v>0</v>
      </c>
    </row>
    <row r="576" spans="6:6" x14ac:dyDescent="0.25">
      <c r="F576" s="47">
        <f t="shared" si="8"/>
        <v>0</v>
      </c>
    </row>
    <row r="577" spans="6:6" x14ac:dyDescent="0.25">
      <c r="F577" s="47">
        <f t="shared" si="8"/>
        <v>0</v>
      </c>
    </row>
    <row r="578" spans="6:6" x14ac:dyDescent="0.25">
      <c r="F578" s="47">
        <f t="shared" si="8"/>
        <v>0</v>
      </c>
    </row>
    <row r="579" spans="6:6" x14ac:dyDescent="0.25">
      <c r="F579" s="47">
        <f t="shared" ref="F579:F642" si="9">SUM(D579+E579)</f>
        <v>0</v>
      </c>
    </row>
    <row r="580" spans="6:6" x14ac:dyDescent="0.25">
      <c r="F580" s="47">
        <f t="shared" si="9"/>
        <v>0</v>
      </c>
    </row>
    <row r="581" spans="6:6" x14ac:dyDescent="0.25">
      <c r="F581" s="47">
        <f t="shared" si="9"/>
        <v>0</v>
      </c>
    </row>
    <row r="582" spans="6:6" x14ac:dyDescent="0.25">
      <c r="F582" s="47">
        <f t="shared" si="9"/>
        <v>0</v>
      </c>
    </row>
    <row r="583" spans="6:6" x14ac:dyDescent="0.25">
      <c r="F583" s="47">
        <f t="shared" si="9"/>
        <v>0</v>
      </c>
    </row>
    <row r="584" spans="6:6" x14ac:dyDescent="0.25">
      <c r="F584" s="47">
        <f t="shared" si="9"/>
        <v>0</v>
      </c>
    </row>
    <row r="585" spans="6:6" x14ac:dyDescent="0.25">
      <c r="F585" s="47">
        <f t="shared" si="9"/>
        <v>0</v>
      </c>
    </row>
    <row r="586" spans="6:6" x14ac:dyDescent="0.25">
      <c r="F586" s="47">
        <f t="shared" si="9"/>
        <v>0</v>
      </c>
    </row>
    <row r="587" spans="6:6" x14ac:dyDescent="0.25">
      <c r="F587" s="47">
        <f t="shared" si="9"/>
        <v>0</v>
      </c>
    </row>
    <row r="588" spans="6:6" x14ac:dyDescent="0.25">
      <c r="F588" s="47">
        <f t="shared" si="9"/>
        <v>0</v>
      </c>
    </row>
    <row r="589" spans="6:6" x14ac:dyDescent="0.25">
      <c r="F589" s="47">
        <f t="shared" si="9"/>
        <v>0</v>
      </c>
    </row>
    <row r="590" spans="6:6" x14ac:dyDescent="0.25">
      <c r="F590" s="47">
        <f t="shared" si="9"/>
        <v>0</v>
      </c>
    </row>
    <row r="591" spans="6:6" x14ac:dyDescent="0.25">
      <c r="F591" s="47">
        <f t="shared" si="9"/>
        <v>0</v>
      </c>
    </row>
    <row r="592" spans="6:6" x14ac:dyDescent="0.25">
      <c r="F592" s="47">
        <f t="shared" si="9"/>
        <v>0</v>
      </c>
    </row>
    <row r="593" spans="6:6" x14ac:dyDescent="0.25">
      <c r="F593" s="47">
        <f t="shared" si="9"/>
        <v>0</v>
      </c>
    </row>
    <row r="594" spans="6:6" x14ac:dyDescent="0.25">
      <c r="F594" s="47">
        <f t="shared" si="9"/>
        <v>0</v>
      </c>
    </row>
    <row r="595" spans="6:6" x14ac:dyDescent="0.25">
      <c r="F595" s="47">
        <f t="shared" si="9"/>
        <v>0</v>
      </c>
    </row>
    <row r="596" spans="6:6" x14ac:dyDescent="0.25">
      <c r="F596" s="47">
        <f t="shared" si="9"/>
        <v>0</v>
      </c>
    </row>
    <row r="597" spans="6:6" x14ac:dyDescent="0.25">
      <c r="F597" s="47">
        <f t="shared" si="9"/>
        <v>0</v>
      </c>
    </row>
    <row r="598" spans="6:6" x14ac:dyDescent="0.25">
      <c r="F598" s="47">
        <f t="shared" si="9"/>
        <v>0</v>
      </c>
    </row>
    <row r="599" spans="6:6" x14ac:dyDescent="0.25">
      <c r="F599" s="47">
        <f t="shared" si="9"/>
        <v>0</v>
      </c>
    </row>
    <row r="600" spans="6:6" x14ac:dyDescent="0.25">
      <c r="F600" s="47">
        <f t="shared" si="9"/>
        <v>0</v>
      </c>
    </row>
    <row r="601" spans="6:6" x14ac:dyDescent="0.25">
      <c r="F601" s="47">
        <f t="shared" si="9"/>
        <v>0</v>
      </c>
    </row>
    <row r="602" spans="6:6" x14ac:dyDescent="0.25">
      <c r="F602" s="47">
        <f t="shared" si="9"/>
        <v>0</v>
      </c>
    </row>
    <row r="603" spans="6:6" x14ac:dyDescent="0.25">
      <c r="F603" s="47">
        <f t="shared" si="9"/>
        <v>0</v>
      </c>
    </row>
    <row r="604" spans="6:6" x14ac:dyDescent="0.25">
      <c r="F604" s="47">
        <f t="shared" si="9"/>
        <v>0</v>
      </c>
    </row>
    <row r="605" spans="6:6" x14ac:dyDescent="0.25">
      <c r="F605" s="47">
        <f t="shared" si="9"/>
        <v>0</v>
      </c>
    </row>
    <row r="606" spans="6:6" x14ac:dyDescent="0.25">
      <c r="F606" s="47">
        <f t="shared" si="9"/>
        <v>0</v>
      </c>
    </row>
    <row r="607" spans="6:6" x14ac:dyDescent="0.25">
      <c r="F607" s="47">
        <f t="shared" si="9"/>
        <v>0</v>
      </c>
    </row>
    <row r="608" spans="6:6" x14ac:dyDescent="0.25">
      <c r="F608" s="47">
        <f t="shared" si="9"/>
        <v>0</v>
      </c>
    </row>
    <row r="609" spans="6:6" x14ac:dyDescent="0.25">
      <c r="F609" s="47">
        <f t="shared" si="9"/>
        <v>0</v>
      </c>
    </row>
    <row r="610" spans="6:6" x14ac:dyDescent="0.25">
      <c r="F610" s="47">
        <f t="shared" si="9"/>
        <v>0</v>
      </c>
    </row>
    <row r="611" spans="6:6" x14ac:dyDescent="0.25">
      <c r="F611" s="47">
        <f t="shared" si="9"/>
        <v>0</v>
      </c>
    </row>
    <row r="612" spans="6:6" x14ac:dyDescent="0.25">
      <c r="F612" s="47">
        <f t="shared" si="9"/>
        <v>0</v>
      </c>
    </row>
    <row r="613" spans="6:6" x14ac:dyDescent="0.25">
      <c r="F613" s="47">
        <f t="shared" si="9"/>
        <v>0</v>
      </c>
    </row>
    <row r="614" spans="6:6" x14ac:dyDescent="0.25">
      <c r="F614" s="47">
        <f t="shared" si="9"/>
        <v>0</v>
      </c>
    </row>
    <row r="615" spans="6:6" x14ac:dyDescent="0.25">
      <c r="F615" s="47">
        <f t="shared" si="9"/>
        <v>0</v>
      </c>
    </row>
    <row r="616" spans="6:6" x14ac:dyDescent="0.25">
      <c r="F616" s="47">
        <f t="shared" si="9"/>
        <v>0</v>
      </c>
    </row>
    <row r="617" spans="6:6" x14ac:dyDescent="0.25">
      <c r="F617" s="47">
        <f t="shared" si="9"/>
        <v>0</v>
      </c>
    </row>
    <row r="618" spans="6:6" x14ac:dyDescent="0.25">
      <c r="F618" s="47">
        <f t="shared" si="9"/>
        <v>0</v>
      </c>
    </row>
    <row r="619" spans="6:6" x14ac:dyDescent="0.25">
      <c r="F619" s="47">
        <f t="shared" si="9"/>
        <v>0</v>
      </c>
    </row>
    <row r="620" spans="6:6" x14ac:dyDescent="0.25">
      <c r="F620" s="47">
        <f t="shared" si="9"/>
        <v>0</v>
      </c>
    </row>
    <row r="621" spans="6:6" x14ac:dyDescent="0.25">
      <c r="F621" s="47">
        <f t="shared" si="9"/>
        <v>0</v>
      </c>
    </row>
    <row r="622" spans="6:6" x14ac:dyDescent="0.25">
      <c r="F622" s="47">
        <f t="shared" si="9"/>
        <v>0</v>
      </c>
    </row>
    <row r="623" spans="6:6" x14ac:dyDescent="0.25">
      <c r="F623" s="47">
        <f t="shared" si="9"/>
        <v>0</v>
      </c>
    </row>
    <row r="624" spans="6:6" x14ac:dyDescent="0.25">
      <c r="F624" s="47">
        <f t="shared" si="9"/>
        <v>0</v>
      </c>
    </row>
    <row r="625" spans="6:6" x14ac:dyDescent="0.25">
      <c r="F625" s="47">
        <f t="shared" si="9"/>
        <v>0</v>
      </c>
    </row>
    <row r="626" spans="6:6" x14ac:dyDescent="0.25">
      <c r="F626" s="47">
        <f t="shared" si="9"/>
        <v>0</v>
      </c>
    </row>
    <row r="627" spans="6:6" x14ac:dyDescent="0.25">
      <c r="F627" s="47">
        <f t="shared" si="9"/>
        <v>0</v>
      </c>
    </row>
    <row r="628" spans="6:6" x14ac:dyDescent="0.25">
      <c r="F628" s="47">
        <f t="shared" si="9"/>
        <v>0</v>
      </c>
    </row>
    <row r="629" spans="6:6" x14ac:dyDescent="0.25">
      <c r="F629" s="47">
        <f t="shared" si="9"/>
        <v>0</v>
      </c>
    </row>
    <row r="630" spans="6:6" x14ac:dyDescent="0.25">
      <c r="F630" s="47">
        <f t="shared" si="9"/>
        <v>0</v>
      </c>
    </row>
    <row r="631" spans="6:6" x14ac:dyDescent="0.25">
      <c r="F631" s="47">
        <f t="shared" si="9"/>
        <v>0</v>
      </c>
    </row>
    <row r="632" spans="6:6" x14ac:dyDescent="0.25">
      <c r="F632" s="47">
        <f t="shared" si="9"/>
        <v>0</v>
      </c>
    </row>
    <row r="633" spans="6:6" x14ac:dyDescent="0.25">
      <c r="F633" s="47">
        <f t="shared" si="9"/>
        <v>0</v>
      </c>
    </row>
    <row r="634" spans="6:6" x14ac:dyDescent="0.25">
      <c r="F634" s="47">
        <f t="shared" si="9"/>
        <v>0</v>
      </c>
    </row>
    <row r="635" spans="6:6" x14ac:dyDescent="0.25">
      <c r="F635" s="47">
        <f t="shared" si="9"/>
        <v>0</v>
      </c>
    </row>
    <row r="636" spans="6:6" x14ac:dyDescent="0.25">
      <c r="F636" s="47">
        <f t="shared" si="9"/>
        <v>0</v>
      </c>
    </row>
    <row r="637" spans="6:6" x14ac:dyDescent="0.25">
      <c r="F637" s="47">
        <f t="shared" si="9"/>
        <v>0</v>
      </c>
    </row>
    <row r="638" spans="6:6" x14ac:dyDescent="0.25">
      <c r="F638" s="47">
        <f t="shared" si="9"/>
        <v>0</v>
      </c>
    </row>
    <row r="639" spans="6:6" x14ac:dyDescent="0.25">
      <c r="F639" s="47">
        <f t="shared" si="9"/>
        <v>0</v>
      </c>
    </row>
    <row r="640" spans="6:6" x14ac:dyDescent="0.25">
      <c r="F640" s="47">
        <f t="shared" si="9"/>
        <v>0</v>
      </c>
    </row>
    <row r="641" spans="6:6" x14ac:dyDescent="0.25">
      <c r="F641" s="47">
        <f t="shared" si="9"/>
        <v>0</v>
      </c>
    </row>
    <row r="642" spans="6:6" x14ac:dyDescent="0.25">
      <c r="F642" s="47">
        <f t="shared" si="9"/>
        <v>0</v>
      </c>
    </row>
    <row r="643" spans="6:6" x14ac:dyDescent="0.25">
      <c r="F643" s="47">
        <f t="shared" ref="F643:F706" si="10">SUM(D643+E643)</f>
        <v>0</v>
      </c>
    </row>
    <row r="644" spans="6:6" x14ac:dyDescent="0.25">
      <c r="F644" s="47">
        <f t="shared" si="10"/>
        <v>0</v>
      </c>
    </row>
    <row r="645" spans="6:6" x14ac:dyDescent="0.25">
      <c r="F645" s="47">
        <f t="shared" si="10"/>
        <v>0</v>
      </c>
    </row>
    <row r="646" spans="6:6" x14ac:dyDescent="0.25">
      <c r="F646" s="47">
        <f t="shared" si="10"/>
        <v>0</v>
      </c>
    </row>
    <row r="647" spans="6:6" x14ac:dyDescent="0.25">
      <c r="F647" s="47">
        <f t="shared" si="10"/>
        <v>0</v>
      </c>
    </row>
    <row r="648" spans="6:6" x14ac:dyDescent="0.25">
      <c r="F648" s="47">
        <f t="shared" si="10"/>
        <v>0</v>
      </c>
    </row>
    <row r="649" spans="6:6" x14ac:dyDescent="0.25">
      <c r="F649" s="47">
        <f t="shared" si="10"/>
        <v>0</v>
      </c>
    </row>
    <row r="650" spans="6:6" x14ac:dyDescent="0.25">
      <c r="F650" s="47">
        <f t="shared" si="10"/>
        <v>0</v>
      </c>
    </row>
    <row r="651" spans="6:6" x14ac:dyDescent="0.25">
      <c r="F651" s="47">
        <f t="shared" si="10"/>
        <v>0</v>
      </c>
    </row>
    <row r="652" spans="6:6" x14ac:dyDescent="0.25">
      <c r="F652" s="47">
        <f t="shared" si="10"/>
        <v>0</v>
      </c>
    </row>
    <row r="653" spans="6:6" x14ac:dyDescent="0.25">
      <c r="F653" s="47">
        <f t="shared" si="10"/>
        <v>0</v>
      </c>
    </row>
    <row r="654" spans="6:6" x14ac:dyDescent="0.25">
      <c r="F654" s="47">
        <f t="shared" si="10"/>
        <v>0</v>
      </c>
    </row>
    <row r="655" spans="6:6" x14ac:dyDescent="0.25">
      <c r="F655" s="47">
        <f t="shared" si="10"/>
        <v>0</v>
      </c>
    </row>
    <row r="656" spans="6:6" x14ac:dyDescent="0.25">
      <c r="F656" s="47">
        <f t="shared" si="10"/>
        <v>0</v>
      </c>
    </row>
    <row r="657" spans="6:6" x14ac:dyDescent="0.25">
      <c r="F657" s="47">
        <f t="shared" si="10"/>
        <v>0</v>
      </c>
    </row>
    <row r="658" spans="6:6" x14ac:dyDescent="0.25">
      <c r="F658" s="47">
        <f t="shared" si="10"/>
        <v>0</v>
      </c>
    </row>
    <row r="659" spans="6:6" x14ac:dyDescent="0.25">
      <c r="F659" s="47">
        <f t="shared" si="10"/>
        <v>0</v>
      </c>
    </row>
    <row r="660" spans="6:6" x14ac:dyDescent="0.25">
      <c r="F660" s="47">
        <f t="shared" si="10"/>
        <v>0</v>
      </c>
    </row>
    <row r="661" spans="6:6" x14ac:dyDescent="0.25">
      <c r="F661" s="47">
        <f t="shared" si="10"/>
        <v>0</v>
      </c>
    </row>
    <row r="662" spans="6:6" x14ac:dyDescent="0.25">
      <c r="F662" s="47">
        <f t="shared" si="10"/>
        <v>0</v>
      </c>
    </row>
    <row r="663" spans="6:6" x14ac:dyDescent="0.25">
      <c r="F663" s="47">
        <f t="shared" si="10"/>
        <v>0</v>
      </c>
    </row>
    <row r="664" spans="6:6" x14ac:dyDescent="0.25">
      <c r="F664" s="47">
        <f t="shared" si="10"/>
        <v>0</v>
      </c>
    </row>
    <row r="665" spans="6:6" x14ac:dyDescent="0.25">
      <c r="F665" s="47">
        <f t="shared" si="10"/>
        <v>0</v>
      </c>
    </row>
    <row r="666" spans="6:6" x14ac:dyDescent="0.25">
      <c r="F666" s="47">
        <f t="shared" si="10"/>
        <v>0</v>
      </c>
    </row>
    <row r="667" spans="6:6" x14ac:dyDescent="0.25">
      <c r="F667" s="47">
        <f t="shared" si="10"/>
        <v>0</v>
      </c>
    </row>
    <row r="668" spans="6:6" x14ac:dyDescent="0.25">
      <c r="F668" s="47">
        <f t="shared" si="10"/>
        <v>0</v>
      </c>
    </row>
    <row r="669" spans="6:6" x14ac:dyDescent="0.25">
      <c r="F669" s="47">
        <f t="shared" si="10"/>
        <v>0</v>
      </c>
    </row>
    <row r="670" spans="6:6" x14ac:dyDescent="0.25">
      <c r="F670" s="47">
        <f t="shared" si="10"/>
        <v>0</v>
      </c>
    </row>
    <row r="671" spans="6:6" x14ac:dyDescent="0.25">
      <c r="F671" s="47">
        <f t="shared" si="10"/>
        <v>0</v>
      </c>
    </row>
    <row r="672" spans="6:6" x14ac:dyDescent="0.25">
      <c r="F672" s="47">
        <f t="shared" si="10"/>
        <v>0</v>
      </c>
    </row>
    <row r="673" spans="6:6" x14ac:dyDescent="0.25">
      <c r="F673" s="47">
        <f t="shared" si="10"/>
        <v>0</v>
      </c>
    </row>
    <row r="674" spans="6:6" x14ac:dyDescent="0.25">
      <c r="F674" s="47">
        <f t="shared" si="10"/>
        <v>0</v>
      </c>
    </row>
    <row r="675" spans="6:6" x14ac:dyDescent="0.25">
      <c r="F675" s="47">
        <f t="shared" si="10"/>
        <v>0</v>
      </c>
    </row>
    <row r="676" spans="6:6" x14ac:dyDescent="0.25">
      <c r="F676" s="47">
        <f t="shared" si="10"/>
        <v>0</v>
      </c>
    </row>
    <row r="677" spans="6:6" x14ac:dyDescent="0.25">
      <c r="F677" s="47">
        <f t="shared" si="10"/>
        <v>0</v>
      </c>
    </row>
    <row r="678" spans="6:6" x14ac:dyDescent="0.25">
      <c r="F678" s="47">
        <f t="shared" si="10"/>
        <v>0</v>
      </c>
    </row>
    <row r="679" spans="6:6" x14ac:dyDescent="0.25">
      <c r="F679" s="47">
        <f t="shared" si="10"/>
        <v>0</v>
      </c>
    </row>
    <row r="680" spans="6:6" x14ac:dyDescent="0.25">
      <c r="F680" s="47">
        <f t="shared" si="10"/>
        <v>0</v>
      </c>
    </row>
    <row r="681" spans="6:6" x14ac:dyDescent="0.25">
      <c r="F681" s="47">
        <f t="shared" si="10"/>
        <v>0</v>
      </c>
    </row>
    <row r="682" spans="6:6" x14ac:dyDescent="0.25">
      <c r="F682" s="47">
        <f t="shared" si="10"/>
        <v>0</v>
      </c>
    </row>
    <row r="683" spans="6:6" x14ac:dyDescent="0.25">
      <c r="F683" s="47">
        <f t="shared" si="10"/>
        <v>0</v>
      </c>
    </row>
    <row r="684" spans="6:6" x14ac:dyDescent="0.25">
      <c r="F684" s="47">
        <f t="shared" si="10"/>
        <v>0</v>
      </c>
    </row>
    <row r="685" spans="6:6" x14ac:dyDescent="0.25">
      <c r="F685" s="47">
        <f t="shared" si="10"/>
        <v>0</v>
      </c>
    </row>
    <row r="686" spans="6:6" x14ac:dyDescent="0.25">
      <c r="F686" s="47">
        <f t="shared" si="10"/>
        <v>0</v>
      </c>
    </row>
    <row r="687" spans="6:6" x14ac:dyDescent="0.25">
      <c r="F687" s="47">
        <f t="shared" si="10"/>
        <v>0</v>
      </c>
    </row>
    <row r="688" spans="6:6" x14ac:dyDescent="0.25">
      <c r="F688" s="47">
        <f t="shared" si="10"/>
        <v>0</v>
      </c>
    </row>
    <row r="689" spans="6:6" x14ac:dyDescent="0.25">
      <c r="F689" s="47">
        <f t="shared" si="10"/>
        <v>0</v>
      </c>
    </row>
    <row r="690" spans="6:6" x14ac:dyDescent="0.25">
      <c r="F690" s="47">
        <f t="shared" si="10"/>
        <v>0</v>
      </c>
    </row>
    <row r="691" spans="6:6" x14ac:dyDescent="0.25">
      <c r="F691" s="47">
        <f t="shared" si="10"/>
        <v>0</v>
      </c>
    </row>
    <row r="692" spans="6:6" x14ac:dyDescent="0.25">
      <c r="F692" s="47">
        <f t="shared" si="10"/>
        <v>0</v>
      </c>
    </row>
    <row r="693" spans="6:6" x14ac:dyDescent="0.25">
      <c r="F693" s="47">
        <f t="shared" si="10"/>
        <v>0</v>
      </c>
    </row>
    <row r="694" spans="6:6" x14ac:dyDescent="0.25">
      <c r="F694" s="47">
        <f t="shared" si="10"/>
        <v>0</v>
      </c>
    </row>
    <row r="695" spans="6:6" x14ac:dyDescent="0.25">
      <c r="F695" s="47">
        <f t="shared" si="10"/>
        <v>0</v>
      </c>
    </row>
    <row r="696" spans="6:6" x14ac:dyDescent="0.25">
      <c r="F696" s="47">
        <f t="shared" si="10"/>
        <v>0</v>
      </c>
    </row>
    <row r="697" spans="6:6" x14ac:dyDescent="0.25">
      <c r="F697" s="47">
        <f t="shared" si="10"/>
        <v>0</v>
      </c>
    </row>
    <row r="698" spans="6:6" x14ac:dyDescent="0.25">
      <c r="F698" s="47">
        <f t="shared" si="10"/>
        <v>0</v>
      </c>
    </row>
    <row r="699" spans="6:6" x14ac:dyDescent="0.25">
      <c r="F699" s="47">
        <f t="shared" si="10"/>
        <v>0</v>
      </c>
    </row>
    <row r="700" spans="6:6" x14ac:dyDescent="0.25">
      <c r="F700" s="47">
        <f t="shared" si="10"/>
        <v>0</v>
      </c>
    </row>
    <row r="701" spans="6:6" x14ac:dyDescent="0.25">
      <c r="F701" s="47">
        <f t="shared" si="10"/>
        <v>0</v>
      </c>
    </row>
    <row r="702" spans="6:6" x14ac:dyDescent="0.25">
      <c r="F702" s="47">
        <f t="shared" si="10"/>
        <v>0</v>
      </c>
    </row>
    <row r="703" spans="6:6" x14ac:dyDescent="0.25">
      <c r="F703" s="47">
        <f t="shared" si="10"/>
        <v>0</v>
      </c>
    </row>
    <row r="704" spans="6:6" x14ac:dyDescent="0.25">
      <c r="F704" s="47">
        <f t="shared" si="10"/>
        <v>0</v>
      </c>
    </row>
    <row r="705" spans="6:6" x14ac:dyDescent="0.25">
      <c r="F705" s="47">
        <f t="shared" si="10"/>
        <v>0</v>
      </c>
    </row>
    <row r="706" spans="6:6" x14ac:dyDescent="0.25">
      <c r="F706" s="47">
        <f t="shared" si="10"/>
        <v>0</v>
      </c>
    </row>
    <row r="707" spans="6:6" x14ac:dyDescent="0.25">
      <c r="F707" s="47">
        <f t="shared" ref="F707:F770" si="11">SUM(D707+E707)</f>
        <v>0</v>
      </c>
    </row>
    <row r="708" spans="6:6" x14ac:dyDescent="0.25">
      <c r="F708" s="47">
        <f t="shared" si="11"/>
        <v>0</v>
      </c>
    </row>
    <row r="709" spans="6:6" x14ac:dyDescent="0.25">
      <c r="F709" s="47">
        <f t="shared" si="11"/>
        <v>0</v>
      </c>
    </row>
    <row r="710" spans="6:6" x14ac:dyDescent="0.25">
      <c r="F710" s="47">
        <f t="shared" si="11"/>
        <v>0</v>
      </c>
    </row>
    <row r="711" spans="6:6" x14ac:dyDescent="0.25">
      <c r="F711" s="47">
        <f t="shared" si="11"/>
        <v>0</v>
      </c>
    </row>
    <row r="712" spans="6:6" x14ac:dyDescent="0.25">
      <c r="F712" s="47">
        <f t="shared" si="11"/>
        <v>0</v>
      </c>
    </row>
    <row r="713" spans="6:6" x14ac:dyDescent="0.25">
      <c r="F713" s="47">
        <f t="shared" si="11"/>
        <v>0</v>
      </c>
    </row>
    <row r="714" spans="6:6" x14ac:dyDescent="0.25">
      <c r="F714" s="47">
        <f t="shared" si="11"/>
        <v>0</v>
      </c>
    </row>
    <row r="715" spans="6:6" x14ac:dyDescent="0.25">
      <c r="F715" s="47">
        <f t="shared" si="11"/>
        <v>0</v>
      </c>
    </row>
    <row r="716" spans="6:6" x14ac:dyDescent="0.25">
      <c r="F716" s="47">
        <f t="shared" si="11"/>
        <v>0</v>
      </c>
    </row>
    <row r="717" spans="6:6" x14ac:dyDescent="0.25">
      <c r="F717" s="47">
        <f t="shared" si="11"/>
        <v>0</v>
      </c>
    </row>
    <row r="718" spans="6:6" x14ac:dyDescent="0.25">
      <c r="F718" s="47">
        <f t="shared" si="11"/>
        <v>0</v>
      </c>
    </row>
    <row r="719" spans="6:6" x14ac:dyDescent="0.25">
      <c r="F719" s="47">
        <f t="shared" si="11"/>
        <v>0</v>
      </c>
    </row>
    <row r="720" spans="6:6" x14ac:dyDescent="0.25">
      <c r="F720" s="47">
        <f t="shared" si="11"/>
        <v>0</v>
      </c>
    </row>
    <row r="721" spans="6:6" x14ac:dyDescent="0.25">
      <c r="F721" s="47">
        <f t="shared" si="11"/>
        <v>0</v>
      </c>
    </row>
    <row r="722" spans="6:6" x14ac:dyDescent="0.25">
      <c r="F722" s="47">
        <f t="shared" si="11"/>
        <v>0</v>
      </c>
    </row>
    <row r="723" spans="6:6" x14ac:dyDescent="0.25">
      <c r="F723" s="47">
        <f t="shared" si="11"/>
        <v>0</v>
      </c>
    </row>
    <row r="724" spans="6:6" x14ac:dyDescent="0.25">
      <c r="F724" s="47">
        <f t="shared" si="11"/>
        <v>0</v>
      </c>
    </row>
    <row r="725" spans="6:6" x14ac:dyDescent="0.25">
      <c r="F725" s="47">
        <f t="shared" si="11"/>
        <v>0</v>
      </c>
    </row>
    <row r="726" spans="6:6" x14ac:dyDescent="0.25">
      <c r="F726" s="47">
        <f t="shared" si="11"/>
        <v>0</v>
      </c>
    </row>
    <row r="727" spans="6:6" x14ac:dyDescent="0.25">
      <c r="F727" s="47">
        <f t="shared" si="11"/>
        <v>0</v>
      </c>
    </row>
    <row r="728" spans="6:6" x14ac:dyDescent="0.25">
      <c r="F728" s="47">
        <f t="shared" si="11"/>
        <v>0</v>
      </c>
    </row>
    <row r="729" spans="6:6" x14ac:dyDescent="0.25">
      <c r="F729" s="47">
        <f t="shared" si="11"/>
        <v>0</v>
      </c>
    </row>
    <row r="730" spans="6:6" x14ac:dyDescent="0.25">
      <c r="F730" s="47">
        <f t="shared" si="11"/>
        <v>0</v>
      </c>
    </row>
    <row r="731" spans="6:6" x14ac:dyDescent="0.25">
      <c r="F731" s="47">
        <f t="shared" si="11"/>
        <v>0</v>
      </c>
    </row>
    <row r="732" spans="6:6" x14ac:dyDescent="0.25">
      <c r="F732" s="47">
        <f t="shared" si="11"/>
        <v>0</v>
      </c>
    </row>
    <row r="733" spans="6:6" x14ac:dyDescent="0.25">
      <c r="F733" s="47">
        <f t="shared" si="11"/>
        <v>0</v>
      </c>
    </row>
    <row r="734" spans="6:6" x14ac:dyDescent="0.25">
      <c r="F734" s="47">
        <f t="shared" si="11"/>
        <v>0</v>
      </c>
    </row>
    <row r="735" spans="6:6" x14ac:dyDescent="0.25">
      <c r="F735" s="47">
        <f t="shared" si="11"/>
        <v>0</v>
      </c>
    </row>
    <row r="736" spans="6:6" x14ac:dyDescent="0.25">
      <c r="F736" s="47">
        <f t="shared" si="11"/>
        <v>0</v>
      </c>
    </row>
    <row r="737" spans="6:6" x14ac:dyDescent="0.25">
      <c r="F737" s="47">
        <f t="shared" si="11"/>
        <v>0</v>
      </c>
    </row>
    <row r="738" spans="6:6" x14ac:dyDescent="0.25">
      <c r="F738" s="47">
        <f t="shared" si="11"/>
        <v>0</v>
      </c>
    </row>
    <row r="739" spans="6:6" x14ac:dyDescent="0.25">
      <c r="F739" s="47">
        <f t="shared" si="11"/>
        <v>0</v>
      </c>
    </row>
    <row r="740" spans="6:6" x14ac:dyDescent="0.25">
      <c r="F740" s="47">
        <f t="shared" si="11"/>
        <v>0</v>
      </c>
    </row>
    <row r="741" spans="6:6" x14ac:dyDescent="0.25">
      <c r="F741" s="47">
        <f t="shared" si="11"/>
        <v>0</v>
      </c>
    </row>
    <row r="742" spans="6:6" x14ac:dyDescent="0.25">
      <c r="F742" s="47">
        <f t="shared" si="11"/>
        <v>0</v>
      </c>
    </row>
    <row r="743" spans="6:6" x14ac:dyDescent="0.25">
      <c r="F743" s="47">
        <f t="shared" si="11"/>
        <v>0</v>
      </c>
    </row>
    <row r="744" spans="6:6" x14ac:dyDescent="0.25">
      <c r="F744" s="47">
        <f t="shared" si="11"/>
        <v>0</v>
      </c>
    </row>
    <row r="745" spans="6:6" x14ac:dyDescent="0.25">
      <c r="F745" s="47">
        <f t="shared" si="11"/>
        <v>0</v>
      </c>
    </row>
    <row r="746" spans="6:6" x14ac:dyDescent="0.25">
      <c r="F746" s="47">
        <f t="shared" si="11"/>
        <v>0</v>
      </c>
    </row>
    <row r="747" spans="6:6" x14ac:dyDescent="0.25">
      <c r="F747" s="47">
        <f t="shared" si="11"/>
        <v>0</v>
      </c>
    </row>
    <row r="748" spans="6:6" x14ac:dyDescent="0.25">
      <c r="F748" s="47">
        <f t="shared" si="11"/>
        <v>0</v>
      </c>
    </row>
    <row r="749" spans="6:6" x14ac:dyDescent="0.25">
      <c r="F749" s="47">
        <f t="shared" si="11"/>
        <v>0</v>
      </c>
    </row>
    <row r="750" spans="6:6" x14ac:dyDescent="0.25">
      <c r="F750" s="47">
        <f t="shared" si="11"/>
        <v>0</v>
      </c>
    </row>
    <row r="751" spans="6:6" x14ac:dyDescent="0.25">
      <c r="F751" s="47">
        <f t="shared" si="11"/>
        <v>0</v>
      </c>
    </row>
    <row r="752" spans="6:6" x14ac:dyDescent="0.25">
      <c r="F752" s="47">
        <f t="shared" si="11"/>
        <v>0</v>
      </c>
    </row>
    <row r="753" spans="6:6" x14ac:dyDescent="0.25">
      <c r="F753" s="47">
        <f t="shared" si="11"/>
        <v>0</v>
      </c>
    </row>
    <row r="754" spans="6:6" x14ac:dyDescent="0.25">
      <c r="F754" s="47">
        <f t="shared" si="11"/>
        <v>0</v>
      </c>
    </row>
    <row r="755" spans="6:6" x14ac:dyDescent="0.25">
      <c r="F755" s="47">
        <f t="shared" si="11"/>
        <v>0</v>
      </c>
    </row>
    <row r="756" spans="6:6" x14ac:dyDescent="0.25">
      <c r="F756" s="47">
        <f t="shared" si="11"/>
        <v>0</v>
      </c>
    </row>
    <row r="757" spans="6:6" x14ac:dyDescent="0.25">
      <c r="F757" s="47">
        <f t="shared" si="11"/>
        <v>0</v>
      </c>
    </row>
    <row r="758" spans="6:6" x14ac:dyDescent="0.25">
      <c r="F758" s="47">
        <f t="shared" si="11"/>
        <v>0</v>
      </c>
    </row>
    <row r="759" spans="6:6" x14ac:dyDescent="0.25">
      <c r="F759" s="47">
        <f t="shared" si="11"/>
        <v>0</v>
      </c>
    </row>
    <row r="760" spans="6:6" x14ac:dyDescent="0.25">
      <c r="F760" s="47">
        <f t="shared" si="11"/>
        <v>0</v>
      </c>
    </row>
    <row r="761" spans="6:6" x14ac:dyDescent="0.25">
      <c r="F761" s="47">
        <f t="shared" si="11"/>
        <v>0</v>
      </c>
    </row>
    <row r="762" spans="6:6" x14ac:dyDescent="0.25">
      <c r="F762" s="47">
        <f t="shared" si="11"/>
        <v>0</v>
      </c>
    </row>
    <row r="763" spans="6:6" x14ac:dyDescent="0.25">
      <c r="F763" s="47">
        <f t="shared" si="11"/>
        <v>0</v>
      </c>
    </row>
    <row r="764" spans="6:6" x14ac:dyDescent="0.25">
      <c r="F764" s="47">
        <f t="shared" si="11"/>
        <v>0</v>
      </c>
    </row>
    <row r="765" spans="6:6" x14ac:dyDescent="0.25">
      <c r="F765" s="47">
        <f t="shared" si="11"/>
        <v>0</v>
      </c>
    </row>
    <row r="766" spans="6:6" x14ac:dyDescent="0.25">
      <c r="F766" s="47">
        <f t="shared" si="11"/>
        <v>0</v>
      </c>
    </row>
    <row r="767" spans="6:6" x14ac:dyDescent="0.25">
      <c r="F767" s="47">
        <f t="shared" si="11"/>
        <v>0</v>
      </c>
    </row>
    <row r="768" spans="6:6" x14ac:dyDescent="0.25">
      <c r="F768" s="47">
        <f t="shared" si="11"/>
        <v>0</v>
      </c>
    </row>
    <row r="769" spans="6:6" x14ac:dyDescent="0.25">
      <c r="F769" s="47">
        <f t="shared" si="11"/>
        <v>0</v>
      </c>
    </row>
    <row r="770" spans="6:6" x14ac:dyDescent="0.25">
      <c r="F770" s="47">
        <f t="shared" si="11"/>
        <v>0</v>
      </c>
    </row>
    <row r="771" spans="6:6" x14ac:dyDescent="0.25">
      <c r="F771" s="47">
        <f t="shared" ref="F771:F834" si="12">SUM(D771+E771)</f>
        <v>0</v>
      </c>
    </row>
    <row r="772" spans="6:6" x14ac:dyDescent="0.25">
      <c r="F772" s="47">
        <f t="shared" si="12"/>
        <v>0</v>
      </c>
    </row>
    <row r="773" spans="6:6" x14ac:dyDescent="0.25">
      <c r="F773" s="47">
        <f t="shared" si="12"/>
        <v>0</v>
      </c>
    </row>
    <row r="774" spans="6:6" x14ac:dyDescent="0.25">
      <c r="F774" s="47">
        <f t="shared" si="12"/>
        <v>0</v>
      </c>
    </row>
    <row r="775" spans="6:6" x14ac:dyDescent="0.25">
      <c r="F775" s="47">
        <f t="shared" si="12"/>
        <v>0</v>
      </c>
    </row>
    <row r="776" spans="6:6" x14ac:dyDescent="0.25">
      <c r="F776" s="47">
        <f t="shared" si="12"/>
        <v>0</v>
      </c>
    </row>
    <row r="777" spans="6:6" x14ac:dyDescent="0.25">
      <c r="F777" s="47">
        <f t="shared" si="12"/>
        <v>0</v>
      </c>
    </row>
    <row r="778" spans="6:6" x14ac:dyDescent="0.25">
      <c r="F778" s="47">
        <f t="shared" si="12"/>
        <v>0</v>
      </c>
    </row>
    <row r="779" spans="6:6" x14ac:dyDescent="0.25">
      <c r="F779" s="47">
        <f t="shared" si="12"/>
        <v>0</v>
      </c>
    </row>
    <row r="780" spans="6:6" x14ac:dyDescent="0.25">
      <c r="F780" s="47">
        <f t="shared" si="12"/>
        <v>0</v>
      </c>
    </row>
    <row r="781" spans="6:6" x14ac:dyDescent="0.25">
      <c r="F781" s="47">
        <f t="shared" si="12"/>
        <v>0</v>
      </c>
    </row>
    <row r="782" spans="6:6" x14ac:dyDescent="0.25">
      <c r="F782" s="47">
        <f t="shared" si="12"/>
        <v>0</v>
      </c>
    </row>
    <row r="783" spans="6:6" x14ac:dyDescent="0.25">
      <c r="F783" s="47">
        <f t="shared" si="12"/>
        <v>0</v>
      </c>
    </row>
    <row r="784" spans="6:6" x14ac:dyDescent="0.25">
      <c r="F784" s="47">
        <f t="shared" si="12"/>
        <v>0</v>
      </c>
    </row>
    <row r="785" spans="6:6" x14ac:dyDescent="0.25">
      <c r="F785" s="47">
        <f t="shared" si="12"/>
        <v>0</v>
      </c>
    </row>
    <row r="786" spans="6:6" x14ac:dyDescent="0.25">
      <c r="F786" s="47">
        <f t="shared" si="12"/>
        <v>0</v>
      </c>
    </row>
    <row r="787" spans="6:6" x14ac:dyDescent="0.25">
      <c r="F787" s="47">
        <f t="shared" si="12"/>
        <v>0</v>
      </c>
    </row>
    <row r="788" spans="6:6" x14ac:dyDescent="0.25">
      <c r="F788" s="47">
        <f t="shared" si="12"/>
        <v>0</v>
      </c>
    </row>
    <row r="789" spans="6:6" x14ac:dyDescent="0.25">
      <c r="F789" s="47">
        <f t="shared" si="12"/>
        <v>0</v>
      </c>
    </row>
    <row r="790" spans="6:6" x14ac:dyDescent="0.25">
      <c r="F790" s="47">
        <f t="shared" si="12"/>
        <v>0</v>
      </c>
    </row>
    <row r="791" spans="6:6" x14ac:dyDescent="0.25">
      <c r="F791" s="47">
        <f t="shared" si="12"/>
        <v>0</v>
      </c>
    </row>
    <row r="792" spans="6:6" x14ac:dyDescent="0.25">
      <c r="F792" s="47">
        <f t="shared" si="12"/>
        <v>0</v>
      </c>
    </row>
    <row r="793" spans="6:6" x14ac:dyDescent="0.25">
      <c r="F793" s="47">
        <f t="shared" si="12"/>
        <v>0</v>
      </c>
    </row>
    <row r="794" spans="6:6" x14ac:dyDescent="0.25">
      <c r="F794" s="47">
        <f t="shared" si="12"/>
        <v>0</v>
      </c>
    </row>
    <row r="795" spans="6:6" x14ac:dyDescent="0.25">
      <c r="F795" s="47">
        <f t="shared" si="12"/>
        <v>0</v>
      </c>
    </row>
    <row r="796" spans="6:6" x14ac:dyDescent="0.25">
      <c r="F796" s="47">
        <f t="shared" si="12"/>
        <v>0</v>
      </c>
    </row>
    <row r="797" spans="6:6" x14ac:dyDescent="0.25">
      <c r="F797" s="47">
        <f t="shared" si="12"/>
        <v>0</v>
      </c>
    </row>
    <row r="798" spans="6:6" x14ac:dyDescent="0.25">
      <c r="F798" s="47">
        <f t="shared" si="12"/>
        <v>0</v>
      </c>
    </row>
    <row r="799" spans="6:6" x14ac:dyDescent="0.25">
      <c r="F799" s="47">
        <f t="shared" si="12"/>
        <v>0</v>
      </c>
    </row>
    <row r="800" spans="6:6" x14ac:dyDescent="0.25">
      <c r="F800" s="47">
        <f t="shared" si="12"/>
        <v>0</v>
      </c>
    </row>
    <row r="801" spans="6:6" x14ac:dyDescent="0.25">
      <c r="F801" s="47">
        <f t="shared" si="12"/>
        <v>0</v>
      </c>
    </row>
    <row r="802" spans="6:6" x14ac:dyDescent="0.25">
      <c r="F802" s="47">
        <f t="shared" si="12"/>
        <v>0</v>
      </c>
    </row>
    <row r="803" spans="6:6" x14ac:dyDescent="0.25">
      <c r="F803" s="47">
        <f t="shared" si="12"/>
        <v>0</v>
      </c>
    </row>
    <row r="804" spans="6:6" x14ac:dyDescent="0.25">
      <c r="F804" s="47">
        <f t="shared" si="12"/>
        <v>0</v>
      </c>
    </row>
    <row r="805" spans="6:6" x14ac:dyDescent="0.25">
      <c r="F805" s="47">
        <f t="shared" si="12"/>
        <v>0</v>
      </c>
    </row>
    <row r="806" spans="6:6" x14ac:dyDescent="0.25">
      <c r="F806" s="47">
        <f t="shared" si="12"/>
        <v>0</v>
      </c>
    </row>
    <row r="807" spans="6:6" x14ac:dyDescent="0.25">
      <c r="F807" s="47">
        <f t="shared" si="12"/>
        <v>0</v>
      </c>
    </row>
    <row r="808" spans="6:6" x14ac:dyDescent="0.25">
      <c r="F808" s="47">
        <f t="shared" si="12"/>
        <v>0</v>
      </c>
    </row>
    <row r="809" spans="6:6" x14ac:dyDescent="0.25">
      <c r="F809" s="47">
        <f t="shared" si="12"/>
        <v>0</v>
      </c>
    </row>
    <row r="810" spans="6:6" x14ac:dyDescent="0.25">
      <c r="F810" s="47">
        <f t="shared" si="12"/>
        <v>0</v>
      </c>
    </row>
    <row r="811" spans="6:6" x14ac:dyDescent="0.25">
      <c r="F811" s="47">
        <f t="shared" si="12"/>
        <v>0</v>
      </c>
    </row>
    <row r="812" spans="6:6" x14ac:dyDescent="0.25">
      <c r="F812" s="47">
        <f t="shared" si="12"/>
        <v>0</v>
      </c>
    </row>
    <row r="813" spans="6:6" x14ac:dyDescent="0.25">
      <c r="F813" s="47">
        <f t="shared" si="12"/>
        <v>0</v>
      </c>
    </row>
    <row r="814" spans="6:6" x14ac:dyDescent="0.25">
      <c r="F814" s="47">
        <f t="shared" si="12"/>
        <v>0</v>
      </c>
    </row>
    <row r="815" spans="6:6" x14ac:dyDescent="0.25">
      <c r="F815" s="47">
        <f t="shared" si="12"/>
        <v>0</v>
      </c>
    </row>
    <row r="816" spans="6:6" x14ac:dyDescent="0.25">
      <c r="F816" s="47">
        <f t="shared" si="12"/>
        <v>0</v>
      </c>
    </row>
    <row r="817" spans="6:6" x14ac:dyDescent="0.25">
      <c r="F817" s="47">
        <f t="shared" si="12"/>
        <v>0</v>
      </c>
    </row>
    <row r="818" spans="6:6" x14ac:dyDescent="0.25">
      <c r="F818" s="47">
        <f t="shared" si="12"/>
        <v>0</v>
      </c>
    </row>
    <row r="819" spans="6:6" x14ac:dyDescent="0.25">
      <c r="F819" s="47">
        <f t="shared" si="12"/>
        <v>0</v>
      </c>
    </row>
    <row r="820" spans="6:6" x14ac:dyDescent="0.25">
      <c r="F820" s="47">
        <f t="shared" si="12"/>
        <v>0</v>
      </c>
    </row>
    <row r="821" spans="6:6" x14ac:dyDescent="0.25">
      <c r="F821" s="47">
        <f t="shared" si="12"/>
        <v>0</v>
      </c>
    </row>
    <row r="822" spans="6:6" x14ac:dyDescent="0.25">
      <c r="F822" s="47">
        <f t="shared" si="12"/>
        <v>0</v>
      </c>
    </row>
    <row r="823" spans="6:6" x14ac:dyDescent="0.25">
      <c r="F823" s="47">
        <f t="shared" si="12"/>
        <v>0</v>
      </c>
    </row>
    <row r="824" spans="6:6" x14ac:dyDescent="0.25">
      <c r="F824" s="47">
        <f t="shared" si="12"/>
        <v>0</v>
      </c>
    </row>
    <row r="825" spans="6:6" x14ac:dyDescent="0.25">
      <c r="F825" s="47">
        <f t="shared" si="12"/>
        <v>0</v>
      </c>
    </row>
    <row r="826" spans="6:6" x14ac:dyDescent="0.25">
      <c r="F826" s="47">
        <f t="shared" si="12"/>
        <v>0</v>
      </c>
    </row>
    <row r="827" spans="6:6" x14ac:dyDescent="0.25">
      <c r="F827" s="47">
        <f t="shared" si="12"/>
        <v>0</v>
      </c>
    </row>
    <row r="828" spans="6:6" x14ac:dyDescent="0.25">
      <c r="F828" s="47">
        <f t="shared" si="12"/>
        <v>0</v>
      </c>
    </row>
    <row r="829" spans="6:6" x14ac:dyDescent="0.25">
      <c r="F829" s="47">
        <f t="shared" si="12"/>
        <v>0</v>
      </c>
    </row>
    <row r="830" spans="6:6" x14ac:dyDescent="0.25">
      <c r="F830" s="47">
        <f t="shared" si="12"/>
        <v>0</v>
      </c>
    </row>
    <row r="831" spans="6:6" x14ac:dyDescent="0.25">
      <c r="F831" s="47">
        <f t="shared" si="12"/>
        <v>0</v>
      </c>
    </row>
    <row r="832" spans="6:6" x14ac:dyDescent="0.25">
      <c r="F832" s="47">
        <f t="shared" si="12"/>
        <v>0</v>
      </c>
    </row>
    <row r="833" spans="6:6" x14ac:dyDescent="0.25">
      <c r="F833" s="47">
        <f t="shared" si="12"/>
        <v>0</v>
      </c>
    </row>
    <row r="834" spans="6:6" x14ac:dyDescent="0.25">
      <c r="F834" s="47">
        <f t="shared" si="12"/>
        <v>0</v>
      </c>
    </row>
    <row r="835" spans="6:6" x14ac:dyDescent="0.25">
      <c r="F835" s="47">
        <f t="shared" ref="F835:F898" si="13">SUM(D835+E835)</f>
        <v>0</v>
      </c>
    </row>
    <row r="836" spans="6:6" x14ac:dyDescent="0.25">
      <c r="F836" s="47">
        <f t="shared" si="13"/>
        <v>0</v>
      </c>
    </row>
    <row r="837" spans="6:6" x14ac:dyDescent="0.25">
      <c r="F837" s="47">
        <f t="shared" si="13"/>
        <v>0</v>
      </c>
    </row>
    <row r="838" spans="6:6" x14ac:dyDescent="0.25">
      <c r="F838" s="47">
        <f t="shared" si="13"/>
        <v>0</v>
      </c>
    </row>
    <row r="839" spans="6:6" x14ac:dyDescent="0.25">
      <c r="F839" s="47">
        <f t="shared" si="13"/>
        <v>0</v>
      </c>
    </row>
    <row r="840" spans="6:6" x14ac:dyDescent="0.25">
      <c r="F840" s="47">
        <f t="shared" si="13"/>
        <v>0</v>
      </c>
    </row>
    <row r="841" spans="6:6" x14ac:dyDescent="0.25">
      <c r="F841" s="47">
        <f t="shared" si="13"/>
        <v>0</v>
      </c>
    </row>
    <row r="842" spans="6:6" x14ac:dyDescent="0.25">
      <c r="F842" s="47">
        <f t="shared" si="13"/>
        <v>0</v>
      </c>
    </row>
    <row r="843" spans="6:6" x14ac:dyDescent="0.25">
      <c r="F843" s="47">
        <f t="shared" si="13"/>
        <v>0</v>
      </c>
    </row>
    <row r="844" spans="6:6" x14ac:dyDescent="0.25">
      <c r="F844" s="47">
        <f t="shared" si="13"/>
        <v>0</v>
      </c>
    </row>
    <row r="845" spans="6:6" x14ac:dyDescent="0.25">
      <c r="F845" s="47">
        <f t="shared" si="13"/>
        <v>0</v>
      </c>
    </row>
    <row r="846" spans="6:6" x14ac:dyDescent="0.25">
      <c r="F846" s="47">
        <f t="shared" si="13"/>
        <v>0</v>
      </c>
    </row>
    <row r="847" spans="6:6" x14ac:dyDescent="0.25">
      <c r="F847" s="47">
        <f t="shared" si="13"/>
        <v>0</v>
      </c>
    </row>
    <row r="848" spans="6:6" x14ac:dyDescent="0.25">
      <c r="F848" s="47">
        <f t="shared" si="13"/>
        <v>0</v>
      </c>
    </row>
    <row r="849" spans="6:6" x14ac:dyDescent="0.25">
      <c r="F849" s="47">
        <f t="shared" si="13"/>
        <v>0</v>
      </c>
    </row>
    <row r="850" spans="6:6" x14ac:dyDescent="0.25">
      <c r="F850" s="47">
        <f t="shared" si="13"/>
        <v>0</v>
      </c>
    </row>
    <row r="851" spans="6:6" x14ac:dyDescent="0.25">
      <c r="F851" s="47">
        <f t="shared" si="13"/>
        <v>0</v>
      </c>
    </row>
    <row r="852" spans="6:6" x14ac:dyDescent="0.25">
      <c r="F852" s="47">
        <f t="shared" si="13"/>
        <v>0</v>
      </c>
    </row>
    <row r="853" spans="6:6" x14ac:dyDescent="0.25">
      <c r="F853" s="47">
        <f t="shared" si="13"/>
        <v>0</v>
      </c>
    </row>
    <row r="854" spans="6:6" x14ac:dyDescent="0.25">
      <c r="F854" s="47">
        <f t="shared" si="13"/>
        <v>0</v>
      </c>
    </row>
    <row r="855" spans="6:6" x14ac:dyDescent="0.25">
      <c r="F855" s="47">
        <f t="shared" si="13"/>
        <v>0</v>
      </c>
    </row>
    <row r="856" spans="6:6" x14ac:dyDescent="0.25">
      <c r="F856" s="47">
        <f t="shared" si="13"/>
        <v>0</v>
      </c>
    </row>
    <row r="857" spans="6:6" x14ac:dyDescent="0.25">
      <c r="F857" s="47">
        <f t="shared" si="13"/>
        <v>0</v>
      </c>
    </row>
    <row r="858" spans="6:6" x14ac:dyDescent="0.25">
      <c r="F858" s="47">
        <f t="shared" si="13"/>
        <v>0</v>
      </c>
    </row>
    <row r="859" spans="6:6" x14ac:dyDescent="0.25">
      <c r="F859" s="47">
        <f t="shared" si="13"/>
        <v>0</v>
      </c>
    </row>
    <row r="860" spans="6:6" x14ac:dyDescent="0.25">
      <c r="F860" s="47">
        <f t="shared" si="13"/>
        <v>0</v>
      </c>
    </row>
    <row r="861" spans="6:6" x14ac:dyDescent="0.25">
      <c r="F861" s="47">
        <f t="shared" si="13"/>
        <v>0</v>
      </c>
    </row>
    <row r="862" spans="6:6" x14ac:dyDescent="0.25">
      <c r="F862" s="47">
        <f t="shared" si="13"/>
        <v>0</v>
      </c>
    </row>
    <row r="863" spans="6:6" x14ac:dyDescent="0.25">
      <c r="F863" s="47">
        <f t="shared" si="13"/>
        <v>0</v>
      </c>
    </row>
    <row r="864" spans="6:6" x14ac:dyDescent="0.25">
      <c r="F864" s="47">
        <f t="shared" si="13"/>
        <v>0</v>
      </c>
    </row>
    <row r="865" spans="6:6" x14ac:dyDescent="0.25">
      <c r="F865" s="47">
        <f t="shared" si="13"/>
        <v>0</v>
      </c>
    </row>
    <row r="866" spans="6:6" x14ac:dyDescent="0.25">
      <c r="F866" s="47">
        <f t="shared" si="13"/>
        <v>0</v>
      </c>
    </row>
    <row r="867" spans="6:6" x14ac:dyDescent="0.25">
      <c r="F867" s="47">
        <f t="shared" si="13"/>
        <v>0</v>
      </c>
    </row>
    <row r="868" spans="6:6" x14ac:dyDescent="0.25">
      <c r="F868" s="47">
        <f t="shared" si="13"/>
        <v>0</v>
      </c>
    </row>
    <row r="869" spans="6:6" x14ac:dyDescent="0.25">
      <c r="F869" s="47">
        <f t="shared" si="13"/>
        <v>0</v>
      </c>
    </row>
    <row r="870" spans="6:6" x14ac:dyDescent="0.25">
      <c r="F870" s="47">
        <f t="shared" si="13"/>
        <v>0</v>
      </c>
    </row>
    <row r="871" spans="6:6" x14ac:dyDescent="0.25">
      <c r="F871" s="47">
        <f t="shared" si="13"/>
        <v>0</v>
      </c>
    </row>
    <row r="872" spans="6:6" x14ac:dyDescent="0.25">
      <c r="F872" s="47">
        <f t="shared" si="13"/>
        <v>0</v>
      </c>
    </row>
    <row r="873" spans="6:6" x14ac:dyDescent="0.25">
      <c r="F873" s="47">
        <f t="shared" si="13"/>
        <v>0</v>
      </c>
    </row>
    <row r="874" spans="6:6" x14ac:dyDescent="0.25">
      <c r="F874" s="47">
        <f t="shared" si="13"/>
        <v>0</v>
      </c>
    </row>
    <row r="875" spans="6:6" x14ac:dyDescent="0.25">
      <c r="F875" s="47">
        <f t="shared" si="13"/>
        <v>0</v>
      </c>
    </row>
    <row r="876" spans="6:6" x14ac:dyDescent="0.25">
      <c r="F876" s="47">
        <f t="shared" si="13"/>
        <v>0</v>
      </c>
    </row>
    <row r="877" spans="6:6" x14ac:dyDescent="0.25">
      <c r="F877" s="47">
        <f t="shared" si="13"/>
        <v>0</v>
      </c>
    </row>
    <row r="878" spans="6:6" x14ac:dyDescent="0.25">
      <c r="F878" s="47">
        <f t="shared" si="13"/>
        <v>0</v>
      </c>
    </row>
    <row r="879" spans="6:6" x14ac:dyDescent="0.25">
      <c r="F879" s="47">
        <f t="shared" si="13"/>
        <v>0</v>
      </c>
    </row>
    <row r="880" spans="6:6" x14ac:dyDescent="0.25">
      <c r="F880" s="47">
        <f t="shared" si="13"/>
        <v>0</v>
      </c>
    </row>
    <row r="881" spans="6:6" x14ac:dyDescent="0.25">
      <c r="F881" s="47">
        <f t="shared" si="13"/>
        <v>0</v>
      </c>
    </row>
    <row r="882" spans="6:6" x14ac:dyDescent="0.25">
      <c r="F882" s="47">
        <f t="shared" si="13"/>
        <v>0</v>
      </c>
    </row>
    <row r="883" spans="6:6" x14ac:dyDescent="0.25">
      <c r="F883" s="47">
        <f t="shared" si="13"/>
        <v>0</v>
      </c>
    </row>
    <row r="884" spans="6:6" x14ac:dyDescent="0.25">
      <c r="F884" s="47">
        <f t="shared" si="13"/>
        <v>0</v>
      </c>
    </row>
    <row r="885" spans="6:6" x14ac:dyDescent="0.25">
      <c r="F885" s="47">
        <f t="shared" si="13"/>
        <v>0</v>
      </c>
    </row>
    <row r="886" spans="6:6" x14ac:dyDescent="0.25">
      <c r="F886" s="47">
        <f t="shared" si="13"/>
        <v>0</v>
      </c>
    </row>
    <row r="887" spans="6:6" x14ac:dyDescent="0.25">
      <c r="F887" s="47">
        <f t="shared" si="13"/>
        <v>0</v>
      </c>
    </row>
    <row r="888" spans="6:6" x14ac:dyDescent="0.25">
      <c r="F888" s="47">
        <f t="shared" si="13"/>
        <v>0</v>
      </c>
    </row>
    <row r="889" spans="6:6" x14ac:dyDescent="0.25">
      <c r="F889" s="47">
        <f t="shared" si="13"/>
        <v>0</v>
      </c>
    </row>
    <row r="890" spans="6:6" x14ac:dyDescent="0.25">
      <c r="F890" s="47">
        <f t="shared" si="13"/>
        <v>0</v>
      </c>
    </row>
    <row r="891" spans="6:6" x14ac:dyDescent="0.25">
      <c r="F891" s="47">
        <f t="shared" si="13"/>
        <v>0</v>
      </c>
    </row>
    <row r="892" spans="6:6" x14ac:dyDescent="0.25">
      <c r="F892" s="47">
        <f t="shared" si="13"/>
        <v>0</v>
      </c>
    </row>
    <row r="893" spans="6:6" x14ac:dyDescent="0.25">
      <c r="F893" s="47">
        <f t="shared" si="13"/>
        <v>0</v>
      </c>
    </row>
    <row r="894" spans="6:6" x14ac:dyDescent="0.25">
      <c r="F894" s="47">
        <f t="shared" si="13"/>
        <v>0</v>
      </c>
    </row>
    <row r="895" spans="6:6" x14ac:dyDescent="0.25">
      <c r="F895" s="47">
        <f t="shared" si="13"/>
        <v>0</v>
      </c>
    </row>
    <row r="896" spans="6:6" x14ac:dyDescent="0.25">
      <c r="F896" s="47">
        <f t="shared" si="13"/>
        <v>0</v>
      </c>
    </row>
    <row r="897" spans="6:6" x14ac:dyDescent="0.25">
      <c r="F897" s="47">
        <f t="shared" si="13"/>
        <v>0</v>
      </c>
    </row>
    <row r="898" spans="6:6" x14ac:dyDescent="0.25">
      <c r="F898" s="47">
        <f t="shared" si="13"/>
        <v>0</v>
      </c>
    </row>
    <row r="899" spans="6:6" x14ac:dyDescent="0.25">
      <c r="F899" s="47">
        <f t="shared" ref="F899:F962" si="14">SUM(D899+E899)</f>
        <v>0</v>
      </c>
    </row>
    <row r="900" spans="6:6" x14ac:dyDescent="0.25">
      <c r="F900" s="47">
        <f t="shared" si="14"/>
        <v>0</v>
      </c>
    </row>
    <row r="901" spans="6:6" x14ac:dyDescent="0.25">
      <c r="F901" s="47">
        <f t="shared" si="14"/>
        <v>0</v>
      </c>
    </row>
    <row r="902" spans="6:6" x14ac:dyDescent="0.25">
      <c r="F902" s="47">
        <f t="shared" si="14"/>
        <v>0</v>
      </c>
    </row>
    <row r="903" spans="6:6" x14ac:dyDescent="0.25">
      <c r="F903" s="47">
        <f t="shared" si="14"/>
        <v>0</v>
      </c>
    </row>
    <row r="904" spans="6:6" x14ac:dyDescent="0.25">
      <c r="F904" s="47">
        <f t="shared" si="14"/>
        <v>0</v>
      </c>
    </row>
    <row r="905" spans="6:6" x14ac:dyDescent="0.25">
      <c r="F905" s="47">
        <f t="shared" si="14"/>
        <v>0</v>
      </c>
    </row>
    <row r="906" spans="6:6" x14ac:dyDescent="0.25">
      <c r="F906" s="47">
        <f t="shared" si="14"/>
        <v>0</v>
      </c>
    </row>
    <row r="907" spans="6:6" x14ac:dyDescent="0.25">
      <c r="F907" s="47">
        <f t="shared" si="14"/>
        <v>0</v>
      </c>
    </row>
    <row r="908" spans="6:6" x14ac:dyDescent="0.25">
      <c r="F908" s="47">
        <f t="shared" si="14"/>
        <v>0</v>
      </c>
    </row>
    <row r="909" spans="6:6" x14ac:dyDescent="0.25">
      <c r="F909" s="47">
        <f t="shared" si="14"/>
        <v>0</v>
      </c>
    </row>
    <row r="910" spans="6:6" x14ac:dyDescent="0.25">
      <c r="F910" s="47">
        <f t="shared" si="14"/>
        <v>0</v>
      </c>
    </row>
    <row r="911" spans="6:6" x14ac:dyDescent="0.25">
      <c r="F911" s="47">
        <f t="shared" si="14"/>
        <v>0</v>
      </c>
    </row>
    <row r="912" spans="6:6" x14ac:dyDescent="0.25">
      <c r="F912" s="47">
        <f t="shared" si="14"/>
        <v>0</v>
      </c>
    </row>
    <row r="913" spans="6:6" x14ac:dyDescent="0.25">
      <c r="F913" s="47">
        <f t="shared" si="14"/>
        <v>0</v>
      </c>
    </row>
    <row r="914" spans="6:6" x14ac:dyDescent="0.25">
      <c r="F914" s="47">
        <f t="shared" si="14"/>
        <v>0</v>
      </c>
    </row>
    <row r="915" spans="6:6" x14ac:dyDescent="0.25">
      <c r="F915" s="47">
        <f t="shared" si="14"/>
        <v>0</v>
      </c>
    </row>
    <row r="916" spans="6:6" x14ac:dyDescent="0.25">
      <c r="F916" s="47">
        <f t="shared" si="14"/>
        <v>0</v>
      </c>
    </row>
    <row r="917" spans="6:6" x14ac:dyDescent="0.25">
      <c r="F917" s="47">
        <f t="shared" si="14"/>
        <v>0</v>
      </c>
    </row>
    <row r="918" spans="6:6" x14ac:dyDescent="0.25">
      <c r="F918" s="47">
        <f t="shared" si="14"/>
        <v>0</v>
      </c>
    </row>
    <row r="919" spans="6:6" x14ac:dyDescent="0.25">
      <c r="F919" s="47">
        <f t="shared" si="14"/>
        <v>0</v>
      </c>
    </row>
    <row r="920" spans="6:6" x14ac:dyDescent="0.25">
      <c r="F920" s="47">
        <f t="shared" si="14"/>
        <v>0</v>
      </c>
    </row>
    <row r="921" spans="6:6" x14ac:dyDescent="0.25">
      <c r="F921" s="47">
        <f t="shared" si="14"/>
        <v>0</v>
      </c>
    </row>
    <row r="922" spans="6:6" x14ac:dyDescent="0.25">
      <c r="F922" s="47">
        <f t="shared" si="14"/>
        <v>0</v>
      </c>
    </row>
    <row r="923" spans="6:6" x14ac:dyDescent="0.25">
      <c r="F923" s="47">
        <f t="shared" si="14"/>
        <v>0</v>
      </c>
    </row>
    <row r="924" spans="6:6" x14ac:dyDescent="0.25">
      <c r="F924" s="47">
        <f t="shared" si="14"/>
        <v>0</v>
      </c>
    </row>
    <row r="925" spans="6:6" x14ac:dyDescent="0.25">
      <c r="F925" s="47">
        <f t="shared" si="14"/>
        <v>0</v>
      </c>
    </row>
    <row r="926" spans="6:6" x14ac:dyDescent="0.25">
      <c r="F926" s="47">
        <f t="shared" si="14"/>
        <v>0</v>
      </c>
    </row>
    <row r="927" spans="6:6" x14ac:dyDescent="0.25">
      <c r="F927" s="47">
        <f t="shared" si="14"/>
        <v>0</v>
      </c>
    </row>
    <row r="928" spans="6:6" x14ac:dyDescent="0.25">
      <c r="F928" s="47">
        <f t="shared" si="14"/>
        <v>0</v>
      </c>
    </row>
    <row r="929" spans="6:6" x14ac:dyDescent="0.25">
      <c r="F929" s="47">
        <f t="shared" si="14"/>
        <v>0</v>
      </c>
    </row>
    <row r="930" spans="6:6" x14ac:dyDescent="0.25">
      <c r="F930" s="47">
        <f t="shared" si="14"/>
        <v>0</v>
      </c>
    </row>
    <row r="931" spans="6:6" x14ac:dyDescent="0.25">
      <c r="F931" s="47">
        <f t="shared" si="14"/>
        <v>0</v>
      </c>
    </row>
    <row r="932" spans="6:6" x14ac:dyDescent="0.25">
      <c r="F932" s="47">
        <f t="shared" si="14"/>
        <v>0</v>
      </c>
    </row>
    <row r="933" spans="6:6" x14ac:dyDescent="0.25">
      <c r="F933" s="47">
        <f t="shared" si="14"/>
        <v>0</v>
      </c>
    </row>
    <row r="934" spans="6:6" x14ac:dyDescent="0.25">
      <c r="F934" s="47">
        <f t="shared" si="14"/>
        <v>0</v>
      </c>
    </row>
    <row r="935" spans="6:6" x14ac:dyDescent="0.25">
      <c r="F935" s="47">
        <f t="shared" si="14"/>
        <v>0</v>
      </c>
    </row>
    <row r="936" spans="6:6" x14ac:dyDescent="0.25">
      <c r="F936" s="47">
        <f t="shared" si="14"/>
        <v>0</v>
      </c>
    </row>
    <row r="937" spans="6:6" x14ac:dyDescent="0.25">
      <c r="F937" s="47">
        <f t="shared" si="14"/>
        <v>0</v>
      </c>
    </row>
    <row r="938" spans="6:6" x14ac:dyDescent="0.25">
      <c r="F938" s="47">
        <f t="shared" si="14"/>
        <v>0</v>
      </c>
    </row>
    <row r="939" spans="6:6" x14ac:dyDescent="0.25">
      <c r="F939" s="47">
        <f t="shared" si="14"/>
        <v>0</v>
      </c>
    </row>
    <row r="940" spans="6:6" x14ac:dyDescent="0.25">
      <c r="F940" s="47">
        <f t="shared" si="14"/>
        <v>0</v>
      </c>
    </row>
    <row r="941" spans="6:6" x14ac:dyDescent="0.25">
      <c r="F941" s="47">
        <f t="shared" si="14"/>
        <v>0</v>
      </c>
    </row>
    <row r="942" spans="6:6" x14ac:dyDescent="0.25">
      <c r="F942" s="47">
        <f t="shared" si="14"/>
        <v>0</v>
      </c>
    </row>
    <row r="943" spans="6:6" x14ac:dyDescent="0.25">
      <c r="F943" s="47">
        <f t="shared" si="14"/>
        <v>0</v>
      </c>
    </row>
    <row r="944" spans="6:6" x14ac:dyDescent="0.25">
      <c r="F944" s="47">
        <f t="shared" si="14"/>
        <v>0</v>
      </c>
    </row>
    <row r="945" spans="6:6" x14ac:dyDescent="0.25">
      <c r="F945" s="47">
        <f t="shared" si="14"/>
        <v>0</v>
      </c>
    </row>
    <row r="946" spans="6:6" x14ac:dyDescent="0.25">
      <c r="F946" s="47">
        <f t="shared" si="14"/>
        <v>0</v>
      </c>
    </row>
    <row r="947" spans="6:6" x14ac:dyDescent="0.25">
      <c r="F947" s="47">
        <f t="shared" si="14"/>
        <v>0</v>
      </c>
    </row>
    <row r="948" spans="6:6" x14ac:dyDescent="0.25">
      <c r="F948" s="47">
        <f t="shared" si="14"/>
        <v>0</v>
      </c>
    </row>
    <row r="949" spans="6:6" x14ac:dyDescent="0.25">
      <c r="F949" s="47">
        <f t="shared" si="14"/>
        <v>0</v>
      </c>
    </row>
    <row r="950" spans="6:6" x14ac:dyDescent="0.25">
      <c r="F950" s="47">
        <f t="shared" si="14"/>
        <v>0</v>
      </c>
    </row>
    <row r="951" spans="6:6" x14ac:dyDescent="0.25">
      <c r="F951" s="47">
        <f t="shared" si="14"/>
        <v>0</v>
      </c>
    </row>
    <row r="952" spans="6:6" x14ac:dyDescent="0.25">
      <c r="F952" s="47">
        <f t="shared" si="14"/>
        <v>0</v>
      </c>
    </row>
    <row r="953" spans="6:6" x14ac:dyDescent="0.25">
      <c r="F953" s="47">
        <f t="shared" si="14"/>
        <v>0</v>
      </c>
    </row>
    <row r="954" spans="6:6" x14ac:dyDescent="0.25">
      <c r="F954" s="47">
        <f t="shared" si="14"/>
        <v>0</v>
      </c>
    </row>
    <row r="955" spans="6:6" x14ac:dyDescent="0.25">
      <c r="F955" s="47">
        <f t="shared" si="14"/>
        <v>0</v>
      </c>
    </row>
    <row r="956" spans="6:6" x14ac:dyDescent="0.25">
      <c r="F956" s="47">
        <f t="shared" si="14"/>
        <v>0</v>
      </c>
    </row>
    <row r="957" spans="6:6" x14ac:dyDescent="0.25">
      <c r="F957" s="47">
        <f t="shared" si="14"/>
        <v>0</v>
      </c>
    </row>
    <row r="958" spans="6:6" x14ac:dyDescent="0.25">
      <c r="F958" s="47">
        <f t="shared" si="14"/>
        <v>0</v>
      </c>
    </row>
    <row r="959" spans="6:6" x14ac:dyDescent="0.25">
      <c r="F959" s="47">
        <f t="shared" si="14"/>
        <v>0</v>
      </c>
    </row>
    <row r="960" spans="6:6" x14ac:dyDescent="0.25">
      <c r="F960" s="47">
        <f t="shared" si="14"/>
        <v>0</v>
      </c>
    </row>
    <row r="961" spans="6:6" x14ac:dyDescent="0.25">
      <c r="F961" s="47">
        <f t="shared" si="14"/>
        <v>0</v>
      </c>
    </row>
    <row r="962" spans="6:6" x14ac:dyDescent="0.25">
      <c r="F962" s="47">
        <f t="shared" si="14"/>
        <v>0</v>
      </c>
    </row>
    <row r="963" spans="6:6" x14ac:dyDescent="0.25">
      <c r="F963" s="47">
        <f t="shared" ref="F963:F1026" si="15">SUM(D963+E963)</f>
        <v>0</v>
      </c>
    </row>
    <row r="964" spans="6:6" x14ac:dyDescent="0.25">
      <c r="F964" s="47">
        <f t="shared" si="15"/>
        <v>0</v>
      </c>
    </row>
    <row r="965" spans="6:6" x14ac:dyDescent="0.25">
      <c r="F965" s="47">
        <f t="shared" si="15"/>
        <v>0</v>
      </c>
    </row>
    <row r="966" spans="6:6" x14ac:dyDescent="0.25">
      <c r="F966" s="47">
        <f t="shared" si="15"/>
        <v>0</v>
      </c>
    </row>
    <row r="967" spans="6:6" x14ac:dyDescent="0.25">
      <c r="F967" s="47">
        <f t="shared" si="15"/>
        <v>0</v>
      </c>
    </row>
    <row r="968" spans="6:6" x14ac:dyDescent="0.25">
      <c r="F968" s="47">
        <f t="shared" si="15"/>
        <v>0</v>
      </c>
    </row>
    <row r="969" spans="6:6" x14ac:dyDescent="0.25">
      <c r="F969" s="47">
        <f t="shared" si="15"/>
        <v>0</v>
      </c>
    </row>
    <row r="970" spans="6:6" x14ac:dyDescent="0.25">
      <c r="F970" s="47">
        <f t="shared" si="15"/>
        <v>0</v>
      </c>
    </row>
    <row r="971" spans="6:6" x14ac:dyDescent="0.25">
      <c r="F971" s="47">
        <f t="shared" si="15"/>
        <v>0</v>
      </c>
    </row>
    <row r="972" spans="6:6" x14ac:dyDescent="0.25">
      <c r="F972" s="47">
        <f t="shared" si="15"/>
        <v>0</v>
      </c>
    </row>
    <row r="973" spans="6:6" x14ac:dyDescent="0.25">
      <c r="F973" s="47">
        <f t="shared" si="15"/>
        <v>0</v>
      </c>
    </row>
    <row r="974" spans="6:6" x14ac:dyDescent="0.25">
      <c r="F974" s="47">
        <f t="shared" si="15"/>
        <v>0</v>
      </c>
    </row>
    <row r="975" spans="6:6" x14ac:dyDescent="0.25">
      <c r="F975" s="47">
        <f t="shared" si="15"/>
        <v>0</v>
      </c>
    </row>
    <row r="976" spans="6:6" x14ac:dyDescent="0.25">
      <c r="F976" s="47">
        <f t="shared" si="15"/>
        <v>0</v>
      </c>
    </row>
    <row r="977" spans="6:6" x14ac:dyDescent="0.25">
      <c r="F977" s="47">
        <f t="shared" si="15"/>
        <v>0</v>
      </c>
    </row>
    <row r="978" spans="6:6" x14ac:dyDescent="0.25">
      <c r="F978" s="47">
        <f t="shared" si="15"/>
        <v>0</v>
      </c>
    </row>
    <row r="979" spans="6:6" x14ac:dyDescent="0.25">
      <c r="F979" s="47">
        <f t="shared" si="15"/>
        <v>0</v>
      </c>
    </row>
    <row r="980" spans="6:6" x14ac:dyDescent="0.25">
      <c r="F980" s="47">
        <f t="shared" si="15"/>
        <v>0</v>
      </c>
    </row>
    <row r="981" spans="6:6" x14ac:dyDescent="0.25">
      <c r="F981" s="47">
        <f t="shared" si="15"/>
        <v>0</v>
      </c>
    </row>
    <row r="982" spans="6:6" x14ac:dyDescent="0.25">
      <c r="F982" s="47">
        <f t="shared" si="15"/>
        <v>0</v>
      </c>
    </row>
    <row r="983" spans="6:6" x14ac:dyDescent="0.25">
      <c r="F983" s="47">
        <f t="shared" si="15"/>
        <v>0</v>
      </c>
    </row>
    <row r="984" spans="6:6" x14ac:dyDescent="0.25">
      <c r="F984" s="47">
        <f t="shared" si="15"/>
        <v>0</v>
      </c>
    </row>
    <row r="985" spans="6:6" x14ac:dyDescent="0.25">
      <c r="F985" s="47">
        <f t="shared" si="15"/>
        <v>0</v>
      </c>
    </row>
    <row r="986" spans="6:6" x14ac:dyDescent="0.25">
      <c r="F986" s="47">
        <f t="shared" si="15"/>
        <v>0</v>
      </c>
    </row>
    <row r="987" spans="6:6" x14ac:dyDescent="0.25">
      <c r="F987" s="47">
        <f t="shared" si="15"/>
        <v>0</v>
      </c>
    </row>
    <row r="988" spans="6:6" x14ac:dyDescent="0.25">
      <c r="F988" s="47">
        <f t="shared" si="15"/>
        <v>0</v>
      </c>
    </row>
    <row r="989" spans="6:6" x14ac:dyDescent="0.25">
      <c r="F989" s="47">
        <f t="shared" si="15"/>
        <v>0</v>
      </c>
    </row>
    <row r="990" spans="6:6" x14ac:dyDescent="0.25">
      <c r="F990" s="47">
        <f t="shared" si="15"/>
        <v>0</v>
      </c>
    </row>
    <row r="991" spans="6:6" x14ac:dyDescent="0.25">
      <c r="F991" s="47">
        <f t="shared" si="15"/>
        <v>0</v>
      </c>
    </row>
    <row r="992" spans="6:6" x14ac:dyDescent="0.25">
      <c r="F992" s="47">
        <f t="shared" si="15"/>
        <v>0</v>
      </c>
    </row>
    <row r="993" spans="6:6" x14ac:dyDescent="0.25">
      <c r="F993" s="47">
        <f t="shared" si="15"/>
        <v>0</v>
      </c>
    </row>
    <row r="994" spans="6:6" x14ac:dyDescent="0.25">
      <c r="F994" s="47">
        <f t="shared" si="15"/>
        <v>0</v>
      </c>
    </row>
    <row r="995" spans="6:6" x14ac:dyDescent="0.25">
      <c r="F995" s="47">
        <f t="shared" si="15"/>
        <v>0</v>
      </c>
    </row>
    <row r="996" spans="6:6" x14ac:dyDescent="0.25">
      <c r="F996" s="47">
        <f t="shared" si="15"/>
        <v>0</v>
      </c>
    </row>
    <row r="997" spans="6:6" x14ac:dyDescent="0.25">
      <c r="F997" s="47">
        <f t="shared" si="15"/>
        <v>0</v>
      </c>
    </row>
    <row r="998" spans="6:6" x14ac:dyDescent="0.25">
      <c r="F998" s="47">
        <f t="shared" si="15"/>
        <v>0</v>
      </c>
    </row>
    <row r="999" spans="6:6" x14ac:dyDescent="0.25">
      <c r="F999" s="47">
        <f t="shared" si="15"/>
        <v>0</v>
      </c>
    </row>
    <row r="1000" spans="6:6" x14ac:dyDescent="0.25">
      <c r="F1000" s="47">
        <f t="shared" si="15"/>
        <v>0</v>
      </c>
    </row>
    <row r="1001" spans="6:6" x14ac:dyDescent="0.25">
      <c r="F1001" s="47">
        <f t="shared" si="15"/>
        <v>0</v>
      </c>
    </row>
    <row r="1002" spans="6:6" x14ac:dyDescent="0.25">
      <c r="F1002" s="47">
        <f t="shared" si="15"/>
        <v>0</v>
      </c>
    </row>
    <row r="1003" spans="6:6" x14ac:dyDescent="0.25">
      <c r="F1003" s="47">
        <f t="shared" si="15"/>
        <v>0</v>
      </c>
    </row>
    <row r="1004" spans="6:6" x14ac:dyDescent="0.25">
      <c r="F1004" s="47">
        <f t="shared" si="15"/>
        <v>0</v>
      </c>
    </row>
    <row r="1005" spans="6:6" x14ac:dyDescent="0.25">
      <c r="F1005" s="47">
        <f t="shared" si="15"/>
        <v>0</v>
      </c>
    </row>
    <row r="1006" spans="6:6" x14ac:dyDescent="0.25">
      <c r="F1006" s="47">
        <f t="shared" si="15"/>
        <v>0</v>
      </c>
    </row>
    <row r="1007" spans="6:6" x14ac:dyDescent="0.25">
      <c r="F1007" s="47">
        <f t="shared" si="15"/>
        <v>0</v>
      </c>
    </row>
    <row r="1008" spans="6:6" x14ac:dyDescent="0.25">
      <c r="F1008" s="47">
        <f t="shared" si="15"/>
        <v>0</v>
      </c>
    </row>
    <row r="1009" spans="6:6" x14ac:dyDescent="0.25">
      <c r="F1009" s="47">
        <f t="shared" si="15"/>
        <v>0</v>
      </c>
    </row>
    <row r="1010" spans="6:6" x14ac:dyDescent="0.25">
      <c r="F1010" s="47">
        <f t="shared" si="15"/>
        <v>0</v>
      </c>
    </row>
    <row r="1011" spans="6:6" x14ac:dyDescent="0.25">
      <c r="F1011" s="47">
        <f t="shared" si="15"/>
        <v>0</v>
      </c>
    </row>
    <row r="1012" spans="6:6" x14ac:dyDescent="0.25">
      <c r="F1012" s="47">
        <f t="shared" si="15"/>
        <v>0</v>
      </c>
    </row>
    <row r="1013" spans="6:6" x14ac:dyDescent="0.25">
      <c r="F1013" s="47">
        <f t="shared" si="15"/>
        <v>0</v>
      </c>
    </row>
    <row r="1014" spans="6:6" x14ac:dyDescent="0.25">
      <c r="F1014" s="47">
        <f t="shared" si="15"/>
        <v>0</v>
      </c>
    </row>
    <row r="1015" spans="6:6" x14ac:dyDescent="0.25">
      <c r="F1015" s="47">
        <f t="shared" si="15"/>
        <v>0</v>
      </c>
    </row>
    <row r="1016" spans="6:6" x14ac:dyDescent="0.25">
      <c r="F1016" s="47">
        <f t="shared" si="15"/>
        <v>0</v>
      </c>
    </row>
    <row r="1017" spans="6:6" x14ac:dyDescent="0.25">
      <c r="F1017" s="47">
        <f t="shared" si="15"/>
        <v>0</v>
      </c>
    </row>
    <row r="1018" spans="6:6" x14ac:dyDescent="0.25">
      <c r="F1018" s="47">
        <f t="shared" si="15"/>
        <v>0</v>
      </c>
    </row>
    <row r="1019" spans="6:6" x14ac:dyDescent="0.25">
      <c r="F1019" s="47">
        <f t="shared" si="15"/>
        <v>0</v>
      </c>
    </row>
    <row r="1020" spans="6:6" x14ac:dyDescent="0.25">
      <c r="F1020" s="47">
        <f t="shared" si="15"/>
        <v>0</v>
      </c>
    </row>
    <row r="1021" spans="6:6" x14ac:dyDescent="0.25">
      <c r="F1021" s="47">
        <f t="shared" si="15"/>
        <v>0</v>
      </c>
    </row>
    <row r="1022" spans="6:6" x14ac:dyDescent="0.25">
      <c r="F1022" s="47">
        <f t="shared" si="15"/>
        <v>0</v>
      </c>
    </row>
    <row r="1023" spans="6:6" x14ac:dyDescent="0.25">
      <c r="F1023" s="47">
        <f t="shared" si="15"/>
        <v>0</v>
      </c>
    </row>
    <row r="1024" spans="6:6" x14ac:dyDescent="0.25">
      <c r="F1024" s="47">
        <f t="shared" si="15"/>
        <v>0</v>
      </c>
    </row>
    <row r="1025" spans="6:6" x14ac:dyDescent="0.25">
      <c r="F1025" s="47">
        <f t="shared" si="15"/>
        <v>0</v>
      </c>
    </row>
    <row r="1026" spans="6:6" x14ac:dyDescent="0.25">
      <c r="F1026" s="47">
        <f t="shared" si="15"/>
        <v>0</v>
      </c>
    </row>
    <row r="1027" spans="6:6" x14ac:dyDescent="0.25">
      <c r="F1027" s="47">
        <f t="shared" ref="F1027:F1090" si="16">SUM(D1027+E1027)</f>
        <v>0</v>
      </c>
    </row>
    <row r="1028" spans="6:6" x14ac:dyDescent="0.25">
      <c r="F1028" s="47">
        <f t="shared" si="16"/>
        <v>0</v>
      </c>
    </row>
    <row r="1029" spans="6:6" x14ac:dyDescent="0.25">
      <c r="F1029" s="47">
        <f t="shared" si="16"/>
        <v>0</v>
      </c>
    </row>
    <row r="1030" spans="6:6" x14ac:dyDescent="0.25">
      <c r="F1030" s="47">
        <f t="shared" si="16"/>
        <v>0</v>
      </c>
    </row>
    <row r="1031" spans="6:6" x14ac:dyDescent="0.25">
      <c r="F1031" s="47">
        <f t="shared" si="16"/>
        <v>0</v>
      </c>
    </row>
    <row r="1032" spans="6:6" x14ac:dyDescent="0.25">
      <c r="F1032" s="47">
        <f t="shared" si="16"/>
        <v>0</v>
      </c>
    </row>
    <row r="1033" spans="6:6" x14ac:dyDescent="0.25">
      <c r="F1033" s="47">
        <f t="shared" si="16"/>
        <v>0</v>
      </c>
    </row>
    <row r="1034" spans="6:6" x14ac:dyDescent="0.25">
      <c r="F1034" s="47">
        <f t="shared" si="16"/>
        <v>0</v>
      </c>
    </row>
    <row r="1035" spans="6:6" x14ac:dyDescent="0.25">
      <c r="F1035" s="47">
        <f t="shared" si="16"/>
        <v>0</v>
      </c>
    </row>
    <row r="1036" spans="6:6" x14ac:dyDescent="0.25">
      <c r="F1036" s="47">
        <f t="shared" si="16"/>
        <v>0</v>
      </c>
    </row>
    <row r="1037" spans="6:6" x14ac:dyDescent="0.25">
      <c r="F1037" s="47">
        <f t="shared" si="16"/>
        <v>0</v>
      </c>
    </row>
    <row r="1038" spans="6:6" x14ac:dyDescent="0.25">
      <c r="F1038" s="47">
        <f t="shared" si="16"/>
        <v>0</v>
      </c>
    </row>
    <row r="1039" spans="6:6" x14ac:dyDescent="0.25">
      <c r="F1039" s="47">
        <f t="shared" si="16"/>
        <v>0</v>
      </c>
    </row>
    <row r="1040" spans="6:6" x14ac:dyDescent="0.25">
      <c r="F1040" s="47">
        <f t="shared" si="16"/>
        <v>0</v>
      </c>
    </row>
    <row r="1041" spans="6:6" x14ac:dyDescent="0.25">
      <c r="F1041" s="47">
        <f t="shared" si="16"/>
        <v>0</v>
      </c>
    </row>
    <row r="1042" spans="6:6" x14ac:dyDescent="0.25">
      <c r="F1042" s="47">
        <f t="shared" si="16"/>
        <v>0</v>
      </c>
    </row>
    <row r="1043" spans="6:6" x14ac:dyDescent="0.25">
      <c r="F1043" s="47">
        <f t="shared" si="16"/>
        <v>0</v>
      </c>
    </row>
    <row r="1044" spans="6:6" x14ac:dyDescent="0.25">
      <c r="F1044" s="47">
        <f t="shared" si="16"/>
        <v>0</v>
      </c>
    </row>
    <row r="1045" spans="6:6" x14ac:dyDescent="0.25">
      <c r="F1045" s="47">
        <f t="shared" si="16"/>
        <v>0</v>
      </c>
    </row>
    <row r="1046" spans="6:6" x14ac:dyDescent="0.25">
      <c r="F1046" s="47">
        <f t="shared" si="16"/>
        <v>0</v>
      </c>
    </row>
    <row r="1047" spans="6:6" x14ac:dyDescent="0.25">
      <c r="F1047" s="47">
        <f t="shared" si="16"/>
        <v>0</v>
      </c>
    </row>
    <row r="1048" spans="6:6" x14ac:dyDescent="0.25">
      <c r="F1048" s="47">
        <f t="shared" si="16"/>
        <v>0</v>
      </c>
    </row>
    <row r="1049" spans="6:6" x14ac:dyDescent="0.25">
      <c r="F1049" s="47">
        <f t="shared" si="16"/>
        <v>0</v>
      </c>
    </row>
    <row r="1050" spans="6:6" x14ac:dyDescent="0.25">
      <c r="F1050" s="47">
        <f t="shared" si="16"/>
        <v>0</v>
      </c>
    </row>
    <row r="1051" spans="6:6" x14ac:dyDescent="0.25">
      <c r="F1051" s="47">
        <f t="shared" si="16"/>
        <v>0</v>
      </c>
    </row>
    <row r="1052" spans="6:6" x14ac:dyDescent="0.25">
      <c r="F1052" s="47">
        <f t="shared" si="16"/>
        <v>0</v>
      </c>
    </row>
    <row r="1053" spans="6:6" x14ac:dyDescent="0.25">
      <c r="F1053" s="47">
        <f t="shared" si="16"/>
        <v>0</v>
      </c>
    </row>
    <row r="1054" spans="6:6" x14ac:dyDescent="0.25">
      <c r="F1054" s="47">
        <f t="shared" si="16"/>
        <v>0</v>
      </c>
    </row>
    <row r="1055" spans="6:6" x14ac:dyDescent="0.25">
      <c r="F1055" s="47">
        <f t="shared" si="16"/>
        <v>0</v>
      </c>
    </row>
    <row r="1056" spans="6:6" x14ac:dyDescent="0.25">
      <c r="F1056" s="47">
        <f t="shared" si="16"/>
        <v>0</v>
      </c>
    </row>
    <row r="1057" spans="6:6" x14ac:dyDescent="0.25">
      <c r="F1057" s="47">
        <f t="shared" si="16"/>
        <v>0</v>
      </c>
    </row>
    <row r="1058" spans="6:6" x14ac:dyDescent="0.25">
      <c r="F1058" s="47">
        <f t="shared" si="16"/>
        <v>0</v>
      </c>
    </row>
    <row r="1059" spans="6:6" x14ac:dyDescent="0.25">
      <c r="F1059" s="47">
        <f t="shared" si="16"/>
        <v>0</v>
      </c>
    </row>
    <row r="1060" spans="6:6" x14ac:dyDescent="0.25">
      <c r="F1060" s="47">
        <f t="shared" si="16"/>
        <v>0</v>
      </c>
    </row>
    <row r="1061" spans="6:6" x14ac:dyDescent="0.25">
      <c r="F1061" s="47">
        <f t="shared" si="16"/>
        <v>0</v>
      </c>
    </row>
    <row r="1062" spans="6:6" x14ac:dyDescent="0.25">
      <c r="F1062" s="47">
        <f t="shared" si="16"/>
        <v>0</v>
      </c>
    </row>
    <row r="1063" spans="6:6" x14ac:dyDescent="0.25">
      <c r="F1063" s="47">
        <f t="shared" si="16"/>
        <v>0</v>
      </c>
    </row>
    <row r="1064" spans="6:6" x14ac:dyDescent="0.25">
      <c r="F1064" s="47">
        <f t="shared" si="16"/>
        <v>0</v>
      </c>
    </row>
    <row r="1065" spans="6:6" x14ac:dyDescent="0.25">
      <c r="F1065" s="47">
        <f t="shared" si="16"/>
        <v>0</v>
      </c>
    </row>
    <row r="1066" spans="6:6" x14ac:dyDescent="0.25">
      <c r="F1066" s="47">
        <f t="shared" si="16"/>
        <v>0</v>
      </c>
    </row>
    <row r="1067" spans="6:6" x14ac:dyDescent="0.25">
      <c r="F1067" s="47">
        <f t="shared" si="16"/>
        <v>0</v>
      </c>
    </row>
    <row r="1068" spans="6:6" x14ac:dyDescent="0.25">
      <c r="F1068" s="47">
        <f t="shared" si="16"/>
        <v>0</v>
      </c>
    </row>
    <row r="1069" spans="6:6" x14ac:dyDescent="0.25">
      <c r="F1069" s="47">
        <f t="shared" si="16"/>
        <v>0</v>
      </c>
    </row>
    <row r="1070" spans="6:6" x14ac:dyDescent="0.25">
      <c r="F1070" s="47">
        <f t="shared" si="16"/>
        <v>0</v>
      </c>
    </row>
    <row r="1071" spans="6:6" x14ac:dyDescent="0.25">
      <c r="F1071" s="47">
        <f t="shared" si="16"/>
        <v>0</v>
      </c>
    </row>
    <row r="1072" spans="6:6" x14ac:dyDescent="0.25">
      <c r="F1072" s="47">
        <f t="shared" si="16"/>
        <v>0</v>
      </c>
    </row>
    <row r="1073" spans="6:6" x14ac:dyDescent="0.25">
      <c r="F1073" s="47">
        <f t="shared" si="16"/>
        <v>0</v>
      </c>
    </row>
    <row r="1074" spans="6:6" x14ac:dyDescent="0.25">
      <c r="F1074" s="47">
        <f t="shared" si="16"/>
        <v>0</v>
      </c>
    </row>
    <row r="1075" spans="6:6" x14ac:dyDescent="0.25">
      <c r="F1075" s="47">
        <f t="shared" si="16"/>
        <v>0</v>
      </c>
    </row>
    <row r="1076" spans="6:6" x14ac:dyDescent="0.25">
      <c r="F1076" s="47">
        <f t="shared" si="16"/>
        <v>0</v>
      </c>
    </row>
    <row r="1077" spans="6:6" x14ac:dyDescent="0.25">
      <c r="F1077" s="47">
        <f t="shared" si="16"/>
        <v>0</v>
      </c>
    </row>
    <row r="1078" spans="6:6" x14ac:dyDescent="0.25">
      <c r="F1078" s="47">
        <f t="shared" si="16"/>
        <v>0</v>
      </c>
    </row>
    <row r="1079" spans="6:6" x14ac:dyDescent="0.25">
      <c r="F1079" s="47">
        <f t="shared" si="16"/>
        <v>0</v>
      </c>
    </row>
    <row r="1080" spans="6:6" x14ac:dyDescent="0.25">
      <c r="F1080" s="47">
        <f t="shared" si="16"/>
        <v>0</v>
      </c>
    </row>
    <row r="1081" spans="6:6" x14ac:dyDescent="0.25">
      <c r="F1081" s="47">
        <f t="shared" si="16"/>
        <v>0</v>
      </c>
    </row>
    <row r="1082" spans="6:6" x14ac:dyDescent="0.25">
      <c r="F1082" s="47">
        <f t="shared" si="16"/>
        <v>0</v>
      </c>
    </row>
    <row r="1083" spans="6:6" x14ac:dyDescent="0.25">
      <c r="F1083" s="47">
        <f t="shared" si="16"/>
        <v>0</v>
      </c>
    </row>
    <row r="1084" spans="6:6" x14ac:dyDescent="0.25">
      <c r="F1084" s="47">
        <f t="shared" si="16"/>
        <v>0</v>
      </c>
    </row>
    <row r="1085" spans="6:6" x14ac:dyDescent="0.25">
      <c r="F1085" s="47">
        <f t="shared" si="16"/>
        <v>0</v>
      </c>
    </row>
    <row r="1086" spans="6:6" x14ac:dyDescent="0.25">
      <c r="F1086" s="47">
        <f t="shared" si="16"/>
        <v>0</v>
      </c>
    </row>
    <row r="1087" spans="6:6" x14ac:dyDescent="0.25">
      <c r="F1087" s="47">
        <f t="shared" si="16"/>
        <v>0</v>
      </c>
    </row>
    <row r="1088" spans="6:6" x14ac:dyDescent="0.25">
      <c r="F1088" s="47">
        <f t="shared" si="16"/>
        <v>0</v>
      </c>
    </row>
    <row r="1089" spans="6:6" x14ac:dyDescent="0.25">
      <c r="F1089" s="47">
        <f t="shared" si="16"/>
        <v>0</v>
      </c>
    </row>
    <row r="1090" spans="6:6" x14ac:dyDescent="0.25">
      <c r="F1090" s="47">
        <f t="shared" si="16"/>
        <v>0</v>
      </c>
    </row>
    <row r="1091" spans="6:6" x14ac:dyDescent="0.25">
      <c r="F1091" s="47">
        <f t="shared" ref="F1091:F1154" si="17">SUM(D1091+E1091)</f>
        <v>0</v>
      </c>
    </row>
    <row r="1092" spans="6:6" x14ac:dyDescent="0.25">
      <c r="F1092" s="47">
        <f t="shared" si="17"/>
        <v>0</v>
      </c>
    </row>
    <row r="1093" spans="6:6" x14ac:dyDescent="0.25">
      <c r="F1093" s="47">
        <f t="shared" si="17"/>
        <v>0</v>
      </c>
    </row>
    <row r="1094" spans="6:6" x14ac:dyDescent="0.25">
      <c r="F1094" s="47">
        <f t="shared" si="17"/>
        <v>0</v>
      </c>
    </row>
    <row r="1095" spans="6:6" x14ac:dyDescent="0.25">
      <c r="F1095" s="47">
        <f t="shared" si="17"/>
        <v>0</v>
      </c>
    </row>
    <row r="1096" spans="6:6" x14ac:dyDescent="0.25">
      <c r="F1096" s="47">
        <f t="shared" si="17"/>
        <v>0</v>
      </c>
    </row>
    <row r="1097" spans="6:6" x14ac:dyDescent="0.25">
      <c r="F1097" s="47">
        <f t="shared" si="17"/>
        <v>0</v>
      </c>
    </row>
    <row r="1098" spans="6:6" x14ac:dyDescent="0.25">
      <c r="F1098" s="47">
        <f t="shared" si="17"/>
        <v>0</v>
      </c>
    </row>
    <row r="1099" spans="6:6" x14ac:dyDescent="0.25">
      <c r="F1099" s="47">
        <f t="shared" si="17"/>
        <v>0</v>
      </c>
    </row>
    <row r="1100" spans="6:6" x14ac:dyDescent="0.25">
      <c r="F1100" s="47">
        <f t="shared" si="17"/>
        <v>0</v>
      </c>
    </row>
    <row r="1101" spans="6:6" x14ac:dyDescent="0.25">
      <c r="F1101" s="47">
        <f t="shared" si="17"/>
        <v>0</v>
      </c>
    </row>
    <row r="1102" spans="6:6" x14ac:dyDescent="0.25">
      <c r="F1102" s="47">
        <f t="shared" si="17"/>
        <v>0</v>
      </c>
    </row>
    <row r="1103" spans="6:6" x14ac:dyDescent="0.25">
      <c r="F1103" s="47">
        <f t="shared" si="17"/>
        <v>0</v>
      </c>
    </row>
    <row r="1104" spans="6:6" x14ac:dyDescent="0.25">
      <c r="F1104" s="47">
        <f t="shared" si="17"/>
        <v>0</v>
      </c>
    </row>
    <row r="1105" spans="6:6" x14ac:dyDescent="0.25">
      <c r="F1105" s="47">
        <f t="shared" si="17"/>
        <v>0</v>
      </c>
    </row>
    <row r="1106" spans="6:6" x14ac:dyDescent="0.25">
      <c r="F1106" s="47">
        <f t="shared" si="17"/>
        <v>0</v>
      </c>
    </row>
    <row r="1107" spans="6:6" x14ac:dyDescent="0.25">
      <c r="F1107" s="47">
        <f t="shared" si="17"/>
        <v>0</v>
      </c>
    </row>
    <row r="1108" spans="6:6" x14ac:dyDescent="0.25">
      <c r="F1108" s="47">
        <f t="shared" si="17"/>
        <v>0</v>
      </c>
    </row>
    <row r="1109" spans="6:6" x14ac:dyDescent="0.25">
      <c r="F1109" s="47">
        <f t="shared" si="17"/>
        <v>0</v>
      </c>
    </row>
    <row r="1110" spans="6:6" x14ac:dyDescent="0.25">
      <c r="F1110" s="47">
        <f t="shared" si="17"/>
        <v>0</v>
      </c>
    </row>
    <row r="1111" spans="6:6" x14ac:dyDescent="0.25">
      <c r="F1111" s="47">
        <f t="shared" si="17"/>
        <v>0</v>
      </c>
    </row>
    <row r="1112" spans="6:6" x14ac:dyDescent="0.25">
      <c r="F1112" s="47">
        <f t="shared" si="17"/>
        <v>0</v>
      </c>
    </row>
    <row r="1113" spans="6:6" x14ac:dyDescent="0.25">
      <c r="F1113" s="47">
        <f t="shared" si="17"/>
        <v>0</v>
      </c>
    </row>
    <row r="1114" spans="6:6" x14ac:dyDescent="0.25">
      <c r="F1114" s="47">
        <f t="shared" si="17"/>
        <v>0</v>
      </c>
    </row>
    <row r="1115" spans="6:6" x14ac:dyDescent="0.25">
      <c r="F1115" s="47">
        <f t="shared" si="17"/>
        <v>0</v>
      </c>
    </row>
    <row r="1116" spans="6:6" x14ac:dyDescent="0.25">
      <c r="F1116" s="47">
        <f t="shared" si="17"/>
        <v>0</v>
      </c>
    </row>
    <row r="1117" spans="6:6" x14ac:dyDescent="0.25">
      <c r="F1117" s="47">
        <f t="shared" si="17"/>
        <v>0</v>
      </c>
    </row>
    <row r="1118" spans="6:6" x14ac:dyDescent="0.25">
      <c r="F1118" s="47">
        <f t="shared" si="17"/>
        <v>0</v>
      </c>
    </row>
    <row r="1119" spans="6:6" x14ac:dyDescent="0.25">
      <c r="F1119" s="47">
        <f t="shared" si="17"/>
        <v>0</v>
      </c>
    </row>
    <row r="1120" spans="6:6" x14ac:dyDescent="0.25">
      <c r="F1120" s="47">
        <f t="shared" si="17"/>
        <v>0</v>
      </c>
    </row>
    <row r="1121" spans="6:6" x14ac:dyDescent="0.25">
      <c r="F1121" s="47">
        <f t="shared" si="17"/>
        <v>0</v>
      </c>
    </row>
    <row r="1122" spans="6:6" x14ac:dyDescent="0.25">
      <c r="F1122" s="47">
        <f t="shared" si="17"/>
        <v>0</v>
      </c>
    </row>
    <row r="1123" spans="6:6" x14ac:dyDescent="0.25">
      <c r="F1123" s="47">
        <f t="shared" si="17"/>
        <v>0</v>
      </c>
    </row>
    <row r="1124" spans="6:6" x14ac:dyDescent="0.25">
      <c r="F1124" s="47">
        <f t="shared" si="17"/>
        <v>0</v>
      </c>
    </row>
    <row r="1125" spans="6:6" x14ac:dyDescent="0.25">
      <c r="F1125" s="47">
        <f t="shared" si="17"/>
        <v>0</v>
      </c>
    </row>
    <row r="1126" spans="6:6" x14ac:dyDescent="0.25">
      <c r="F1126" s="47">
        <f t="shared" si="17"/>
        <v>0</v>
      </c>
    </row>
    <row r="1127" spans="6:6" x14ac:dyDescent="0.25">
      <c r="F1127" s="47">
        <f t="shared" si="17"/>
        <v>0</v>
      </c>
    </row>
    <row r="1128" spans="6:6" x14ac:dyDescent="0.25">
      <c r="F1128" s="47">
        <f t="shared" si="17"/>
        <v>0</v>
      </c>
    </row>
    <row r="1129" spans="6:6" x14ac:dyDescent="0.25">
      <c r="F1129" s="47">
        <f t="shared" si="17"/>
        <v>0</v>
      </c>
    </row>
    <row r="1130" spans="6:6" x14ac:dyDescent="0.25">
      <c r="F1130" s="47">
        <f t="shared" si="17"/>
        <v>0</v>
      </c>
    </row>
    <row r="1131" spans="6:6" x14ac:dyDescent="0.25">
      <c r="F1131" s="47">
        <f t="shared" si="17"/>
        <v>0</v>
      </c>
    </row>
    <row r="1132" spans="6:6" x14ac:dyDescent="0.25">
      <c r="F1132" s="47">
        <f t="shared" si="17"/>
        <v>0</v>
      </c>
    </row>
    <row r="1133" spans="6:6" x14ac:dyDescent="0.25">
      <c r="F1133" s="47">
        <f t="shared" si="17"/>
        <v>0</v>
      </c>
    </row>
    <row r="1134" spans="6:6" x14ac:dyDescent="0.25">
      <c r="F1134" s="47">
        <f t="shared" si="17"/>
        <v>0</v>
      </c>
    </row>
    <row r="1135" spans="6:6" x14ac:dyDescent="0.25">
      <c r="F1135" s="47">
        <f t="shared" si="17"/>
        <v>0</v>
      </c>
    </row>
    <row r="1136" spans="6:6" x14ac:dyDescent="0.25">
      <c r="F1136" s="47">
        <f t="shared" si="17"/>
        <v>0</v>
      </c>
    </row>
    <row r="1137" spans="6:6" x14ac:dyDescent="0.25">
      <c r="F1137" s="47">
        <f t="shared" si="17"/>
        <v>0</v>
      </c>
    </row>
    <row r="1138" spans="6:6" x14ac:dyDescent="0.25">
      <c r="F1138" s="47">
        <f t="shared" si="17"/>
        <v>0</v>
      </c>
    </row>
    <row r="1139" spans="6:6" x14ac:dyDescent="0.25">
      <c r="F1139" s="47">
        <f t="shared" si="17"/>
        <v>0</v>
      </c>
    </row>
    <row r="1140" spans="6:6" x14ac:dyDescent="0.25">
      <c r="F1140" s="47">
        <f t="shared" si="17"/>
        <v>0</v>
      </c>
    </row>
    <row r="1141" spans="6:6" x14ac:dyDescent="0.25">
      <c r="F1141" s="47">
        <f t="shared" si="17"/>
        <v>0</v>
      </c>
    </row>
    <row r="1142" spans="6:6" x14ac:dyDescent="0.25">
      <c r="F1142" s="47">
        <f t="shared" si="17"/>
        <v>0</v>
      </c>
    </row>
    <row r="1143" spans="6:6" x14ac:dyDescent="0.25">
      <c r="F1143" s="47">
        <f t="shared" si="17"/>
        <v>0</v>
      </c>
    </row>
    <row r="1144" spans="6:6" x14ac:dyDescent="0.25">
      <c r="F1144" s="47">
        <f t="shared" si="17"/>
        <v>0</v>
      </c>
    </row>
    <row r="1145" spans="6:6" x14ac:dyDescent="0.25">
      <c r="F1145" s="47">
        <f t="shared" si="17"/>
        <v>0</v>
      </c>
    </row>
    <row r="1146" spans="6:6" x14ac:dyDescent="0.25">
      <c r="F1146" s="47">
        <f t="shared" si="17"/>
        <v>0</v>
      </c>
    </row>
    <row r="1147" spans="6:6" x14ac:dyDescent="0.25">
      <c r="F1147" s="47">
        <f t="shared" si="17"/>
        <v>0</v>
      </c>
    </row>
    <row r="1148" spans="6:6" x14ac:dyDescent="0.25">
      <c r="F1148" s="47">
        <f t="shared" si="17"/>
        <v>0</v>
      </c>
    </row>
    <row r="1149" spans="6:6" x14ac:dyDescent="0.25">
      <c r="F1149" s="47">
        <f t="shared" si="17"/>
        <v>0</v>
      </c>
    </row>
    <row r="1150" spans="6:6" x14ac:dyDescent="0.25">
      <c r="F1150" s="47">
        <f t="shared" si="17"/>
        <v>0</v>
      </c>
    </row>
    <row r="1151" spans="6:6" x14ac:dyDescent="0.25">
      <c r="F1151" s="47">
        <f t="shared" si="17"/>
        <v>0</v>
      </c>
    </row>
    <row r="1152" spans="6:6" x14ac:dyDescent="0.25">
      <c r="F1152" s="47">
        <f t="shared" si="17"/>
        <v>0</v>
      </c>
    </row>
    <row r="1153" spans="6:6" x14ac:dyDescent="0.25">
      <c r="F1153" s="47">
        <f t="shared" si="17"/>
        <v>0</v>
      </c>
    </row>
    <row r="1154" spans="6:6" x14ac:dyDescent="0.25">
      <c r="F1154" s="47">
        <f t="shared" si="17"/>
        <v>0</v>
      </c>
    </row>
    <row r="1155" spans="6:6" x14ac:dyDescent="0.25">
      <c r="F1155" s="47">
        <f t="shared" ref="F1155:F1218" si="18">SUM(D1155+E1155)</f>
        <v>0</v>
      </c>
    </row>
    <row r="1156" spans="6:6" x14ac:dyDescent="0.25">
      <c r="F1156" s="47">
        <f t="shared" si="18"/>
        <v>0</v>
      </c>
    </row>
    <row r="1157" spans="6:6" x14ac:dyDescent="0.25">
      <c r="F1157" s="47">
        <f t="shared" si="18"/>
        <v>0</v>
      </c>
    </row>
    <row r="1158" spans="6:6" x14ac:dyDescent="0.25">
      <c r="F1158" s="47">
        <f t="shared" si="18"/>
        <v>0</v>
      </c>
    </row>
    <row r="1159" spans="6:6" x14ac:dyDescent="0.25">
      <c r="F1159" s="47">
        <f t="shared" si="18"/>
        <v>0</v>
      </c>
    </row>
    <row r="1160" spans="6:6" x14ac:dyDescent="0.25">
      <c r="F1160" s="47">
        <f t="shared" si="18"/>
        <v>0</v>
      </c>
    </row>
    <row r="1161" spans="6:6" x14ac:dyDescent="0.25">
      <c r="F1161" s="47">
        <f t="shared" si="18"/>
        <v>0</v>
      </c>
    </row>
    <row r="1162" spans="6:6" x14ac:dyDescent="0.25">
      <c r="F1162" s="47">
        <f t="shared" si="18"/>
        <v>0</v>
      </c>
    </row>
    <row r="1163" spans="6:6" x14ac:dyDescent="0.25">
      <c r="F1163" s="47">
        <f t="shared" si="18"/>
        <v>0</v>
      </c>
    </row>
    <row r="1164" spans="6:6" x14ac:dyDescent="0.25">
      <c r="F1164" s="47">
        <f t="shared" si="18"/>
        <v>0</v>
      </c>
    </row>
    <row r="1165" spans="6:6" x14ac:dyDescent="0.25">
      <c r="F1165" s="47">
        <f t="shared" si="18"/>
        <v>0</v>
      </c>
    </row>
    <row r="1166" spans="6:6" x14ac:dyDescent="0.25">
      <c r="F1166" s="47">
        <f t="shared" si="18"/>
        <v>0</v>
      </c>
    </row>
    <row r="1167" spans="6:6" x14ac:dyDescent="0.25">
      <c r="F1167" s="47">
        <f t="shared" si="18"/>
        <v>0</v>
      </c>
    </row>
    <row r="1168" spans="6:6" x14ac:dyDescent="0.25">
      <c r="F1168" s="47">
        <f t="shared" si="18"/>
        <v>0</v>
      </c>
    </row>
    <row r="1169" spans="6:6" x14ac:dyDescent="0.25">
      <c r="F1169" s="47">
        <f t="shared" si="18"/>
        <v>0</v>
      </c>
    </row>
    <row r="1170" spans="6:6" x14ac:dyDescent="0.25">
      <c r="F1170" s="47">
        <f t="shared" si="18"/>
        <v>0</v>
      </c>
    </row>
    <row r="1171" spans="6:6" x14ac:dyDescent="0.25">
      <c r="F1171" s="47">
        <f t="shared" si="18"/>
        <v>0</v>
      </c>
    </row>
    <row r="1172" spans="6:6" x14ac:dyDescent="0.25">
      <c r="F1172" s="47">
        <f t="shared" si="18"/>
        <v>0</v>
      </c>
    </row>
    <row r="1173" spans="6:6" x14ac:dyDescent="0.25">
      <c r="F1173" s="47">
        <f t="shared" si="18"/>
        <v>0</v>
      </c>
    </row>
    <row r="1174" spans="6:6" x14ac:dyDescent="0.25">
      <c r="F1174" s="47">
        <f t="shared" si="18"/>
        <v>0</v>
      </c>
    </row>
    <row r="1175" spans="6:6" x14ac:dyDescent="0.25">
      <c r="F1175" s="47">
        <f t="shared" si="18"/>
        <v>0</v>
      </c>
    </row>
    <row r="1176" spans="6:6" x14ac:dyDescent="0.25">
      <c r="F1176" s="47">
        <f t="shared" si="18"/>
        <v>0</v>
      </c>
    </row>
    <row r="1177" spans="6:6" x14ac:dyDescent="0.25">
      <c r="F1177" s="47">
        <f t="shared" si="18"/>
        <v>0</v>
      </c>
    </row>
    <row r="1178" spans="6:6" x14ac:dyDescent="0.25">
      <c r="F1178" s="47">
        <f t="shared" si="18"/>
        <v>0</v>
      </c>
    </row>
    <row r="1179" spans="6:6" x14ac:dyDescent="0.25">
      <c r="F1179" s="47">
        <f t="shared" si="18"/>
        <v>0</v>
      </c>
    </row>
    <row r="1180" spans="6:6" x14ac:dyDescent="0.25">
      <c r="F1180" s="47">
        <f t="shared" si="18"/>
        <v>0</v>
      </c>
    </row>
    <row r="1181" spans="6:6" x14ac:dyDescent="0.25">
      <c r="F1181" s="47">
        <f t="shared" si="18"/>
        <v>0</v>
      </c>
    </row>
    <row r="1182" spans="6:6" x14ac:dyDescent="0.25">
      <c r="F1182" s="47">
        <f t="shared" si="18"/>
        <v>0</v>
      </c>
    </row>
    <row r="1183" spans="6:6" x14ac:dyDescent="0.25">
      <c r="F1183" s="47">
        <f t="shared" si="18"/>
        <v>0</v>
      </c>
    </row>
    <row r="1184" spans="6:6" x14ac:dyDescent="0.25">
      <c r="F1184" s="47">
        <f t="shared" si="18"/>
        <v>0</v>
      </c>
    </row>
    <row r="1185" spans="6:6" x14ac:dyDescent="0.25">
      <c r="F1185" s="47">
        <f t="shared" si="18"/>
        <v>0</v>
      </c>
    </row>
    <row r="1186" spans="6:6" x14ac:dyDescent="0.25">
      <c r="F1186" s="47">
        <f t="shared" si="18"/>
        <v>0</v>
      </c>
    </row>
    <row r="1187" spans="6:6" x14ac:dyDescent="0.25">
      <c r="F1187" s="47">
        <f t="shared" si="18"/>
        <v>0</v>
      </c>
    </row>
    <row r="1188" spans="6:6" x14ac:dyDescent="0.25">
      <c r="F1188" s="47">
        <f t="shared" si="18"/>
        <v>0</v>
      </c>
    </row>
    <row r="1189" spans="6:6" x14ac:dyDescent="0.25">
      <c r="F1189" s="47">
        <f t="shared" si="18"/>
        <v>0</v>
      </c>
    </row>
    <row r="1190" spans="6:6" x14ac:dyDescent="0.25">
      <c r="F1190" s="47">
        <f t="shared" si="18"/>
        <v>0</v>
      </c>
    </row>
    <row r="1191" spans="6:6" x14ac:dyDescent="0.25">
      <c r="F1191" s="47">
        <f t="shared" si="18"/>
        <v>0</v>
      </c>
    </row>
    <row r="1192" spans="6:6" x14ac:dyDescent="0.25">
      <c r="F1192" s="47">
        <f t="shared" si="18"/>
        <v>0</v>
      </c>
    </row>
    <row r="1193" spans="6:6" x14ac:dyDescent="0.25">
      <c r="F1193" s="47">
        <f t="shared" si="18"/>
        <v>0</v>
      </c>
    </row>
    <row r="1194" spans="6:6" x14ac:dyDescent="0.25">
      <c r="F1194" s="47">
        <f t="shared" si="18"/>
        <v>0</v>
      </c>
    </row>
    <row r="1195" spans="6:6" x14ac:dyDescent="0.25">
      <c r="F1195" s="47">
        <f t="shared" si="18"/>
        <v>0</v>
      </c>
    </row>
    <row r="1196" spans="6:6" x14ac:dyDescent="0.25">
      <c r="F1196" s="47">
        <f t="shared" si="18"/>
        <v>0</v>
      </c>
    </row>
    <row r="1197" spans="6:6" x14ac:dyDescent="0.25">
      <c r="F1197" s="47">
        <f t="shared" si="18"/>
        <v>0</v>
      </c>
    </row>
    <row r="1198" spans="6:6" x14ac:dyDescent="0.25">
      <c r="F1198" s="47">
        <f t="shared" si="18"/>
        <v>0</v>
      </c>
    </row>
    <row r="1199" spans="6:6" x14ac:dyDescent="0.25">
      <c r="F1199" s="47">
        <f t="shared" si="18"/>
        <v>0</v>
      </c>
    </row>
    <row r="1200" spans="6:6" x14ac:dyDescent="0.25">
      <c r="F1200" s="47">
        <f t="shared" si="18"/>
        <v>0</v>
      </c>
    </row>
    <row r="1201" spans="6:6" x14ac:dyDescent="0.25">
      <c r="F1201" s="47">
        <f t="shared" si="18"/>
        <v>0</v>
      </c>
    </row>
    <row r="1202" spans="6:6" x14ac:dyDescent="0.25">
      <c r="F1202" s="47">
        <f t="shared" si="18"/>
        <v>0</v>
      </c>
    </row>
    <row r="1203" spans="6:6" x14ac:dyDescent="0.25">
      <c r="F1203" s="47">
        <f t="shared" si="18"/>
        <v>0</v>
      </c>
    </row>
    <row r="1204" spans="6:6" x14ac:dyDescent="0.25">
      <c r="F1204" s="47">
        <f t="shared" si="18"/>
        <v>0</v>
      </c>
    </row>
    <row r="1205" spans="6:6" x14ac:dyDescent="0.25">
      <c r="F1205" s="47">
        <f t="shared" si="18"/>
        <v>0</v>
      </c>
    </row>
    <row r="1206" spans="6:6" x14ac:dyDescent="0.25">
      <c r="F1206" s="47">
        <f t="shared" si="18"/>
        <v>0</v>
      </c>
    </row>
    <row r="1207" spans="6:6" x14ac:dyDescent="0.25">
      <c r="F1207" s="47">
        <f t="shared" si="18"/>
        <v>0</v>
      </c>
    </row>
    <row r="1208" spans="6:6" x14ac:dyDescent="0.25">
      <c r="F1208" s="47">
        <f t="shared" si="18"/>
        <v>0</v>
      </c>
    </row>
    <row r="1209" spans="6:6" x14ac:dyDescent="0.25">
      <c r="F1209" s="47">
        <f t="shared" si="18"/>
        <v>0</v>
      </c>
    </row>
    <row r="1210" spans="6:6" x14ac:dyDescent="0.25">
      <c r="F1210" s="47">
        <f t="shared" si="18"/>
        <v>0</v>
      </c>
    </row>
    <row r="1211" spans="6:6" x14ac:dyDescent="0.25">
      <c r="F1211" s="47">
        <f t="shared" si="18"/>
        <v>0</v>
      </c>
    </row>
    <row r="1212" spans="6:6" x14ac:dyDescent="0.25">
      <c r="F1212" s="47">
        <f t="shared" si="18"/>
        <v>0</v>
      </c>
    </row>
    <row r="1213" spans="6:6" x14ac:dyDescent="0.25">
      <c r="F1213" s="47">
        <f t="shared" si="18"/>
        <v>0</v>
      </c>
    </row>
    <row r="1214" spans="6:6" x14ac:dyDescent="0.25">
      <c r="F1214" s="47">
        <f t="shared" si="18"/>
        <v>0</v>
      </c>
    </row>
    <row r="1215" spans="6:6" x14ac:dyDescent="0.25">
      <c r="F1215" s="47">
        <f t="shared" si="18"/>
        <v>0</v>
      </c>
    </row>
    <row r="1216" spans="6:6" x14ac:dyDescent="0.25">
      <c r="F1216" s="47">
        <f t="shared" si="18"/>
        <v>0</v>
      </c>
    </row>
    <row r="1217" spans="6:6" x14ac:dyDescent="0.25">
      <c r="F1217" s="47">
        <f t="shared" si="18"/>
        <v>0</v>
      </c>
    </row>
    <row r="1218" spans="6:6" x14ac:dyDescent="0.25">
      <c r="F1218" s="47">
        <f t="shared" si="18"/>
        <v>0</v>
      </c>
    </row>
    <row r="1219" spans="6:6" x14ac:dyDescent="0.25">
      <c r="F1219" s="47">
        <f t="shared" ref="F1219:F1282" si="19">SUM(D1219+E1219)</f>
        <v>0</v>
      </c>
    </row>
    <row r="1220" spans="6:6" x14ac:dyDescent="0.25">
      <c r="F1220" s="47">
        <f t="shared" si="19"/>
        <v>0</v>
      </c>
    </row>
    <row r="1221" spans="6:6" x14ac:dyDescent="0.25">
      <c r="F1221" s="47">
        <f t="shared" si="19"/>
        <v>0</v>
      </c>
    </row>
    <row r="1222" spans="6:6" x14ac:dyDescent="0.25">
      <c r="F1222" s="47">
        <f t="shared" si="19"/>
        <v>0</v>
      </c>
    </row>
    <row r="1223" spans="6:6" x14ac:dyDescent="0.25">
      <c r="F1223" s="47">
        <f t="shared" si="19"/>
        <v>0</v>
      </c>
    </row>
    <row r="1224" spans="6:6" x14ac:dyDescent="0.25">
      <c r="F1224" s="47">
        <f t="shared" si="19"/>
        <v>0</v>
      </c>
    </row>
    <row r="1225" spans="6:6" x14ac:dyDescent="0.25">
      <c r="F1225" s="47">
        <f t="shared" si="19"/>
        <v>0</v>
      </c>
    </row>
    <row r="1226" spans="6:6" x14ac:dyDescent="0.25">
      <c r="F1226" s="47">
        <f t="shared" si="19"/>
        <v>0</v>
      </c>
    </row>
    <row r="1227" spans="6:6" x14ac:dyDescent="0.25">
      <c r="F1227" s="47">
        <f t="shared" si="19"/>
        <v>0</v>
      </c>
    </row>
    <row r="1228" spans="6:6" x14ac:dyDescent="0.25">
      <c r="F1228" s="47">
        <f t="shared" si="19"/>
        <v>0</v>
      </c>
    </row>
    <row r="1229" spans="6:6" x14ac:dyDescent="0.25">
      <c r="F1229" s="47">
        <f t="shared" si="19"/>
        <v>0</v>
      </c>
    </row>
    <row r="1230" spans="6:6" x14ac:dyDescent="0.25">
      <c r="F1230" s="47">
        <f t="shared" si="19"/>
        <v>0</v>
      </c>
    </row>
    <row r="1231" spans="6:6" x14ac:dyDescent="0.25">
      <c r="F1231" s="47">
        <f t="shared" si="19"/>
        <v>0</v>
      </c>
    </row>
    <row r="1232" spans="6:6" x14ac:dyDescent="0.25">
      <c r="F1232" s="47">
        <f t="shared" si="19"/>
        <v>0</v>
      </c>
    </row>
    <row r="1233" spans="6:6" x14ac:dyDescent="0.25">
      <c r="F1233" s="47">
        <f t="shared" si="19"/>
        <v>0</v>
      </c>
    </row>
    <row r="1234" spans="6:6" x14ac:dyDescent="0.25">
      <c r="F1234" s="47">
        <f t="shared" si="19"/>
        <v>0</v>
      </c>
    </row>
    <row r="1235" spans="6:6" x14ac:dyDescent="0.25">
      <c r="F1235" s="47">
        <f t="shared" si="19"/>
        <v>0</v>
      </c>
    </row>
    <row r="1236" spans="6:6" x14ac:dyDescent="0.25">
      <c r="F1236" s="47">
        <f t="shared" si="19"/>
        <v>0</v>
      </c>
    </row>
    <row r="1237" spans="6:6" x14ac:dyDescent="0.25">
      <c r="F1237" s="47">
        <f t="shared" si="19"/>
        <v>0</v>
      </c>
    </row>
    <row r="1238" spans="6:6" x14ac:dyDescent="0.25">
      <c r="F1238" s="47">
        <f t="shared" si="19"/>
        <v>0</v>
      </c>
    </row>
    <row r="1239" spans="6:6" x14ac:dyDescent="0.25">
      <c r="F1239" s="47">
        <f t="shared" si="19"/>
        <v>0</v>
      </c>
    </row>
    <row r="1240" spans="6:6" x14ac:dyDescent="0.25">
      <c r="F1240" s="47">
        <f t="shared" si="19"/>
        <v>0</v>
      </c>
    </row>
    <row r="1241" spans="6:6" x14ac:dyDescent="0.25">
      <c r="F1241" s="47">
        <f t="shared" si="19"/>
        <v>0</v>
      </c>
    </row>
    <row r="1242" spans="6:6" x14ac:dyDescent="0.25">
      <c r="F1242" s="47">
        <f t="shared" si="19"/>
        <v>0</v>
      </c>
    </row>
    <row r="1243" spans="6:6" x14ac:dyDescent="0.25">
      <c r="F1243" s="47">
        <f t="shared" si="19"/>
        <v>0</v>
      </c>
    </row>
    <row r="1244" spans="6:6" x14ac:dyDescent="0.25">
      <c r="F1244" s="47">
        <f t="shared" si="19"/>
        <v>0</v>
      </c>
    </row>
    <row r="1245" spans="6:6" x14ac:dyDescent="0.25">
      <c r="F1245" s="47">
        <f t="shared" si="19"/>
        <v>0</v>
      </c>
    </row>
    <row r="1246" spans="6:6" x14ac:dyDescent="0.25">
      <c r="F1246" s="47">
        <f t="shared" si="19"/>
        <v>0</v>
      </c>
    </row>
    <row r="1247" spans="6:6" x14ac:dyDescent="0.25">
      <c r="F1247" s="47">
        <f t="shared" si="19"/>
        <v>0</v>
      </c>
    </row>
    <row r="1248" spans="6:6" x14ac:dyDescent="0.25">
      <c r="F1248" s="47">
        <f t="shared" si="19"/>
        <v>0</v>
      </c>
    </row>
    <row r="1249" spans="6:6" x14ac:dyDescent="0.25">
      <c r="F1249" s="47">
        <f t="shared" si="19"/>
        <v>0</v>
      </c>
    </row>
    <row r="1250" spans="6:6" x14ac:dyDescent="0.25">
      <c r="F1250" s="47">
        <f t="shared" si="19"/>
        <v>0</v>
      </c>
    </row>
    <row r="1251" spans="6:6" x14ac:dyDescent="0.25">
      <c r="F1251" s="47">
        <f t="shared" si="19"/>
        <v>0</v>
      </c>
    </row>
    <row r="1252" spans="6:6" x14ac:dyDescent="0.25">
      <c r="F1252" s="47">
        <f t="shared" si="19"/>
        <v>0</v>
      </c>
    </row>
    <row r="1253" spans="6:6" x14ac:dyDescent="0.25">
      <c r="F1253" s="47">
        <f t="shared" si="19"/>
        <v>0</v>
      </c>
    </row>
    <row r="1254" spans="6:6" x14ac:dyDescent="0.25">
      <c r="F1254" s="47">
        <f t="shared" si="19"/>
        <v>0</v>
      </c>
    </row>
    <row r="1255" spans="6:6" x14ac:dyDescent="0.25">
      <c r="F1255" s="47">
        <f t="shared" si="19"/>
        <v>0</v>
      </c>
    </row>
    <row r="1256" spans="6:6" x14ac:dyDescent="0.25">
      <c r="F1256" s="47">
        <f t="shared" si="19"/>
        <v>0</v>
      </c>
    </row>
    <row r="1257" spans="6:6" x14ac:dyDescent="0.25">
      <c r="F1257" s="47">
        <f t="shared" si="19"/>
        <v>0</v>
      </c>
    </row>
    <row r="1258" spans="6:6" x14ac:dyDescent="0.25">
      <c r="F1258" s="47">
        <f t="shared" si="19"/>
        <v>0</v>
      </c>
    </row>
    <row r="1259" spans="6:6" x14ac:dyDescent="0.25">
      <c r="F1259" s="47">
        <f t="shared" si="19"/>
        <v>0</v>
      </c>
    </row>
    <row r="1260" spans="6:6" x14ac:dyDescent="0.25">
      <c r="F1260" s="47">
        <f t="shared" si="19"/>
        <v>0</v>
      </c>
    </row>
    <row r="1261" spans="6:6" x14ac:dyDescent="0.25">
      <c r="F1261" s="47">
        <f t="shared" si="19"/>
        <v>0</v>
      </c>
    </row>
    <row r="1262" spans="6:6" x14ac:dyDescent="0.25">
      <c r="F1262" s="47">
        <f t="shared" si="19"/>
        <v>0</v>
      </c>
    </row>
    <row r="1263" spans="6:6" x14ac:dyDescent="0.25">
      <c r="F1263" s="47">
        <f t="shared" si="19"/>
        <v>0</v>
      </c>
    </row>
    <row r="1264" spans="6:6" x14ac:dyDescent="0.25">
      <c r="F1264" s="47">
        <f t="shared" si="19"/>
        <v>0</v>
      </c>
    </row>
    <row r="1265" spans="6:6" x14ac:dyDescent="0.25">
      <c r="F1265" s="47">
        <f t="shared" si="19"/>
        <v>0</v>
      </c>
    </row>
    <row r="1266" spans="6:6" x14ac:dyDescent="0.25">
      <c r="F1266" s="47">
        <f t="shared" si="19"/>
        <v>0</v>
      </c>
    </row>
    <row r="1267" spans="6:6" x14ac:dyDescent="0.25">
      <c r="F1267" s="47">
        <f t="shared" si="19"/>
        <v>0</v>
      </c>
    </row>
    <row r="1268" spans="6:6" x14ac:dyDescent="0.25">
      <c r="F1268" s="47">
        <f t="shared" si="19"/>
        <v>0</v>
      </c>
    </row>
    <row r="1269" spans="6:6" x14ac:dyDescent="0.25">
      <c r="F1269" s="47">
        <f t="shared" si="19"/>
        <v>0</v>
      </c>
    </row>
    <row r="1270" spans="6:6" x14ac:dyDescent="0.25">
      <c r="F1270" s="47">
        <f t="shared" si="19"/>
        <v>0</v>
      </c>
    </row>
    <row r="1271" spans="6:6" x14ac:dyDescent="0.25">
      <c r="F1271" s="47">
        <f t="shared" si="19"/>
        <v>0</v>
      </c>
    </row>
    <row r="1272" spans="6:6" x14ac:dyDescent="0.25">
      <c r="F1272" s="47">
        <f t="shared" si="19"/>
        <v>0</v>
      </c>
    </row>
    <row r="1273" spans="6:6" x14ac:dyDescent="0.25">
      <c r="F1273" s="47">
        <f t="shared" si="19"/>
        <v>0</v>
      </c>
    </row>
    <row r="1274" spans="6:6" x14ac:dyDescent="0.25">
      <c r="F1274" s="47">
        <f t="shared" si="19"/>
        <v>0</v>
      </c>
    </row>
    <row r="1275" spans="6:6" x14ac:dyDescent="0.25">
      <c r="F1275" s="47">
        <f t="shared" si="19"/>
        <v>0</v>
      </c>
    </row>
    <row r="1276" spans="6:6" x14ac:dyDescent="0.25">
      <c r="F1276" s="47">
        <f t="shared" si="19"/>
        <v>0</v>
      </c>
    </row>
    <row r="1277" spans="6:6" x14ac:dyDescent="0.25">
      <c r="F1277" s="47">
        <f t="shared" si="19"/>
        <v>0</v>
      </c>
    </row>
    <row r="1278" spans="6:6" x14ac:dyDescent="0.25">
      <c r="F1278" s="47">
        <f t="shared" si="19"/>
        <v>0</v>
      </c>
    </row>
    <row r="1279" spans="6:6" x14ac:dyDescent="0.25">
      <c r="F1279" s="47">
        <f t="shared" si="19"/>
        <v>0</v>
      </c>
    </row>
    <row r="1280" spans="6:6" x14ac:dyDescent="0.25">
      <c r="F1280" s="47">
        <f t="shared" si="19"/>
        <v>0</v>
      </c>
    </row>
    <row r="1281" spans="6:6" x14ac:dyDescent="0.25">
      <c r="F1281" s="47">
        <f t="shared" si="19"/>
        <v>0</v>
      </c>
    </row>
    <row r="1282" spans="6:6" x14ac:dyDescent="0.25">
      <c r="F1282" s="47">
        <f t="shared" si="19"/>
        <v>0</v>
      </c>
    </row>
    <row r="1283" spans="6:6" x14ac:dyDescent="0.25">
      <c r="F1283" s="47">
        <f t="shared" ref="F1283:F1346" si="20">SUM(D1283+E1283)</f>
        <v>0</v>
      </c>
    </row>
    <row r="1284" spans="6:6" x14ac:dyDescent="0.25">
      <c r="F1284" s="47">
        <f t="shared" si="20"/>
        <v>0</v>
      </c>
    </row>
    <row r="1285" spans="6:6" x14ac:dyDescent="0.25">
      <c r="F1285" s="47">
        <f t="shared" si="20"/>
        <v>0</v>
      </c>
    </row>
    <row r="1286" spans="6:6" x14ac:dyDescent="0.25">
      <c r="F1286" s="47">
        <f t="shared" si="20"/>
        <v>0</v>
      </c>
    </row>
    <row r="1287" spans="6:6" x14ac:dyDescent="0.25">
      <c r="F1287" s="47">
        <f t="shared" si="20"/>
        <v>0</v>
      </c>
    </row>
    <row r="1288" spans="6:6" x14ac:dyDescent="0.25">
      <c r="F1288" s="47">
        <f t="shared" si="20"/>
        <v>0</v>
      </c>
    </row>
    <row r="1289" spans="6:6" x14ac:dyDescent="0.25">
      <c r="F1289" s="47">
        <f t="shared" si="20"/>
        <v>0</v>
      </c>
    </row>
    <row r="1290" spans="6:6" x14ac:dyDescent="0.25">
      <c r="F1290" s="47">
        <f t="shared" si="20"/>
        <v>0</v>
      </c>
    </row>
    <row r="1291" spans="6:6" x14ac:dyDescent="0.25">
      <c r="F1291" s="47">
        <f t="shared" si="20"/>
        <v>0</v>
      </c>
    </row>
    <row r="1292" spans="6:6" x14ac:dyDescent="0.25">
      <c r="F1292" s="47">
        <f t="shared" si="20"/>
        <v>0</v>
      </c>
    </row>
    <row r="1293" spans="6:6" x14ac:dyDescent="0.25">
      <c r="F1293" s="47">
        <f t="shared" si="20"/>
        <v>0</v>
      </c>
    </row>
    <row r="1294" spans="6:6" x14ac:dyDescent="0.25">
      <c r="F1294" s="47">
        <f t="shared" si="20"/>
        <v>0</v>
      </c>
    </row>
    <row r="1295" spans="6:6" x14ac:dyDescent="0.25">
      <c r="F1295" s="47">
        <f t="shared" si="20"/>
        <v>0</v>
      </c>
    </row>
    <row r="1296" spans="6:6" x14ac:dyDescent="0.25">
      <c r="F1296" s="47">
        <f t="shared" si="20"/>
        <v>0</v>
      </c>
    </row>
    <row r="1297" spans="6:6" x14ac:dyDescent="0.25">
      <c r="F1297" s="47">
        <f t="shared" si="20"/>
        <v>0</v>
      </c>
    </row>
    <row r="1298" spans="6:6" x14ac:dyDescent="0.25">
      <c r="F1298" s="47">
        <f t="shared" si="20"/>
        <v>0</v>
      </c>
    </row>
    <row r="1299" spans="6:6" x14ac:dyDescent="0.25">
      <c r="F1299" s="47">
        <f t="shared" si="20"/>
        <v>0</v>
      </c>
    </row>
    <row r="1300" spans="6:6" x14ac:dyDescent="0.25">
      <c r="F1300" s="47">
        <f t="shared" si="20"/>
        <v>0</v>
      </c>
    </row>
    <row r="1301" spans="6:6" x14ac:dyDescent="0.25">
      <c r="F1301" s="47">
        <f t="shared" si="20"/>
        <v>0</v>
      </c>
    </row>
    <row r="1302" spans="6:6" x14ac:dyDescent="0.25">
      <c r="F1302" s="47">
        <f t="shared" si="20"/>
        <v>0</v>
      </c>
    </row>
    <row r="1303" spans="6:6" x14ac:dyDescent="0.25">
      <c r="F1303" s="47">
        <f t="shared" si="20"/>
        <v>0</v>
      </c>
    </row>
    <row r="1304" spans="6:6" x14ac:dyDescent="0.25">
      <c r="F1304" s="47">
        <f t="shared" si="20"/>
        <v>0</v>
      </c>
    </row>
    <row r="1305" spans="6:6" x14ac:dyDescent="0.25">
      <c r="F1305" s="47">
        <f t="shared" si="20"/>
        <v>0</v>
      </c>
    </row>
    <row r="1306" spans="6:6" x14ac:dyDescent="0.25">
      <c r="F1306" s="47">
        <f t="shared" si="20"/>
        <v>0</v>
      </c>
    </row>
    <row r="1307" spans="6:6" x14ac:dyDescent="0.25">
      <c r="F1307" s="47">
        <f t="shared" si="20"/>
        <v>0</v>
      </c>
    </row>
    <row r="1308" spans="6:6" x14ac:dyDescent="0.25">
      <c r="F1308" s="47">
        <f t="shared" si="20"/>
        <v>0</v>
      </c>
    </row>
    <row r="1309" spans="6:6" x14ac:dyDescent="0.25">
      <c r="F1309" s="47">
        <f t="shared" si="20"/>
        <v>0</v>
      </c>
    </row>
    <row r="1310" spans="6:6" x14ac:dyDescent="0.25">
      <c r="F1310" s="47">
        <f t="shared" si="20"/>
        <v>0</v>
      </c>
    </row>
    <row r="1311" spans="6:6" x14ac:dyDescent="0.25">
      <c r="F1311" s="47">
        <f t="shared" si="20"/>
        <v>0</v>
      </c>
    </row>
    <row r="1312" spans="6:6" x14ac:dyDescent="0.25">
      <c r="F1312" s="47">
        <f t="shared" si="20"/>
        <v>0</v>
      </c>
    </row>
    <row r="1313" spans="6:6" x14ac:dyDescent="0.25">
      <c r="F1313" s="47">
        <f t="shared" si="20"/>
        <v>0</v>
      </c>
    </row>
    <row r="1314" spans="6:6" x14ac:dyDescent="0.25">
      <c r="F1314" s="47">
        <f t="shared" si="20"/>
        <v>0</v>
      </c>
    </row>
    <row r="1315" spans="6:6" x14ac:dyDescent="0.25">
      <c r="F1315" s="47">
        <f t="shared" si="20"/>
        <v>0</v>
      </c>
    </row>
    <row r="1316" spans="6:6" x14ac:dyDescent="0.25">
      <c r="F1316" s="47">
        <f t="shared" si="20"/>
        <v>0</v>
      </c>
    </row>
    <row r="1317" spans="6:6" x14ac:dyDescent="0.25">
      <c r="F1317" s="47">
        <f t="shared" si="20"/>
        <v>0</v>
      </c>
    </row>
    <row r="1318" spans="6:6" x14ac:dyDescent="0.25">
      <c r="F1318" s="47">
        <f t="shared" si="20"/>
        <v>0</v>
      </c>
    </row>
    <row r="1319" spans="6:6" x14ac:dyDescent="0.25">
      <c r="F1319" s="47">
        <f t="shared" si="20"/>
        <v>0</v>
      </c>
    </row>
    <row r="1320" spans="6:6" x14ac:dyDescent="0.25">
      <c r="F1320" s="47">
        <f t="shared" si="20"/>
        <v>0</v>
      </c>
    </row>
    <row r="1321" spans="6:6" x14ac:dyDescent="0.25">
      <c r="F1321" s="47">
        <f t="shared" si="20"/>
        <v>0</v>
      </c>
    </row>
    <row r="1322" spans="6:6" x14ac:dyDescent="0.25">
      <c r="F1322" s="47">
        <f t="shared" si="20"/>
        <v>0</v>
      </c>
    </row>
    <row r="1323" spans="6:6" x14ac:dyDescent="0.25">
      <c r="F1323" s="47">
        <f t="shared" si="20"/>
        <v>0</v>
      </c>
    </row>
    <row r="1324" spans="6:6" x14ac:dyDescent="0.25">
      <c r="F1324" s="47">
        <f t="shared" si="20"/>
        <v>0</v>
      </c>
    </row>
    <row r="1325" spans="6:6" x14ac:dyDescent="0.25">
      <c r="F1325" s="47">
        <f t="shared" si="20"/>
        <v>0</v>
      </c>
    </row>
    <row r="1326" spans="6:6" x14ac:dyDescent="0.25">
      <c r="F1326" s="47">
        <f t="shared" si="20"/>
        <v>0</v>
      </c>
    </row>
    <row r="1327" spans="6:6" x14ac:dyDescent="0.25">
      <c r="F1327" s="47">
        <f t="shared" si="20"/>
        <v>0</v>
      </c>
    </row>
    <row r="1328" spans="6:6" x14ac:dyDescent="0.25">
      <c r="F1328" s="47">
        <f t="shared" si="20"/>
        <v>0</v>
      </c>
    </row>
    <row r="1329" spans="6:6" x14ac:dyDescent="0.25">
      <c r="F1329" s="47">
        <f t="shared" si="20"/>
        <v>0</v>
      </c>
    </row>
    <row r="1330" spans="6:6" x14ac:dyDescent="0.25">
      <c r="F1330" s="47">
        <f t="shared" si="20"/>
        <v>0</v>
      </c>
    </row>
    <row r="1331" spans="6:6" x14ac:dyDescent="0.25">
      <c r="F1331" s="47">
        <f t="shared" si="20"/>
        <v>0</v>
      </c>
    </row>
    <row r="1332" spans="6:6" x14ac:dyDescent="0.25">
      <c r="F1332" s="47">
        <f t="shared" si="20"/>
        <v>0</v>
      </c>
    </row>
    <row r="1333" spans="6:6" x14ac:dyDescent="0.25">
      <c r="F1333" s="47">
        <f t="shared" si="20"/>
        <v>0</v>
      </c>
    </row>
    <row r="1334" spans="6:6" x14ac:dyDescent="0.25">
      <c r="F1334" s="47">
        <f t="shared" si="20"/>
        <v>0</v>
      </c>
    </row>
    <row r="1335" spans="6:6" x14ac:dyDescent="0.25">
      <c r="F1335" s="47">
        <f t="shared" si="20"/>
        <v>0</v>
      </c>
    </row>
    <row r="1336" spans="6:6" x14ac:dyDescent="0.25">
      <c r="F1336" s="47">
        <f t="shared" si="20"/>
        <v>0</v>
      </c>
    </row>
    <row r="1337" spans="6:6" x14ac:dyDescent="0.25">
      <c r="F1337" s="47">
        <f t="shared" si="20"/>
        <v>0</v>
      </c>
    </row>
    <row r="1338" spans="6:6" x14ac:dyDescent="0.25">
      <c r="F1338" s="47">
        <f t="shared" si="20"/>
        <v>0</v>
      </c>
    </row>
    <row r="1339" spans="6:6" x14ac:dyDescent="0.25">
      <c r="F1339" s="47">
        <f t="shared" si="20"/>
        <v>0</v>
      </c>
    </row>
    <row r="1340" spans="6:6" x14ac:dyDescent="0.25">
      <c r="F1340" s="47">
        <f t="shared" si="20"/>
        <v>0</v>
      </c>
    </row>
    <row r="1341" spans="6:6" x14ac:dyDescent="0.25">
      <c r="F1341" s="47">
        <f t="shared" si="20"/>
        <v>0</v>
      </c>
    </row>
    <row r="1342" spans="6:6" x14ac:dyDescent="0.25">
      <c r="F1342" s="47">
        <f t="shared" si="20"/>
        <v>0</v>
      </c>
    </row>
    <row r="1343" spans="6:6" x14ac:dyDescent="0.25">
      <c r="F1343" s="47">
        <f t="shared" si="20"/>
        <v>0</v>
      </c>
    </row>
    <row r="1344" spans="6:6" x14ac:dyDescent="0.25">
      <c r="F1344" s="47">
        <f t="shared" si="20"/>
        <v>0</v>
      </c>
    </row>
    <row r="1345" spans="6:6" x14ac:dyDescent="0.25">
      <c r="F1345" s="47">
        <f t="shared" si="20"/>
        <v>0</v>
      </c>
    </row>
    <row r="1346" spans="6:6" x14ac:dyDescent="0.25">
      <c r="F1346" s="47">
        <f t="shared" si="20"/>
        <v>0</v>
      </c>
    </row>
    <row r="1347" spans="6:6" x14ac:dyDescent="0.25">
      <c r="F1347" s="47">
        <f t="shared" ref="F1347:F1410" si="21">SUM(D1347+E1347)</f>
        <v>0</v>
      </c>
    </row>
    <row r="1348" spans="6:6" x14ac:dyDescent="0.25">
      <c r="F1348" s="47">
        <f t="shared" si="21"/>
        <v>0</v>
      </c>
    </row>
    <row r="1349" spans="6:6" x14ac:dyDescent="0.25">
      <c r="F1349" s="47">
        <f t="shared" si="21"/>
        <v>0</v>
      </c>
    </row>
    <row r="1350" spans="6:6" x14ac:dyDescent="0.25">
      <c r="F1350" s="47">
        <f t="shared" si="21"/>
        <v>0</v>
      </c>
    </row>
    <row r="1351" spans="6:6" x14ac:dyDescent="0.25">
      <c r="F1351" s="47">
        <f t="shared" si="21"/>
        <v>0</v>
      </c>
    </row>
    <row r="1352" spans="6:6" x14ac:dyDescent="0.25">
      <c r="F1352" s="47">
        <f t="shared" si="21"/>
        <v>0</v>
      </c>
    </row>
    <row r="1353" spans="6:6" x14ac:dyDescent="0.25">
      <c r="F1353" s="47">
        <f t="shared" si="21"/>
        <v>0</v>
      </c>
    </row>
    <row r="1354" spans="6:6" x14ac:dyDescent="0.25">
      <c r="F1354" s="47">
        <f t="shared" si="21"/>
        <v>0</v>
      </c>
    </row>
    <row r="1355" spans="6:6" x14ac:dyDescent="0.25">
      <c r="F1355" s="47">
        <f t="shared" si="21"/>
        <v>0</v>
      </c>
    </row>
    <row r="1356" spans="6:6" x14ac:dyDescent="0.25">
      <c r="F1356" s="47">
        <f t="shared" si="21"/>
        <v>0</v>
      </c>
    </row>
    <row r="1357" spans="6:6" x14ac:dyDescent="0.25">
      <c r="F1357" s="47">
        <f t="shared" si="21"/>
        <v>0</v>
      </c>
    </row>
    <row r="1358" spans="6:6" x14ac:dyDescent="0.25">
      <c r="F1358" s="47">
        <f t="shared" si="21"/>
        <v>0</v>
      </c>
    </row>
    <row r="1359" spans="6:6" x14ac:dyDescent="0.25">
      <c r="F1359" s="47">
        <f t="shared" si="21"/>
        <v>0</v>
      </c>
    </row>
    <row r="1360" spans="6:6" x14ac:dyDescent="0.25">
      <c r="F1360" s="47">
        <f t="shared" si="21"/>
        <v>0</v>
      </c>
    </row>
    <row r="1361" spans="6:6" x14ac:dyDescent="0.25">
      <c r="F1361" s="47">
        <f t="shared" si="21"/>
        <v>0</v>
      </c>
    </row>
    <row r="1362" spans="6:6" x14ac:dyDescent="0.25">
      <c r="F1362" s="47">
        <f t="shared" si="21"/>
        <v>0</v>
      </c>
    </row>
    <row r="1363" spans="6:6" x14ac:dyDescent="0.25">
      <c r="F1363" s="47">
        <f t="shared" si="21"/>
        <v>0</v>
      </c>
    </row>
    <row r="1364" spans="6:6" x14ac:dyDescent="0.25">
      <c r="F1364" s="47">
        <f t="shared" si="21"/>
        <v>0</v>
      </c>
    </row>
    <row r="1365" spans="6:6" x14ac:dyDescent="0.25">
      <c r="F1365" s="47">
        <f t="shared" si="21"/>
        <v>0</v>
      </c>
    </row>
    <row r="1366" spans="6:6" x14ac:dyDescent="0.25">
      <c r="F1366" s="47">
        <f t="shared" si="21"/>
        <v>0</v>
      </c>
    </row>
    <row r="1367" spans="6:6" x14ac:dyDescent="0.25">
      <c r="F1367" s="47">
        <f t="shared" si="21"/>
        <v>0</v>
      </c>
    </row>
    <row r="1368" spans="6:6" x14ac:dyDescent="0.25">
      <c r="F1368" s="47">
        <f t="shared" si="21"/>
        <v>0</v>
      </c>
    </row>
    <row r="1369" spans="6:6" x14ac:dyDescent="0.25">
      <c r="F1369" s="47">
        <f t="shared" si="21"/>
        <v>0</v>
      </c>
    </row>
    <row r="1370" spans="6:6" x14ac:dyDescent="0.25">
      <c r="F1370" s="47">
        <f t="shared" si="21"/>
        <v>0</v>
      </c>
    </row>
    <row r="1371" spans="6:6" x14ac:dyDescent="0.25">
      <c r="F1371" s="47">
        <f t="shared" si="21"/>
        <v>0</v>
      </c>
    </row>
    <row r="1372" spans="6:6" x14ac:dyDescent="0.25">
      <c r="F1372" s="47">
        <f t="shared" si="21"/>
        <v>0</v>
      </c>
    </row>
    <row r="1373" spans="6:6" x14ac:dyDescent="0.25">
      <c r="F1373" s="47">
        <f t="shared" si="21"/>
        <v>0</v>
      </c>
    </row>
    <row r="1374" spans="6:6" x14ac:dyDescent="0.25">
      <c r="F1374" s="47">
        <f t="shared" si="21"/>
        <v>0</v>
      </c>
    </row>
    <row r="1375" spans="6:6" x14ac:dyDescent="0.25">
      <c r="F1375" s="47">
        <f t="shared" si="21"/>
        <v>0</v>
      </c>
    </row>
    <row r="1376" spans="6:6" x14ac:dyDescent="0.25">
      <c r="F1376" s="47">
        <f t="shared" si="21"/>
        <v>0</v>
      </c>
    </row>
    <row r="1377" spans="6:6" x14ac:dyDescent="0.25">
      <c r="F1377" s="47">
        <f t="shared" si="21"/>
        <v>0</v>
      </c>
    </row>
    <row r="1378" spans="6:6" x14ac:dyDescent="0.25">
      <c r="F1378" s="47">
        <f t="shared" si="21"/>
        <v>0</v>
      </c>
    </row>
    <row r="1379" spans="6:6" x14ac:dyDescent="0.25">
      <c r="F1379" s="47">
        <f t="shared" si="21"/>
        <v>0</v>
      </c>
    </row>
    <row r="1380" spans="6:6" x14ac:dyDescent="0.25">
      <c r="F1380" s="47">
        <f t="shared" si="21"/>
        <v>0</v>
      </c>
    </row>
    <row r="1381" spans="6:6" x14ac:dyDescent="0.25">
      <c r="F1381" s="47">
        <f t="shared" si="21"/>
        <v>0</v>
      </c>
    </row>
    <row r="1382" spans="6:6" x14ac:dyDescent="0.25">
      <c r="F1382" s="47">
        <f t="shared" si="21"/>
        <v>0</v>
      </c>
    </row>
    <row r="1383" spans="6:6" x14ac:dyDescent="0.25">
      <c r="F1383" s="47">
        <f t="shared" si="21"/>
        <v>0</v>
      </c>
    </row>
    <row r="1384" spans="6:6" x14ac:dyDescent="0.25">
      <c r="F1384" s="47">
        <f t="shared" si="21"/>
        <v>0</v>
      </c>
    </row>
    <row r="1385" spans="6:6" x14ac:dyDescent="0.25">
      <c r="F1385" s="47">
        <f t="shared" si="21"/>
        <v>0</v>
      </c>
    </row>
    <row r="1386" spans="6:6" x14ac:dyDescent="0.25">
      <c r="F1386" s="47">
        <f t="shared" si="21"/>
        <v>0</v>
      </c>
    </row>
    <row r="1387" spans="6:6" x14ac:dyDescent="0.25">
      <c r="F1387" s="47">
        <f t="shared" si="21"/>
        <v>0</v>
      </c>
    </row>
    <row r="1388" spans="6:6" x14ac:dyDescent="0.25">
      <c r="F1388" s="47">
        <f t="shared" si="21"/>
        <v>0</v>
      </c>
    </row>
    <row r="1389" spans="6:6" x14ac:dyDescent="0.25">
      <c r="F1389" s="47">
        <f t="shared" si="21"/>
        <v>0</v>
      </c>
    </row>
    <row r="1390" spans="6:6" x14ac:dyDescent="0.25">
      <c r="F1390" s="47">
        <f t="shared" si="21"/>
        <v>0</v>
      </c>
    </row>
    <row r="1391" spans="6:6" x14ac:dyDescent="0.25">
      <c r="F1391" s="47">
        <f t="shared" si="21"/>
        <v>0</v>
      </c>
    </row>
    <row r="1392" spans="6:6" x14ac:dyDescent="0.25">
      <c r="F1392" s="47">
        <f t="shared" si="21"/>
        <v>0</v>
      </c>
    </row>
    <row r="1393" spans="6:6" x14ac:dyDescent="0.25">
      <c r="F1393" s="47">
        <f t="shared" si="21"/>
        <v>0</v>
      </c>
    </row>
    <row r="1394" spans="6:6" x14ac:dyDescent="0.25">
      <c r="F1394" s="47">
        <f t="shared" si="21"/>
        <v>0</v>
      </c>
    </row>
    <row r="1395" spans="6:6" x14ac:dyDescent="0.25">
      <c r="F1395" s="47">
        <f t="shared" si="21"/>
        <v>0</v>
      </c>
    </row>
    <row r="1396" spans="6:6" x14ac:dyDescent="0.25">
      <c r="F1396" s="47">
        <f t="shared" si="21"/>
        <v>0</v>
      </c>
    </row>
    <row r="1397" spans="6:6" x14ac:dyDescent="0.25">
      <c r="F1397" s="47">
        <f t="shared" si="21"/>
        <v>0</v>
      </c>
    </row>
    <row r="1398" spans="6:6" x14ac:dyDescent="0.25">
      <c r="F1398" s="47">
        <f t="shared" si="21"/>
        <v>0</v>
      </c>
    </row>
    <row r="1399" spans="6:6" x14ac:dyDescent="0.25">
      <c r="F1399" s="47">
        <f t="shared" si="21"/>
        <v>0</v>
      </c>
    </row>
    <row r="1400" spans="6:6" x14ac:dyDescent="0.25">
      <c r="F1400" s="47">
        <f t="shared" si="21"/>
        <v>0</v>
      </c>
    </row>
    <row r="1401" spans="6:6" x14ac:dyDescent="0.25">
      <c r="F1401" s="47">
        <f t="shared" si="21"/>
        <v>0</v>
      </c>
    </row>
    <row r="1402" spans="6:6" x14ac:dyDescent="0.25">
      <c r="F1402" s="47">
        <f t="shared" si="21"/>
        <v>0</v>
      </c>
    </row>
    <row r="1403" spans="6:6" x14ac:dyDescent="0.25">
      <c r="F1403" s="47">
        <f t="shared" si="21"/>
        <v>0</v>
      </c>
    </row>
    <row r="1404" spans="6:6" x14ac:dyDescent="0.25">
      <c r="F1404" s="47">
        <f t="shared" si="21"/>
        <v>0</v>
      </c>
    </row>
    <row r="1405" spans="6:6" x14ac:dyDescent="0.25">
      <c r="F1405" s="47">
        <f t="shared" si="21"/>
        <v>0</v>
      </c>
    </row>
    <row r="1406" spans="6:6" x14ac:dyDescent="0.25">
      <c r="F1406" s="47">
        <f t="shared" si="21"/>
        <v>0</v>
      </c>
    </row>
    <row r="1407" spans="6:6" x14ac:dyDescent="0.25">
      <c r="F1407" s="47">
        <f t="shared" si="21"/>
        <v>0</v>
      </c>
    </row>
    <row r="1408" spans="6:6" x14ac:dyDescent="0.25">
      <c r="F1408" s="47">
        <f t="shared" si="21"/>
        <v>0</v>
      </c>
    </row>
    <row r="1409" spans="6:6" x14ac:dyDescent="0.25">
      <c r="F1409" s="47">
        <f t="shared" si="21"/>
        <v>0</v>
      </c>
    </row>
    <row r="1410" spans="6:6" x14ac:dyDescent="0.25">
      <c r="F1410" s="47">
        <f t="shared" si="21"/>
        <v>0</v>
      </c>
    </row>
    <row r="1411" spans="6:6" x14ac:dyDescent="0.25">
      <c r="F1411" s="47">
        <f t="shared" ref="F1411:F1474" si="22">SUM(D1411+E1411)</f>
        <v>0</v>
      </c>
    </row>
    <row r="1412" spans="6:6" x14ac:dyDescent="0.25">
      <c r="F1412" s="47">
        <f t="shared" si="22"/>
        <v>0</v>
      </c>
    </row>
    <row r="1413" spans="6:6" x14ac:dyDescent="0.25">
      <c r="F1413" s="47">
        <f t="shared" si="22"/>
        <v>0</v>
      </c>
    </row>
    <row r="1414" spans="6:6" x14ac:dyDescent="0.25">
      <c r="F1414" s="47">
        <f t="shared" si="22"/>
        <v>0</v>
      </c>
    </row>
    <row r="1415" spans="6:6" x14ac:dyDescent="0.25">
      <c r="F1415" s="47">
        <f t="shared" si="22"/>
        <v>0</v>
      </c>
    </row>
    <row r="1416" spans="6:6" x14ac:dyDescent="0.25">
      <c r="F1416" s="47">
        <f t="shared" si="22"/>
        <v>0</v>
      </c>
    </row>
    <row r="1417" spans="6:6" x14ac:dyDescent="0.25">
      <c r="F1417" s="47">
        <f t="shared" si="22"/>
        <v>0</v>
      </c>
    </row>
    <row r="1418" spans="6:6" x14ac:dyDescent="0.25">
      <c r="F1418" s="47">
        <f t="shared" si="22"/>
        <v>0</v>
      </c>
    </row>
    <row r="1419" spans="6:6" x14ac:dyDescent="0.25">
      <c r="F1419" s="47">
        <f t="shared" si="22"/>
        <v>0</v>
      </c>
    </row>
    <row r="1420" spans="6:6" x14ac:dyDescent="0.25">
      <c r="F1420" s="47">
        <f t="shared" si="22"/>
        <v>0</v>
      </c>
    </row>
    <row r="1421" spans="6:6" x14ac:dyDescent="0.25">
      <c r="F1421" s="47">
        <f t="shared" si="22"/>
        <v>0</v>
      </c>
    </row>
    <row r="1422" spans="6:6" x14ac:dyDescent="0.25">
      <c r="F1422" s="47">
        <f t="shared" si="22"/>
        <v>0</v>
      </c>
    </row>
    <row r="1423" spans="6:6" x14ac:dyDescent="0.25">
      <c r="F1423" s="47">
        <f t="shared" si="22"/>
        <v>0</v>
      </c>
    </row>
    <row r="1424" spans="6:6" x14ac:dyDescent="0.25">
      <c r="F1424" s="47">
        <f t="shared" si="22"/>
        <v>0</v>
      </c>
    </row>
    <row r="1425" spans="6:6" x14ac:dyDescent="0.25">
      <c r="F1425" s="47">
        <f t="shared" si="22"/>
        <v>0</v>
      </c>
    </row>
    <row r="1426" spans="6:6" x14ac:dyDescent="0.25">
      <c r="F1426" s="47">
        <f t="shared" si="22"/>
        <v>0</v>
      </c>
    </row>
    <row r="1427" spans="6:6" x14ac:dyDescent="0.25">
      <c r="F1427" s="47">
        <f t="shared" si="22"/>
        <v>0</v>
      </c>
    </row>
    <row r="1428" spans="6:6" x14ac:dyDescent="0.25">
      <c r="F1428" s="47">
        <f t="shared" si="22"/>
        <v>0</v>
      </c>
    </row>
    <row r="1429" spans="6:6" x14ac:dyDescent="0.25">
      <c r="F1429" s="47">
        <f t="shared" si="22"/>
        <v>0</v>
      </c>
    </row>
    <row r="1430" spans="6:6" x14ac:dyDescent="0.25">
      <c r="F1430" s="47">
        <f t="shared" si="22"/>
        <v>0</v>
      </c>
    </row>
    <row r="1431" spans="6:6" x14ac:dyDescent="0.25">
      <c r="F1431" s="47">
        <f t="shared" si="22"/>
        <v>0</v>
      </c>
    </row>
    <row r="1432" spans="6:6" x14ac:dyDescent="0.25">
      <c r="F1432" s="47">
        <f t="shared" si="22"/>
        <v>0</v>
      </c>
    </row>
    <row r="1433" spans="6:6" x14ac:dyDescent="0.25">
      <c r="F1433" s="47">
        <f t="shared" si="22"/>
        <v>0</v>
      </c>
    </row>
    <row r="1434" spans="6:6" x14ac:dyDescent="0.25">
      <c r="F1434" s="47">
        <f t="shared" si="22"/>
        <v>0</v>
      </c>
    </row>
    <row r="1435" spans="6:6" x14ac:dyDescent="0.25">
      <c r="F1435" s="47">
        <f t="shared" si="22"/>
        <v>0</v>
      </c>
    </row>
    <row r="1436" spans="6:6" x14ac:dyDescent="0.25">
      <c r="F1436" s="47">
        <f t="shared" si="22"/>
        <v>0</v>
      </c>
    </row>
    <row r="1437" spans="6:6" x14ac:dyDescent="0.25">
      <c r="F1437" s="47">
        <f t="shared" si="22"/>
        <v>0</v>
      </c>
    </row>
    <row r="1438" spans="6:6" x14ac:dyDescent="0.25">
      <c r="F1438" s="47">
        <f t="shared" si="22"/>
        <v>0</v>
      </c>
    </row>
    <row r="1439" spans="6:6" x14ac:dyDescent="0.25">
      <c r="F1439" s="47">
        <f t="shared" si="22"/>
        <v>0</v>
      </c>
    </row>
    <row r="1440" spans="6:6" x14ac:dyDescent="0.25">
      <c r="F1440" s="47">
        <f t="shared" si="22"/>
        <v>0</v>
      </c>
    </row>
    <row r="1441" spans="6:6" x14ac:dyDescent="0.25">
      <c r="F1441" s="47">
        <f t="shared" si="22"/>
        <v>0</v>
      </c>
    </row>
    <row r="1442" spans="6:6" x14ac:dyDescent="0.25">
      <c r="F1442" s="47">
        <f t="shared" si="22"/>
        <v>0</v>
      </c>
    </row>
    <row r="1443" spans="6:6" x14ac:dyDescent="0.25">
      <c r="F1443" s="47">
        <f t="shared" si="22"/>
        <v>0</v>
      </c>
    </row>
    <row r="1444" spans="6:6" x14ac:dyDescent="0.25">
      <c r="F1444" s="47">
        <f t="shared" si="22"/>
        <v>0</v>
      </c>
    </row>
    <row r="1445" spans="6:6" x14ac:dyDescent="0.25">
      <c r="F1445" s="47">
        <f t="shared" si="22"/>
        <v>0</v>
      </c>
    </row>
    <row r="1446" spans="6:6" x14ac:dyDescent="0.25">
      <c r="F1446" s="47">
        <f t="shared" si="22"/>
        <v>0</v>
      </c>
    </row>
    <row r="1447" spans="6:6" x14ac:dyDescent="0.25">
      <c r="F1447" s="47">
        <f t="shared" si="22"/>
        <v>0</v>
      </c>
    </row>
    <row r="1448" spans="6:6" x14ac:dyDescent="0.25">
      <c r="F1448" s="47">
        <f t="shared" si="22"/>
        <v>0</v>
      </c>
    </row>
    <row r="1449" spans="6:6" x14ac:dyDescent="0.25">
      <c r="F1449" s="47">
        <f t="shared" si="22"/>
        <v>0</v>
      </c>
    </row>
    <row r="1450" spans="6:6" x14ac:dyDescent="0.25">
      <c r="F1450" s="47">
        <f t="shared" si="22"/>
        <v>0</v>
      </c>
    </row>
    <row r="1451" spans="6:6" x14ac:dyDescent="0.25">
      <c r="F1451" s="47">
        <f t="shared" si="22"/>
        <v>0</v>
      </c>
    </row>
    <row r="1452" spans="6:6" x14ac:dyDescent="0.25">
      <c r="F1452" s="47">
        <f t="shared" si="22"/>
        <v>0</v>
      </c>
    </row>
    <row r="1453" spans="6:6" x14ac:dyDescent="0.25">
      <c r="F1453" s="47">
        <f t="shared" si="22"/>
        <v>0</v>
      </c>
    </row>
    <row r="1454" spans="6:6" x14ac:dyDescent="0.25">
      <c r="F1454" s="47">
        <f t="shared" si="22"/>
        <v>0</v>
      </c>
    </row>
    <row r="1455" spans="6:6" x14ac:dyDescent="0.25">
      <c r="F1455" s="47">
        <f t="shared" si="22"/>
        <v>0</v>
      </c>
    </row>
    <row r="1456" spans="6:6" x14ac:dyDescent="0.25">
      <c r="F1456" s="47">
        <f t="shared" si="22"/>
        <v>0</v>
      </c>
    </row>
    <row r="1457" spans="6:6" x14ac:dyDescent="0.25">
      <c r="F1457" s="47">
        <f t="shared" si="22"/>
        <v>0</v>
      </c>
    </row>
    <row r="1458" spans="6:6" x14ac:dyDescent="0.25">
      <c r="F1458" s="47">
        <f t="shared" si="22"/>
        <v>0</v>
      </c>
    </row>
    <row r="1459" spans="6:6" x14ac:dyDescent="0.25">
      <c r="F1459" s="47">
        <f t="shared" si="22"/>
        <v>0</v>
      </c>
    </row>
    <row r="1460" spans="6:6" x14ac:dyDescent="0.25">
      <c r="F1460" s="47">
        <f t="shared" si="22"/>
        <v>0</v>
      </c>
    </row>
    <row r="1461" spans="6:6" x14ac:dyDescent="0.25">
      <c r="F1461" s="47">
        <f t="shared" si="22"/>
        <v>0</v>
      </c>
    </row>
    <row r="1462" spans="6:6" x14ac:dyDescent="0.25">
      <c r="F1462" s="47">
        <f t="shared" si="22"/>
        <v>0</v>
      </c>
    </row>
    <row r="1463" spans="6:6" x14ac:dyDescent="0.25">
      <c r="F1463" s="47">
        <f t="shared" si="22"/>
        <v>0</v>
      </c>
    </row>
    <row r="1464" spans="6:6" x14ac:dyDescent="0.25">
      <c r="F1464" s="47">
        <f t="shared" si="22"/>
        <v>0</v>
      </c>
    </row>
    <row r="1465" spans="6:6" x14ac:dyDescent="0.25">
      <c r="F1465" s="47">
        <f t="shared" si="22"/>
        <v>0</v>
      </c>
    </row>
    <row r="1466" spans="6:6" x14ac:dyDescent="0.25">
      <c r="F1466" s="47">
        <f t="shared" si="22"/>
        <v>0</v>
      </c>
    </row>
    <row r="1467" spans="6:6" x14ac:dyDescent="0.25">
      <c r="F1467" s="47">
        <f t="shared" si="22"/>
        <v>0</v>
      </c>
    </row>
    <row r="1468" spans="6:6" x14ac:dyDescent="0.25">
      <c r="F1468" s="47">
        <f t="shared" si="22"/>
        <v>0</v>
      </c>
    </row>
    <row r="1469" spans="6:6" x14ac:dyDescent="0.25">
      <c r="F1469" s="47">
        <f t="shared" si="22"/>
        <v>0</v>
      </c>
    </row>
    <row r="1470" spans="6:6" x14ac:dyDescent="0.25">
      <c r="F1470" s="47">
        <f t="shared" si="22"/>
        <v>0</v>
      </c>
    </row>
    <row r="1471" spans="6:6" x14ac:dyDescent="0.25">
      <c r="F1471" s="47">
        <f t="shared" si="22"/>
        <v>0</v>
      </c>
    </row>
    <row r="1472" spans="6:6" x14ac:dyDescent="0.25">
      <c r="F1472" s="47">
        <f t="shared" si="22"/>
        <v>0</v>
      </c>
    </row>
    <row r="1473" spans="6:6" x14ac:dyDescent="0.25">
      <c r="F1473" s="47">
        <f t="shared" si="22"/>
        <v>0</v>
      </c>
    </row>
    <row r="1474" spans="6:6" x14ac:dyDescent="0.25">
      <c r="F1474" s="47">
        <f t="shared" si="22"/>
        <v>0</v>
      </c>
    </row>
    <row r="1475" spans="6:6" x14ac:dyDescent="0.25">
      <c r="F1475" s="47">
        <f t="shared" ref="F1475:F1538" si="23">SUM(D1475+E1475)</f>
        <v>0</v>
      </c>
    </row>
    <row r="1476" spans="6:6" x14ac:dyDescent="0.25">
      <c r="F1476" s="47">
        <f t="shared" si="23"/>
        <v>0</v>
      </c>
    </row>
    <row r="1477" spans="6:6" x14ac:dyDescent="0.25">
      <c r="F1477" s="47">
        <f t="shared" si="23"/>
        <v>0</v>
      </c>
    </row>
    <row r="1478" spans="6:6" x14ac:dyDescent="0.25">
      <c r="F1478" s="47">
        <f t="shared" si="23"/>
        <v>0</v>
      </c>
    </row>
    <row r="1479" spans="6:6" x14ac:dyDescent="0.25">
      <c r="F1479" s="47">
        <f t="shared" si="23"/>
        <v>0</v>
      </c>
    </row>
    <row r="1480" spans="6:6" x14ac:dyDescent="0.25">
      <c r="F1480" s="47">
        <f t="shared" si="23"/>
        <v>0</v>
      </c>
    </row>
    <row r="1481" spans="6:6" x14ac:dyDescent="0.25">
      <c r="F1481" s="47">
        <f t="shared" si="23"/>
        <v>0</v>
      </c>
    </row>
    <row r="1482" spans="6:6" x14ac:dyDescent="0.25">
      <c r="F1482" s="47">
        <f t="shared" si="23"/>
        <v>0</v>
      </c>
    </row>
    <row r="1483" spans="6:6" x14ac:dyDescent="0.25">
      <c r="F1483" s="47">
        <f t="shared" si="23"/>
        <v>0</v>
      </c>
    </row>
    <row r="1484" spans="6:6" x14ac:dyDescent="0.25">
      <c r="F1484" s="47">
        <f t="shared" si="23"/>
        <v>0</v>
      </c>
    </row>
    <row r="1485" spans="6:6" x14ac:dyDescent="0.25">
      <c r="F1485" s="47">
        <f t="shared" si="23"/>
        <v>0</v>
      </c>
    </row>
    <row r="1486" spans="6:6" x14ac:dyDescent="0.25">
      <c r="F1486" s="47">
        <f t="shared" si="23"/>
        <v>0</v>
      </c>
    </row>
    <row r="1487" spans="6:6" x14ac:dyDescent="0.25">
      <c r="F1487" s="47">
        <f t="shared" si="23"/>
        <v>0</v>
      </c>
    </row>
    <row r="1488" spans="6:6" x14ac:dyDescent="0.25">
      <c r="F1488" s="47">
        <f t="shared" si="23"/>
        <v>0</v>
      </c>
    </row>
    <row r="1489" spans="6:6" x14ac:dyDescent="0.25">
      <c r="F1489" s="47">
        <f t="shared" si="23"/>
        <v>0</v>
      </c>
    </row>
    <row r="1490" spans="6:6" x14ac:dyDescent="0.25">
      <c r="F1490" s="47">
        <f t="shared" si="23"/>
        <v>0</v>
      </c>
    </row>
    <row r="1491" spans="6:6" x14ac:dyDescent="0.25">
      <c r="F1491" s="47">
        <f t="shared" si="23"/>
        <v>0</v>
      </c>
    </row>
    <row r="1492" spans="6:6" x14ac:dyDescent="0.25">
      <c r="F1492" s="47">
        <f t="shared" si="23"/>
        <v>0</v>
      </c>
    </row>
    <row r="1493" spans="6:6" x14ac:dyDescent="0.25">
      <c r="F1493" s="47">
        <f t="shared" si="23"/>
        <v>0</v>
      </c>
    </row>
    <row r="1494" spans="6:6" x14ac:dyDescent="0.25">
      <c r="F1494" s="47">
        <f t="shared" si="23"/>
        <v>0</v>
      </c>
    </row>
    <row r="1495" spans="6:6" x14ac:dyDescent="0.25">
      <c r="F1495" s="47">
        <f t="shared" si="23"/>
        <v>0</v>
      </c>
    </row>
    <row r="1496" spans="6:6" x14ac:dyDescent="0.25">
      <c r="F1496" s="47">
        <f t="shared" si="23"/>
        <v>0</v>
      </c>
    </row>
    <row r="1497" spans="6:6" x14ac:dyDescent="0.25">
      <c r="F1497" s="47">
        <f t="shared" si="23"/>
        <v>0</v>
      </c>
    </row>
    <row r="1498" spans="6:6" x14ac:dyDescent="0.25">
      <c r="F1498" s="47">
        <f t="shared" si="23"/>
        <v>0</v>
      </c>
    </row>
    <row r="1499" spans="6:6" x14ac:dyDescent="0.25">
      <c r="F1499" s="47">
        <f t="shared" si="23"/>
        <v>0</v>
      </c>
    </row>
    <row r="1500" spans="6:6" x14ac:dyDescent="0.25">
      <c r="F1500" s="47">
        <f t="shared" si="23"/>
        <v>0</v>
      </c>
    </row>
    <row r="1501" spans="6:6" x14ac:dyDescent="0.25">
      <c r="F1501" s="47">
        <f t="shared" si="23"/>
        <v>0</v>
      </c>
    </row>
    <row r="1502" spans="6:6" x14ac:dyDescent="0.25">
      <c r="F1502" s="47">
        <f t="shared" si="23"/>
        <v>0</v>
      </c>
    </row>
    <row r="1503" spans="6:6" x14ac:dyDescent="0.25">
      <c r="F1503" s="47">
        <f t="shared" si="23"/>
        <v>0</v>
      </c>
    </row>
    <row r="1504" spans="6:6" x14ac:dyDescent="0.25">
      <c r="F1504" s="47">
        <f t="shared" si="23"/>
        <v>0</v>
      </c>
    </row>
    <row r="1505" spans="6:6" x14ac:dyDescent="0.25">
      <c r="F1505" s="47">
        <f t="shared" si="23"/>
        <v>0</v>
      </c>
    </row>
    <row r="1506" spans="6:6" x14ac:dyDescent="0.25">
      <c r="F1506" s="47">
        <f t="shared" si="23"/>
        <v>0</v>
      </c>
    </row>
    <row r="1507" spans="6:6" x14ac:dyDescent="0.25">
      <c r="F1507" s="47">
        <f t="shared" si="23"/>
        <v>0</v>
      </c>
    </row>
    <row r="1508" spans="6:6" x14ac:dyDescent="0.25">
      <c r="F1508" s="47">
        <f t="shared" si="23"/>
        <v>0</v>
      </c>
    </row>
    <row r="1509" spans="6:6" x14ac:dyDescent="0.25">
      <c r="F1509" s="47">
        <f t="shared" si="23"/>
        <v>0</v>
      </c>
    </row>
    <row r="1510" spans="6:6" x14ac:dyDescent="0.25">
      <c r="F1510" s="47">
        <f t="shared" si="23"/>
        <v>0</v>
      </c>
    </row>
    <row r="1511" spans="6:6" x14ac:dyDescent="0.25">
      <c r="F1511" s="47">
        <f t="shared" si="23"/>
        <v>0</v>
      </c>
    </row>
    <row r="1512" spans="6:6" x14ac:dyDescent="0.25">
      <c r="F1512" s="47">
        <f t="shared" si="23"/>
        <v>0</v>
      </c>
    </row>
    <row r="1513" spans="6:6" x14ac:dyDescent="0.25">
      <c r="F1513" s="47">
        <f t="shared" si="23"/>
        <v>0</v>
      </c>
    </row>
    <row r="1514" spans="6:6" x14ac:dyDescent="0.25">
      <c r="F1514" s="47">
        <f t="shared" si="23"/>
        <v>0</v>
      </c>
    </row>
    <row r="1515" spans="6:6" x14ac:dyDescent="0.25">
      <c r="F1515" s="47">
        <f t="shared" si="23"/>
        <v>0</v>
      </c>
    </row>
    <row r="1516" spans="6:6" x14ac:dyDescent="0.25">
      <c r="F1516" s="47">
        <f t="shared" si="23"/>
        <v>0</v>
      </c>
    </row>
    <row r="1517" spans="6:6" x14ac:dyDescent="0.25">
      <c r="F1517" s="47">
        <f t="shared" si="23"/>
        <v>0</v>
      </c>
    </row>
    <row r="1518" spans="6:6" x14ac:dyDescent="0.25">
      <c r="F1518" s="47">
        <f t="shared" si="23"/>
        <v>0</v>
      </c>
    </row>
    <row r="1519" spans="6:6" x14ac:dyDescent="0.25">
      <c r="F1519" s="47">
        <f t="shared" si="23"/>
        <v>0</v>
      </c>
    </row>
    <row r="1520" spans="6:6" x14ac:dyDescent="0.25">
      <c r="F1520" s="47">
        <f t="shared" si="23"/>
        <v>0</v>
      </c>
    </row>
    <row r="1521" spans="6:6" x14ac:dyDescent="0.25">
      <c r="F1521" s="47">
        <f t="shared" si="23"/>
        <v>0</v>
      </c>
    </row>
    <row r="1522" spans="6:6" x14ac:dyDescent="0.25">
      <c r="F1522" s="47">
        <f t="shared" si="23"/>
        <v>0</v>
      </c>
    </row>
    <row r="1523" spans="6:6" x14ac:dyDescent="0.25">
      <c r="F1523" s="47">
        <f t="shared" si="23"/>
        <v>0</v>
      </c>
    </row>
    <row r="1524" spans="6:6" x14ac:dyDescent="0.25">
      <c r="F1524" s="47">
        <f t="shared" si="23"/>
        <v>0</v>
      </c>
    </row>
    <row r="1525" spans="6:6" x14ac:dyDescent="0.25">
      <c r="F1525" s="47">
        <f t="shared" si="23"/>
        <v>0</v>
      </c>
    </row>
    <row r="1526" spans="6:6" x14ac:dyDescent="0.25">
      <c r="F1526" s="47">
        <f t="shared" si="23"/>
        <v>0</v>
      </c>
    </row>
    <row r="1527" spans="6:6" x14ac:dyDescent="0.25">
      <c r="F1527" s="47">
        <f t="shared" si="23"/>
        <v>0</v>
      </c>
    </row>
    <row r="1528" spans="6:6" x14ac:dyDescent="0.25">
      <c r="F1528" s="47">
        <f t="shared" si="23"/>
        <v>0</v>
      </c>
    </row>
    <row r="1529" spans="6:6" x14ac:dyDescent="0.25">
      <c r="F1529" s="47">
        <f t="shared" si="23"/>
        <v>0</v>
      </c>
    </row>
    <row r="1530" spans="6:6" x14ac:dyDescent="0.25">
      <c r="F1530" s="47">
        <f t="shared" si="23"/>
        <v>0</v>
      </c>
    </row>
    <row r="1531" spans="6:6" x14ac:dyDescent="0.25">
      <c r="F1531" s="47">
        <f t="shared" si="23"/>
        <v>0</v>
      </c>
    </row>
    <row r="1532" spans="6:6" x14ac:dyDescent="0.25">
      <c r="F1532" s="47">
        <f t="shared" si="23"/>
        <v>0</v>
      </c>
    </row>
    <row r="1533" spans="6:6" x14ac:dyDescent="0.25">
      <c r="F1533" s="47">
        <f t="shared" si="23"/>
        <v>0</v>
      </c>
    </row>
    <row r="1534" spans="6:6" x14ac:dyDescent="0.25">
      <c r="F1534" s="47">
        <f t="shared" si="23"/>
        <v>0</v>
      </c>
    </row>
    <row r="1535" spans="6:6" x14ac:dyDescent="0.25">
      <c r="F1535" s="47">
        <f t="shared" si="23"/>
        <v>0</v>
      </c>
    </row>
    <row r="1536" spans="6:6" x14ac:dyDescent="0.25">
      <c r="F1536" s="47">
        <f t="shared" si="23"/>
        <v>0</v>
      </c>
    </row>
    <row r="1537" spans="6:6" x14ac:dyDescent="0.25">
      <c r="F1537" s="47">
        <f t="shared" si="23"/>
        <v>0</v>
      </c>
    </row>
    <row r="1538" spans="6:6" x14ac:dyDescent="0.25">
      <c r="F1538" s="47">
        <f t="shared" si="23"/>
        <v>0</v>
      </c>
    </row>
    <row r="1539" spans="6:6" x14ac:dyDescent="0.25">
      <c r="F1539" s="47">
        <f t="shared" ref="F1539:F1602" si="24">SUM(D1539+E1539)</f>
        <v>0</v>
      </c>
    </row>
    <row r="1540" spans="6:6" x14ac:dyDescent="0.25">
      <c r="F1540" s="47">
        <f t="shared" si="24"/>
        <v>0</v>
      </c>
    </row>
    <row r="1541" spans="6:6" x14ac:dyDescent="0.25">
      <c r="F1541" s="47">
        <f t="shared" si="24"/>
        <v>0</v>
      </c>
    </row>
    <row r="1542" spans="6:6" x14ac:dyDescent="0.25">
      <c r="F1542" s="47">
        <f t="shared" si="24"/>
        <v>0</v>
      </c>
    </row>
    <row r="1543" spans="6:6" x14ac:dyDescent="0.25">
      <c r="F1543" s="47">
        <f t="shared" si="24"/>
        <v>0</v>
      </c>
    </row>
    <row r="1544" spans="6:6" x14ac:dyDescent="0.25">
      <c r="F1544" s="47">
        <f t="shared" si="24"/>
        <v>0</v>
      </c>
    </row>
    <row r="1545" spans="6:6" x14ac:dyDescent="0.25">
      <c r="F1545" s="47">
        <f t="shared" si="24"/>
        <v>0</v>
      </c>
    </row>
    <row r="1546" spans="6:6" x14ac:dyDescent="0.25">
      <c r="F1546" s="47">
        <f t="shared" si="24"/>
        <v>0</v>
      </c>
    </row>
    <row r="1547" spans="6:6" x14ac:dyDescent="0.25">
      <c r="F1547" s="47">
        <f t="shared" si="24"/>
        <v>0</v>
      </c>
    </row>
    <row r="1548" spans="6:6" x14ac:dyDescent="0.25">
      <c r="F1548" s="47">
        <f t="shared" si="24"/>
        <v>0</v>
      </c>
    </row>
    <row r="1549" spans="6:6" x14ac:dyDescent="0.25">
      <c r="F1549" s="47">
        <f t="shared" si="24"/>
        <v>0</v>
      </c>
    </row>
    <row r="1550" spans="6:6" x14ac:dyDescent="0.25">
      <c r="F1550" s="47">
        <f t="shared" si="24"/>
        <v>0</v>
      </c>
    </row>
    <row r="1551" spans="6:6" x14ac:dyDescent="0.25">
      <c r="F1551" s="47">
        <f t="shared" si="24"/>
        <v>0</v>
      </c>
    </row>
    <row r="1552" spans="6:6" x14ac:dyDescent="0.25">
      <c r="F1552" s="47">
        <f t="shared" si="24"/>
        <v>0</v>
      </c>
    </row>
    <row r="1553" spans="6:6" x14ac:dyDescent="0.25">
      <c r="F1553" s="47">
        <f t="shared" si="24"/>
        <v>0</v>
      </c>
    </row>
    <row r="1554" spans="6:6" x14ac:dyDescent="0.25">
      <c r="F1554" s="47">
        <f t="shared" si="24"/>
        <v>0</v>
      </c>
    </row>
    <row r="1555" spans="6:6" x14ac:dyDescent="0.25">
      <c r="F1555" s="47">
        <f t="shared" si="24"/>
        <v>0</v>
      </c>
    </row>
    <row r="1556" spans="6:6" x14ac:dyDescent="0.25">
      <c r="F1556" s="47">
        <f t="shared" si="24"/>
        <v>0</v>
      </c>
    </row>
    <row r="1557" spans="6:6" x14ac:dyDescent="0.25">
      <c r="F1557" s="47">
        <f t="shared" si="24"/>
        <v>0</v>
      </c>
    </row>
    <row r="1558" spans="6:6" x14ac:dyDescent="0.25">
      <c r="F1558" s="47">
        <f t="shared" si="24"/>
        <v>0</v>
      </c>
    </row>
    <row r="1559" spans="6:6" x14ac:dyDescent="0.25">
      <c r="F1559" s="47">
        <f t="shared" si="24"/>
        <v>0</v>
      </c>
    </row>
    <row r="1560" spans="6:6" x14ac:dyDescent="0.25">
      <c r="F1560" s="47">
        <f t="shared" si="24"/>
        <v>0</v>
      </c>
    </row>
    <row r="1561" spans="6:6" x14ac:dyDescent="0.25">
      <c r="F1561" s="47">
        <f t="shared" si="24"/>
        <v>0</v>
      </c>
    </row>
    <row r="1562" spans="6:6" x14ac:dyDescent="0.25">
      <c r="F1562" s="47">
        <f t="shared" si="24"/>
        <v>0</v>
      </c>
    </row>
    <row r="1563" spans="6:6" x14ac:dyDescent="0.25">
      <c r="F1563" s="47">
        <f t="shared" si="24"/>
        <v>0</v>
      </c>
    </row>
    <row r="1564" spans="6:6" x14ac:dyDescent="0.25">
      <c r="F1564" s="47">
        <f t="shared" si="24"/>
        <v>0</v>
      </c>
    </row>
    <row r="1565" spans="6:6" x14ac:dyDescent="0.25">
      <c r="F1565" s="47">
        <f t="shared" si="24"/>
        <v>0</v>
      </c>
    </row>
    <row r="1566" spans="6:6" x14ac:dyDescent="0.25">
      <c r="F1566" s="47">
        <f t="shared" si="24"/>
        <v>0</v>
      </c>
    </row>
    <row r="1567" spans="6:6" x14ac:dyDescent="0.25">
      <c r="F1567" s="47">
        <f t="shared" si="24"/>
        <v>0</v>
      </c>
    </row>
    <row r="1568" spans="6:6" x14ac:dyDescent="0.25">
      <c r="F1568" s="47">
        <f t="shared" si="24"/>
        <v>0</v>
      </c>
    </row>
    <row r="1569" spans="6:6" x14ac:dyDescent="0.25">
      <c r="F1569" s="47">
        <f t="shared" si="24"/>
        <v>0</v>
      </c>
    </row>
    <row r="1570" spans="6:6" x14ac:dyDescent="0.25">
      <c r="F1570" s="47">
        <f t="shared" si="24"/>
        <v>0</v>
      </c>
    </row>
    <row r="1571" spans="6:6" x14ac:dyDescent="0.25">
      <c r="F1571" s="47">
        <f t="shared" si="24"/>
        <v>0</v>
      </c>
    </row>
    <row r="1572" spans="6:6" x14ac:dyDescent="0.25">
      <c r="F1572" s="47">
        <f t="shared" si="24"/>
        <v>0</v>
      </c>
    </row>
    <row r="1573" spans="6:6" x14ac:dyDescent="0.25">
      <c r="F1573" s="47">
        <f t="shared" si="24"/>
        <v>0</v>
      </c>
    </row>
    <row r="1574" spans="6:6" x14ac:dyDescent="0.25">
      <c r="F1574" s="47">
        <f t="shared" si="24"/>
        <v>0</v>
      </c>
    </row>
    <row r="1575" spans="6:6" x14ac:dyDescent="0.25">
      <c r="F1575" s="47">
        <f t="shared" si="24"/>
        <v>0</v>
      </c>
    </row>
    <row r="1576" spans="6:6" x14ac:dyDescent="0.25">
      <c r="F1576" s="47">
        <f t="shared" si="24"/>
        <v>0</v>
      </c>
    </row>
    <row r="1577" spans="6:6" x14ac:dyDescent="0.25">
      <c r="F1577" s="47">
        <f t="shared" si="24"/>
        <v>0</v>
      </c>
    </row>
    <row r="1578" spans="6:6" x14ac:dyDescent="0.25">
      <c r="F1578" s="47">
        <f t="shared" si="24"/>
        <v>0</v>
      </c>
    </row>
    <row r="1579" spans="6:6" x14ac:dyDescent="0.25">
      <c r="F1579" s="47">
        <f t="shared" si="24"/>
        <v>0</v>
      </c>
    </row>
    <row r="1580" spans="6:6" x14ac:dyDescent="0.25">
      <c r="F1580" s="47">
        <f t="shared" si="24"/>
        <v>0</v>
      </c>
    </row>
    <row r="1581" spans="6:6" x14ac:dyDescent="0.25">
      <c r="F1581" s="47">
        <f t="shared" si="24"/>
        <v>0</v>
      </c>
    </row>
    <row r="1582" spans="6:6" x14ac:dyDescent="0.25">
      <c r="F1582" s="47">
        <f t="shared" si="24"/>
        <v>0</v>
      </c>
    </row>
    <row r="1583" spans="6:6" x14ac:dyDescent="0.25">
      <c r="F1583" s="47">
        <f t="shared" si="24"/>
        <v>0</v>
      </c>
    </row>
    <row r="1584" spans="6:6" x14ac:dyDescent="0.25">
      <c r="F1584" s="47">
        <f t="shared" si="24"/>
        <v>0</v>
      </c>
    </row>
    <row r="1585" spans="6:6" x14ac:dyDescent="0.25">
      <c r="F1585" s="47">
        <f t="shared" si="24"/>
        <v>0</v>
      </c>
    </row>
    <row r="1586" spans="6:6" x14ac:dyDescent="0.25">
      <c r="F1586" s="47">
        <f t="shared" si="24"/>
        <v>0</v>
      </c>
    </row>
    <row r="1587" spans="6:6" x14ac:dyDescent="0.25">
      <c r="F1587" s="47">
        <f t="shared" si="24"/>
        <v>0</v>
      </c>
    </row>
    <row r="1588" spans="6:6" x14ac:dyDescent="0.25">
      <c r="F1588" s="47">
        <f t="shared" si="24"/>
        <v>0</v>
      </c>
    </row>
    <row r="1589" spans="6:6" x14ac:dyDescent="0.25">
      <c r="F1589" s="47">
        <f t="shared" si="24"/>
        <v>0</v>
      </c>
    </row>
    <row r="1590" spans="6:6" x14ac:dyDescent="0.25">
      <c r="F1590" s="47">
        <f t="shared" si="24"/>
        <v>0</v>
      </c>
    </row>
    <row r="1591" spans="6:6" x14ac:dyDescent="0.25">
      <c r="F1591" s="47">
        <f t="shared" si="24"/>
        <v>0</v>
      </c>
    </row>
    <row r="1592" spans="6:6" x14ac:dyDescent="0.25">
      <c r="F1592" s="47">
        <f t="shared" si="24"/>
        <v>0</v>
      </c>
    </row>
    <row r="1593" spans="6:6" x14ac:dyDescent="0.25">
      <c r="F1593" s="47">
        <f t="shared" si="24"/>
        <v>0</v>
      </c>
    </row>
    <row r="1594" spans="6:6" x14ac:dyDescent="0.25">
      <c r="F1594" s="47">
        <f t="shared" si="24"/>
        <v>0</v>
      </c>
    </row>
    <row r="1595" spans="6:6" x14ac:dyDescent="0.25">
      <c r="F1595" s="47">
        <f t="shared" si="24"/>
        <v>0</v>
      </c>
    </row>
    <row r="1596" spans="6:6" x14ac:dyDescent="0.25">
      <c r="F1596" s="47">
        <f t="shared" si="24"/>
        <v>0</v>
      </c>
    </row>
    <row r="1597" spans="6:6" x14ac:dyDescent="0.25">
      <c r="F1597" s="47">
        <f t="shared" si="24"/>
        <v>0</v>
      </c>
    </row>
    <row r="1598" spans="6:6" x14ac:dyDescent="0.25">
      <c r="F1598" s="47">
        <f t="shared" si="24"/>
        <v>0</v>
      </c>
    </row>
    <row r="1599" spans="6:6" x14ac:dyDescent="0.25">
      <c r="F1599" s="47">
        <f t="shared" si="24"/>
        <v>0</v>
      </c>
    </row>
    <row r="1600" spans="6:6" x14ac:dyDescent="0.25">
      <c r="F1600" s="47">
        <f t="shared" si="24"/>
        <v>0</v>
      </c>
    </row>
    <row r="1601" spans="6:6" x14ac:dyDescent="0.25">
      <c r="F1601" s="47">
        <f t="shared" si="24"/>
        <v>0</v>
      </c>
    </row>
    <row r="1602" spans="6:6" x14ac:dyDescent="0.25">
      <c r="F1602" s="47">
        <f t="shared" si="24"/>
        <v>0</v>
      </c>
    </row>
    <row r="1603" spans="6:6" x14ac:dyDescent="0.25">
      <c r="F1603" s="47">
        <f t="shared" ref="F1603:F1666" si="25">SUM(D1603+E1603)</f>
        <v>0</v>
      </c>
    </row>
    <row r="1604" spans="6:6" x14ac:dyDescent="0.25">
      <c r="F1604" s="47">
        <f t="shared" si="25"/>
        <v>0</v>
      </c>
    </row>
    <row r="1605" spans="6:6" x14ac:dyDescent="0.25">
      <c r="F1605" s="47">
        <f t="shared" si="25"/>
        <v>0</v>
      </c>
    </row>
    <row r="1606" spans="6:6" x14ac:dyDescent="0.25">
      <c r="F1606" s="47">
        <f t="shared" si="25"/>
        <v>0</v>
      </c>
    </row>
    <row r="1607" spans="6:6" x14ac:dyDescent="0.25">
      <c r="F1607" s="47">
        <f t="shared" si="25"/>
        <v>0</v>
      </c>
    </row>
    <row r="1608" spans="6:6" x14ac:dyDescent="0.25">
      <c r="F1608" s="47">
        <f t="shared" si="25"/>
        <v>0</v>
      </c>
    </row>
    <row r="1609" spans="6:6" x14ac:dyDescent="0.25">
      <c r="F1609" s="47">
        <f t="shared" si="25"/>
        <v>0</v>
      </c>
    </row>
    <row r="1610" spans="6:6" x14ac:dyDescent="0.25">
      <c r="F1610" s="47">
        <f t="shared" si="25"/>
        <v>0</v>
      </c>
    </row>
    <row r="1611" spans="6:6" x14ac:dyDescent="0.25">
      <c r="F1611" s="47">
        <f t="shared" si="25"/>
        <v>0</v>
      </c>
    </row>
    <row r="1612" spans="6:6" x14ac:dyDescent="0.25">
      <c r="F1612" s="47">
        <f t="shared" si="25"/>
        <v>0</v>
      </c>
    </row>
    <row r="1613" spans="6:6" x14ac:dyDescent="0.25">
      <c r="F1613" s="47">
        <f t="shared" si="25"/>
        <v>0</v>
      </c>
    </row>
    <row r="1614" spans="6:6" x14ac:dyDescent="0.25">
      <c r="F1614" s="47">
        <f t="shared" si="25"/>
        <v>0</v>
      </c>
    </row>
    <row r="1615" spans="6:6" x14ac:dyDescent="0.25">
      <c r="F1615" s="47">
        <f t="shared" si="25"/>
        <v>0</v>
      </c>
    </row>
    <row r="1616" spans="6:6" x14ac:dyDescent="0.25">
      <c r="F1616" s="47">
        <f t="shared" si="25"/>
        <v>0</v>
      </c>
    </row>
    <row r="1617" spans="6:6" x14ac:dyDescent="0.25">
      <c r="F1617" s="47">
        <f t="shared" si="25"/>
        <v>0</v>
      </c>
    </row>
    <row r="1618" spans="6:6" x14ac:dyDescent="0.25">
      <c r="F1618" s="47">
        <f t="shared" si="25"/>
        <v>0</v>
      </c>
    </row>
    <row r="1619" spans="6:6" x14ac:dyDescent="0.25">
      <c r="F1619" s="47">
        <f t="shared" si="25"/>
        <v>0</v>
      </c>
    </row>
    <row r="1620" spans="6:6" x14ac:dyDescent="0.25">
      <c r="F1620" s="47">
        <f t="shared" si="25"/>
        <v>0</v>
      </c>
    </row>
    <row r="1621" spans="6:6" x14ac:dyDescent="0.25">
      <c r="F1621" s="47">
        <f t="shared" si="25"/>
        <v>0</v>
      </c>
    </row>
    <row r="1622" spans="6:6" x14ac:dyDescent="0.25">
      <c r="F1622" s="47">
        <f t="shared" si="25"/>
        <v>0</v>
      </c>
    </row>
    <row r="1623" spans="6:6" x14ac:dyDescent="0.25">
      <c r="F1623" s="47">
        <f t="shared" si="25"/>
        <v>0</v>
      </c>
    </row>
    <row r="1624" spans="6:6" x14ac:dyDescent="0.25">
      <c r="F1624" s="47">
        <f t="shared" si="25"/>
        <v>0</v>
      </c>
    </row>
    <row r="1625" spans="6:6" x14ac:dyDescent="0.25">
      <c r="F1625" s="47">
        <f t="shared" si="25"/>
        <v>0</v>
      </c>
    </row>
    <row r="1626" spans="6:6" x14ac:dyDescent="0.25">
      <c r="F1626" s="47">
        <f t="shared" si="25"/>
        <v>0</v>
      </c>
    </row>
    <row r="1627" spans="6:6" x14ac:dyDescent="0.25">
      <c r="F1627" s="47">
        <f t="shared" si="25"/>
        <v>0</v>
      </c>
    </row>
    <row r="1628" spans="6:6" x14ac:dyDescent="0.25">
      <c r="F1628" s="47">
        <f t="shared" si="25"/>
        <v>0</v>
      </c>
    </row>
    <row r="1629" spans="6:6" x14ac:dyDescent="0.25">
      <c r="F1629" s="47">
        <f t="shared" si="25"/>
        <v>0</v>
      </c>
    </row>
    <row r="1630" spans="6:6" x14ac:dyDescent="0.25">
      <c r="F1630" s="47">
        <f t="shared" si="25"/>
        <v>0</v>
      </c>
    </row>
    <row r="1631" spans="6:6" x14ac:dyDescent="0.25">
      <c r="F1631" s="47">
        <f t="shared" si="25"/>
        <v>0</v>
      </c>
    </row>
    <row r="1632" spans="6:6" x14ac:dyDescent="0.25">
      <c r="F1632" s="47">
        <f t="shared" si="25"/>
        <v>0</v>
      </c>
    </row>
    <row r="1633" spans="6:6" x14ac:dyDescent="0.25">
      <c r="F1633" s="47">
        <f t="shared" si="25"/>
        <v>0</v>
      </c>
    </row>
    <row r="1634" spans="6:6" x14ac:dyDescent="0.25">
      <c r="F1634" s="47">
        <f t="shared" si="25"/>
        <v>0</v>
      </c>
    </row>
    <row r="1635" spans="6:6" x14ac:dyDescent="0.25">
      <c r="F1635" s="47">
        <f t="shared" si="25"/>
        <v>0</v>
      </c>
    </row>
    <row r="1636" spans="6:6" x14ac:dyDescent="0.25">
      <c r="F1636" s="47">
        <f t="shared" si="25"/>
        <v>0</v>
      </c>
    </row>
    <row r="1637" spans="6:6" x14ac:dyDescent="0.25">
      <c r="F1637" s="47">
        <f t="shared" si="25"/>
        <v>0</v>
      </c>
    </row>
    <row r="1638" spans="6:6" x14ac:dyDescent="0.25">
      <c r="F1638" s="47">
        <f t="shared" si="25"/>
        <v>0</v>
      </c>
    </row>
    <row r="1639" spans="6:6" x14ac:dyDescent="0.25">
      <c r="F1639" s="47">
        <f t="shared" si="25"/>
        <v>0</v>
      </c>
    </row>
    <row r="1640" spans="6:6" x14ac:dyDescent="0.25">
      <c r="F1640" s="47">
        <f t="shared" si="25"/>
        <v>0</v>
      </c>
    </row>
    <row r="1641" spans="6:6" x14ac:dyDescent="0.25">
      <c r="F1641" s="47">
        <f t="shared" si="25"/>
        <v>0</v>
      </c>
    </row>
    <row r="1642" spans="6:6" x14ac:dyDescent="0.25">
      <c r="F1642" s="47">
        <f t="shared" si="25"/>
        <v>0</v>
      </c>
    </row>
    <row r="1643" spans="6:6" x14ac:dyDescent="0.25">
      <c r="F1643" s="47">
        <f t="shared" si="25"/>
        <v>0</v>
      </c>
    </row>
    <row r="1644" spans="6:6" x14ac:dyDescent="0.25">
      <c r="F1644" s="47">
        <f t="shared" si="25"/>
        <v>0</v>
      </c>
    </row>
    <row r="1645" spans="6:6" x14ac:dyDescent="0.25">
      <c r="F1645" s="47">
        <f t="shared" si="25"/>
        <v>0</v>
      </c>
    </row>
    <row r="1646" spans="6:6" x14ac:dyDescent="0.25">
      <c r="F1646" s="47">
        <f t="shared" si="25"/>
        <v>0</v>
      </c>
    </row>
    <row r="1647" spans="6:6" x14ac:dyDescent="0.25">
      <c r="F1647" s="47">
        <f t="shared" si="25"/>
        <v>0</v>
      </c>
    </row>
    <row r="1648" spans="6:6" x14ac:dyDescent="0.25">
      <c r="F1648" s="47">
        <f t="shared" si="25"/>
        <v>0</v>
      </c>
    </row>
    <row r="1649" spans="6:6" x14ac:dyDescent="0.25">
      <c r="F1649" s="47">
        <f t="shared" si="25"/>
        <v>0</v>
      </c>
    </row>
    <row r="1650" spans="6:6" x14ac:dyDescent="0.25">
      <c r="F1650" s="47">
        <f t="shared" si="25"/>
        <v>0</v>
      </c>
    </row>
    <row r="1651" spans="6:6" x14ac:dyDescent="0.25">
      <c r="F1651" s="47">
        <f t="shared" si="25"/>
        <v>0</v>
      </c>
    </row>
    <row r="1652" spans="6:6" x14ac:dyDescent="0.25">
      <c r="F1652" s="47">
        <f t="shared" si="25"/>
        <v>0</v>
      </c>
    </row>
    <row r="1653" spans="6:6" x14ac:dyDescent="0.25">
      <c r="F1653" s="47">
        <f t="shared" si="25"/>
        <v>0</v>
      </c>
    </row>
    <row r="1654" spans="6:6" x14ac:dyDescent="0.25">
      <c r="F1654" s="47">
        <f t="shared" si="25"/>
        <v>0</v>
      </c>
    </row>
    <row r="1655" spans="6:6" x14ac:dyDescent="0.25">
      <c r="F1655" s="47">
        <f t="shared" si="25"/>
        <v>0</v>
      </c>
    </row>
    <row r="1656" spans="6:6" x14ac:dyDescent="0.25">
      <c r="F1656" s="47">
        <f t="shared" si="25"/>
        <v>0</v>
      </c>
    </row>
    <row r="1657" spans="6:6" x14ac:dyDescent="0.25">
      <c r="F1657" s="47">
        <f t="shared" si="25"/>
        <v>0</v>
      </c>
    </row>
    <row r="1658" spans="6:6" x14ac:dyDescent="0.25">
      <c r="F1658" s="47">
        <f t="shared" si="25"/>
        <v>0</v>
      </c>
    </row>
    <row r="1659" spans="6:6" x14ac:dyDescent="0.25">
      <c r="F1659" s="47">
        <f t="shared" si="25"/>
        <v>0</v>
      </c>
    </row>
    <row r="1660" spans="6:6" x14ac:dyDescent="0.25">
      <c r="F1660" s="47">
        <f t="shared" si="25"/>
        <v>0</v>
      </c>
    </row>
    <row r="1661" spans="6:6" x14ac:dyDescent="0.25">
      <c r="F1661" s="47">
        <f t="shared" si="25"/>
        <v>0</v>
      </c>
    </row>
    <row r="1662" spans="6:6" x14ac:dyDescent="0.25">
      <c r="F1662" s="47">
        <f t="shared" si="25"/>
        <v>0</v>
      </c>
    </row>
    <row r="1663" spans="6:6" x14ac:dyDescent="0.25">
      <c r="F1663" s="47">
        <f t="shared" si="25"/>
        <v>0</v>
      </c>
    </row>
    <row r="1664" spans="6:6" x14ac:dyDescent="0.25">
      <c r="F1664" s="47">
        <f t="shared" si="25"/>
        <v>0</v>
      </c>
    </row>
    <row r="1665" spans="6:6" x14ac:dyDescent="0.25">
      <c r="F1665" s="47">
        <f t="shared" si="25"/>
        <v>0</v>
      </c>
    </row>
    <row r="1666" spans="6:6" x14ac:dyDescent="0.25">
      <c r="F1666" s="47">
        <f t="shared" si="25"/>
        <v>0</v>
      </c>
    </row>
    <row r="1667" spans="6:6" x14ac:dyDescent="0.25">
      <c r="F1667" s="47">
        <f t="shared" ref="F1667:F1730" si="26">SUM(D1667+E1667)</f>
        <v>0</v>
      </c>
    </row>
    <row r="1668" spans="6:6" x14ac:dyDescent="0.25">
      <c r="F1668" s="47">
        <f t="shared" si="26"/>
        <v>0</v>
      </c>
    </row>
    <row r="1669" spans="6:6" x14ac:dyDescent="0.25">
      <c r="F1669" s="47">
        <f t="shared" si="26"/>
        <v>0</v>
      </c>
    </row>
    <row r="1670" spans="6:6" x14ac:dyDescent="0.25">
      <c r="F1670" s="47">
        <f t="shared" si="26"/>
        <v>0</v>
      </c>
    </row>
    <row r="1671" spans="6:6" x14ac:dyDescent="0.25">
      <c r="F1671" s="47">
        <f t="shared" si="26"/>
        <v>0</v>
      </c>
    </row>
    <row r="1672" spans="6:6" x14ac:dyDescent="0.25">
      <c r="F1672" s="47">
        <f t="shared" si="26"/>
        <v>0</v>
      </c>
    </row>
    <row r="1673" spans="6:6" x14ac:dyDescent="0.25">
      <c r="F1673" s="47">
        <f t="shared" si="26"/>
        <v>0</v>
      </c>
    </row>
    <row r="1674" spans="6:6" x14ac:dyDescent="0.25">
      <c r="F1674" s="47">
        <f t="shared" si="26"/>
        <v>0</v>
      </c>
    </row>
    <row r="1675" spans="6:6" x14ac:dyDescent="0.25">
      <c r="F1675" s="47">
        <f t="shared" si="26"/>
        <v>0</v>
      </c>
    </row>
    <row r="1676" spans="6:6" x14ac:dyDescent="0.25">
      <c r="F1676" s="47">
        <f t="shared" si="26"/>
        <v>0</v>
      </c>
    </row>
    <row r="1677" spans="6:6" x14ac:dyDescent="0.25">
      <c r="F1677" s="47">
        <f t="shared" si="26"/>
        <v>0</v>
      </c>
    </row>
    <row r="1678" spans="6:6" x14ac:dyDescent="0.25">
      <c r="F1678" s="47">
        <f t="shared" si="26"/>
        <v>0</v>
      </c>
    </row>
    <row r="1679" spans="6:6" x14ac:dyDescent="0.25">
      <c r="F1679" s="47">
        <f t="shared" si="26"/>
        <v>0</v>
      </c>
    </row>
    <row r="1680" spans="6:6" x14ac:dyDescent="0.25">
      <c r="F1680" s="47">
        <f t="shared" si="26"/>
        <v>0</v>
      </c>
    </row>
    <row r="1681" spans="6:6" x14ac:dyDescent="0.25">
      <c r="F1681" s="47">
        <f t="shared" si="26"/>
        <v>0</v>
      </c>
    </row>
    <row r="1682" spans="6:6" x14ac:dyDescent="0.25">
      <c r="F1682" s="47">
        <f t="shared" si="26"/>
        <v>0</v>
      </c>
    </row>
    <row r="1683" spans="6:6" x14ac:dyDescent="0.25">
      <c r="F1683" s="47">
        <f t="shared" si="26"/>
        <v>0</v>
      </c>
    </row>
    <row r="1684" spans="6:6" x14ac:dyDescent="0.25">
      <c r="F1684" s="47">
        <f t="shared" si="26"/>
        <v>0</v>
      </c>
    </row>
    <row r="1685" spans="6:6" x14ac:dyDescent="0.25">
      <c r="F1685" s="47">
        <f t="shared" si="26"/>
        <v>0</v>
      </c>
    </row>
    <row r="1686" spans="6:6" x14ac:dyDescent="0.25">
      <c r="F1686" s="47">
        <f t="shared" si="26"/>
        <v>0</v>
      </c>
    </row>
    <row r="1687" spans="6:6" x14ac:dyDescent="0.25">
      <c r="F1687" s="47">
        <f t="shared" si="26"/>
        <v>0</v>
      </c>
    </row>
    <row r="1688" spans="6:6" x14ac:dyDescent="0.25">
      <c r="F1688" s="47">
        <f t="shared" si="26"/>
        <v>0</v>
      </c>
    </row>
    <row r="1689" spans="6:6" x14ac:dyDescent="0.25">
      <c r="F1689" s="47">
        <f t="shared" si="26"/>
        <v>0</v>
      </c>
    </row>
    <row r="1690" spans="6:6" x14ac:dyDescent="0.25">
      <c r="F1690" s="47">
        <f t="shared" si="26"/>
        <v>0</v>
      </c>
    </row>
    <row r="1691" spans="6:6" x14ac:dyDescent="0.25">
      <c r="F1691" s="47">
        <f t="shared" si="26"/>
        <v>0</v>
      </c>
    </row>
    <row r="1692" spans="6:6" x14ac:dyDescent="0.25">
      <c r="F1692" s="47">
        <f t="shared" si="26"/>
        <v>0</v>
      </c>
    </row>
    <row r="1693" spans="6:6" x14ac:dyDescent="0.25">
      <c r="F1693" s="47">
        <f t="shared" si="26"/>
        <v>0</v>
      </c>
    </row>
    <row r="1694" spans="6:6" x14ac:dyDescent="0.25">
      <c r="F1694" s="47">
        <f t="shared" si="26"/>
        <v>0</v>
      </c>
    </row>
    <row r="1695" spans="6:6" x14ac:dyDescent="0.25">
      <c r="F1695" s="47">
        <f t="shared" si="26"/>
        <v>0</v>
      </c>
    </row>
    <row r="1696" spans="6:6" x14ac:dyDescent="0.25">
      <c r="F1696" s="47">
        <f t="shared" si="26"/>
        <v>0</v>
      </c>
    </row>
    <row r="1697" spans="6:6" x14ac:dyDescent="0.25">
      <c r="F1697" s="47">
        <f t="shared" si="26"/>
        <v>0</v>
      </c>
    </row>
    <row r="1698" spans="6:6" x14ac:dyDescent="0.25">
      <c r="F1698" s="47">
        <f t="shared" si="26"/>
        <v>0</v>
      </c>
    </row>
    <row r="1699" spans="6:6" x14ac:dyDescent="0.25">
      <c r="F1699" s="47">
        <f t="shared" si="26"/>
        <v>0</v>
      </c>
    </row>
    <row r="1700" spans="6:6" x14ac:dyDescent="0.25">
      <c r="F1700" s="47">
        <f t="shared" si="26"/>
        <v>0</v>
      </c>
    </row>
    <row r="1701" spans="6:6" x14ac:dyDescent="0.25">
      <c r="F1701" s="47">
        <f t="shared" si="26"/>
        <v>0</v>
      </c>
    </row>
    <row r="1702" spans="6:6" x14ac:dyDescent="0.25">
      <c r="F1702" s="47">
        <f t="shared" si="26"/>
        <v>0</v>
      </c>
    </row>
    <row r="1703" spans="6:6" x14ac:dyDescent="0.25">
      <c r="F1703" s="47">
        <f t="shared" si="26"/>
        <v>0</v>
      </c>
    </row>
    <row r="1704" spans="6:6" x14ac:dyDescent="0.25">
      <c r="F1704" s="47">
        <f t="shared" si="26"/>
        <v>0</v>
      </c>
    </row>
    <row r="1705" spans="6:6" x14ac:dyDescent="0.25">
      <c r="F1705" s="47">
        <f t="shared" si="26"/>
        <v>0</v>
      </c>
    </row>
    <row r="1706" spans="6:6" x14ac:dyDescent="0.25">
      <c r="F1706" s="47">
        <f t="shared" si="26"/>
        <v>0</v>
      </c>
    </row>
    <row r="1707" spans="6:6" x14ac:dyDescent="0.25">
      <c r="F1707" s="47">
        <f t="shared" si="26"/>
        <v>0</v>
      </c>
    </row>
    <row r="1708" spans="6:6" x14ac:dyDescent="0.25">
      <c r="F1708" s="47">
        <f t="shared" si="26"/>
        <v>0</v>
      </c>
    </row>
    <row r="1709" spans="6:6" x14ac:dyDescent="0.25">
      <c r="F1709" s="47">
        <f t="shared" si="26"/>
        <v>0</v>
      </c>
    </row>
    <row r="1710" spans="6:6" x14ac:dyDescent="0.25">
      <c r="F1710" s="47">
        <f t="shared" si="26"/>
        <v>0</v>
      </c>
    </row>
    <row r="1711" spans="6:6" x14ac:dyDescent="0.25">
      <c r="F1711" s="47">
        <f t="shared" si="26"/>
        <v>0</v>
      </c>
    </row>
    <row r="1712" spans="6:6" x14ac:dyDescent="0.25">
      <c r="F1712" s="47">
        <f t="shared" si="26"/>
        <v>0</v>
      </c>
    </row>
    <row r="1713" spans="6:6" x14ac:dyDescent="0.25">
      <c r="F1713" s="47">
        <f t="shared" si="26"/>
        <v>0</v>
      </c>
    </row>
    <row r="1714" spans="6:6" x14ac:dyDescent="0.25">
      <c r="F1714" s="47">
        <f t="shared" si="26"/>
        <v>0</v>
      </c>
    </row>
    <row r="1715" spans="6:6" x14ac:dyDescent="0.25">
      <c r="F1715" s="47">
        <f t="shared" si="26"/>
        <v>0</v>
      </c>
    </row>
    <row r="1716" spans="6:6" x14ac:dyDescent="0.25">
      <c r="F1716" s="47">
        <f t="shared" si="26"/>
        <v>0</v>
      </c>
    </row>
    <row r="1717" spans="6:6" x14ac:dyDescent="0.25">
      <c r="F1717" s="47">
        <f t="shared" si="26"/>
        <v>0</v>
      </c>
    </row>
    <row r="1718" spans="6:6" x14ac:dyDescent="0.25">
      <c r="F1718" s="47">
        <f t="shared" si="26"/>
        <v>0</v>
      </c>
    </row>
    <row r="1719" spans="6:6" x14ac:dyDescent="0.25">
      <c r="F1719" s="47">
        <f t="shared" si="26"/>
        <v>0</v>
      </c>
    </row>
    <row r="1720" spans="6:6" x14ac:dyDescent="0.25">
      <c r="F1720" s="47">
        <f t="shared" si="26"/>
        <v>0</v>
      </c>
    </row>
    <row r="1721" spans="6:6" x14ac:dyDescent="0.25">
      <c r="F1721" s="47">
        <f t="shared" si="26"/>
        <v>0</v>
      </c>
    </row>
    <row r="1722" spans="6:6" x14ac:dyDescent="0.25">
      <c r="F1722" s="47">
        <f t="shared" si="26"/>
        <v>0</v>
      </c>
    </row>
    <row r="1723" spans="6:6" x14ac:dyDescent="0.25">
      <c r="F1723" s="47">
        <f t="shared" si="26"/>
        <v>0</v>
      </c>
    </row>
    <row r="1724" spans="6:6" x14ac:dyDescent="0.25">
      <c r="F1724" s="47">
        <f t="shared" si="26"/>
        <v>0</v>
      </c>
    </row>
    <row r="1725" spans="6:6" x14ac:dyDescent="0.25">
      <c r="F1725" s="47">
        <f t="shared" si="26"/>
        <v>0</v>
      </c>
    </row>
    <row r="1726" spans="6:6" x14ac:dyDescent="0.25">
      <c r="F1726" s="47">
        <f t="shared" si="26"/>
        <v>0</v>
      </c>
    </row>
    <row r="1727" spans="6:6" x14ac:dyDescent="0.25">
      <c r="F1727" s="47">
        <f t="shared" si="26"/>
        <v>0</v>
      </c>
    </row>
    <row r="1728" spans="6:6" x14ac:dyDescent="0.25">
      <c r="F1728" s="47">
        <f t="shared" si="26"/>
        <v>0</v>
      </c>
    </row>
    <row r="1729" spans="6:6" x14ac:dyDescent="0.25">
      <c r="F1729" s="47">
        <f t="shared" si="26"/>
        <v>0</v>
      </c>
    </row>
    <row r="1730" spans="6:6" x14ac:dyDescent="0.25">
      <c r="F1730" s="47">
        <f t="shared" si="26"/>
        <v>0</v>
      </c>
    </row>
    <row r="1731" spans="6:6" x14ac:dyDescent="0.25">
      <c r="F1731" s="47">
        <f t="shared" ref="F1731:F1794" si="27">SUM(D1731+E1731)</f>
        <v>0</v>
      </c>
    </row>
    <row r="1732" spans="6:6" x14ac:dyDescent="0.25">
      <c r="F1732" s="47">
        <f t="shared" si="27"/>
        <v>0</v>
      </c>
    </row>
    <row r="1733" spans="6:6" x14ac:dyDescent="0.25">
      <c r="F1733" s="47">
        <f t="shared" si="27"/>
        <v>0</v>
      </c>
    </row>
    <row r="1734" spans="6:6" x14ac:dyDescent="0.25">
      <c r="F1734" s="47">
        <f t="shared" si="27"/>
        <v>0</v>
      </c>
    </row>
    <row r="1735" spans="6:6" x14ac:dyDescent="0.25">
      <c r="F1735" s="47">
        <f t="shared" si="27"/>
        <v>0</v>
      </c>
    </row>
    <row r="1736" spans="6:6" x14ac:dyDescent="0.25">
      <c r="F1736" s="47">
        <f t="shared" si="27"/>
        <v>0</v>
      </c>
    </row>
    <row r="1737" spans="6:6" x14ac:dyDescent="0.25">
      <c r="F1737" s="47">
        <f t="shared" si="27"/>
        <v>0</v>
      </c>
    </row>
    <row r="1738" spans="6:6" x14ac:dyDescent="0.25">
      <c r="F1738" s="47">
        <f t="shared" si="27"/>
        <v>0</v>
      </c>
    </row>
    <row r="1739" spans="6:6" x14ac:dyDescent="0.25">
      <c r="F1739" s="47">
        <f t="shared" si="27"/>
        <v>0</v>
      </c>
    </row>
    <row r="1740" spans="6:6" x14ac:dyDescent="0.25">
      <c r="F1740" s="47">
        <f t="shared" si="27"/>
        <v>0</v>
      </c>
    </row>
    <row r="1741" spans="6:6" x14ac:dyDescent="0.25">
      <c r="F1741" s="47">
        <f t="shared" si="27"/>
        <v>0</v>
      </c>
    </row>
    <row r="1742" spans="6:6" x14ac:dyDescent="0.25">
      <c r="F1742" s="47">
        <f t="shared" si="27"/>
        <v>0</v>
      </c>
    </row>
    <row r="1743" spans="6:6" x14ac:dyDescent="0.25">
      <c r="F1743" s="47">
        <f t="shared" si="27"/>
        <v>0</v>
      </c>
    </row>
    <row r="1744" spans="6:6" x14ac:dyDescent="0.25">
      <c r="F1744" s="47">
        <f t="shared" si="27"/>
        <v>0</v>
      </c>
    </row>
    <row r="1745" spans="6:6" x14ac:dyDescent="0.25">
      <c r="F1745" s="47">
        <f t="shared" si="27"/>
        <v>0</v>
      </c>
    </row>
    <row r="1746" spans="6:6" x14ac:dyDescent="0.25">
      <c r="F1746" s="47">
        <f t="shared" si="27"/>
        <v>0</v>
      </c>
    </row>
    <row r="1747" spans="6:6" x14ac:dyDescent="0.25">
      <c r="F1747" s="47">
        <f t="shared" si="27"/>
        <v>0</v>
      </c>
    </row>
    <row r="1748" spans="6:6" x14ac:dyDescent="0.25">
      <c r="F1748" s="47">
        <f t="shared" si="27"/>
        <v>0</v>
      </c>
    </row>
    <row r="1749" spans="6:6" x14ac:dyDescent="0.25">
      <c r="F1749" s="47">
        <f t="shared" si="27"/>
        <v>0</v>
      </c>
    </row>
    <row r="1750" spans="6:6" x14ac:dyDescent="0.25">
      <c r="F1750" s="47">
        <f t="shared" si="27"/>
        <v>0</v>
      </c>
    </row>
    <row r="1751" spans="6:6" x14ac:dyDescent="0.25">
      <c r="F1751" s="47">
        <f t="shared" si="27"/>
        <v>0</v>
      </c>
    </row>
    <row r="1752" spans="6:6" x14ac:dyDescent="0.25">
      <c r="F1752" s="47">
        <f t="shared" si="27"/>
        <v>0</v>
      </c>
    </row>
    <row r="1753" spans="6:6" x14ac:dyDescent="0.25">
      <c r="F1753" s="47">
        <f t="shared" si="27"/>
        <v>0</v>
      </c>
    </row>
    <row r="1754" spans="6:6" x14ac:dyDescent="0.25">
      <c r="F1754" s="47">
        <f t="shared" si="27"/>
        <v>0</v>
      </c>
    </row>
    <row r="1755" spans="6:6" x14ac:dyDescent="0.25">
      <c r="F1755" s="47">
        <f t="shared" si="27"/>
        <v>0</v>
      </c>
    </row>
    <row r="1756" spans="6:6" x14ac:dyDescent="0.25">
      <c r="F1756" s="47">
        <f t="shared" si="27"/>
        <v>0</v>
      </c>
    </row>
    <row r="1757" spans="6:6" x14ac:dyDescent="0.25">
      <c r="F1757" s="47">
        <f t="shared" si="27"/>
        <v>0</v>
      </c>
    </row>
    <row r="1758" spans="6:6" x14ac:dyDescent="0.25">
      <c r="F1758" s="47">
        <f t="shared" si="27"/>
        <v>0</v>
      </c>
    </row>
    <row r="1759" spans="6:6" x14ac:dyDescent="0.25">
      <c r="F1759" s="47">
        <f t="shared" si="27"/>
        <v>0</v>
      </c>
    </row>
    <row r="1760" spans="6:6" x14ac:dyDescent="0.25">
      <c r="F1760" s="47">
        <f t="shared" si="27"/>
        <v>0</v>
      </c>
    </row>
    <row r="1761" spans="6:6" x14ac:dyDescent="0.25">
      <c r="F1761" s="47">
        <f t="shared" si="27"/>
        <v>0</v>
      </c>
    </row>
    <row r="1762" spans="6:6" x14ac:dyDescent="0.25">
      <c r="F1762" s="47">
        <f t="shared" si="27"/>
        <v>0</v>
      </c>
    </row>
    <row r="1763" spans="6:6" x14ac:dyDescent="0.25">
      <c r="F1763" s="47">
        <f t="shared" si="27"/>
        <v>0</v>
      </c>
    </row>
    <row r="1764" spans="6:6" x14ac:dyDescent="0.25">
      <c r="F1764" s="47">
        <f t="shared" si="27"/>
        <v>0</v>
      </c>
    </row>
    <row r="1765" spans="6:6" x14ac:dyDescent="0.25">
      <c r="F1765" s="47">
        <f t="shared" si="27"/>
        <v>0</v>
      </c>
    </row>
    <row r="1766" spans="6:6" x14ac:dyDescent="0.25">
      <c r="F1766" s="47">
        <f t="shared" si="27"/>
        <v>0</v>
      </c>
    </row>
    <row r="1767" spans="6:6" x14ac:dyDescent="0.25">
      <c r="F1767" s="47">
        <f t="shared" si="27"/>
        <v>0</v>
      </c>
    </row>
    <row r="1768" spans="6:6" x14ac:dyDescent="0.25">
      <c r="F1768" s="47">
        <f t="shared" si="27"/>
        <v>0</v>
      </c>
    </row>
    <row r="1769" spans="6:6" x14ac:dyDescent="0.25">
      <c r="F1769" s="47">
        <f t="shared" si="27"/>
        <v>0</v>
      </c>
    </row>
    <row r="1770" spans="6:6" x14ac:dyDescent="0.25">
      <c r="F1770" s="47">
        <f t="shared" si="27"/>
        <v>0</v>
      </c>
    </row>
    <row r="1771" spans="6:6" x14ac:dyDescent="0.25">
      <c r="F1771" s="47">
        <f t="shared" si="27"/>
        <v>0</v>
      </c>
    </row>
    <row r="1772" spans="6:6" x14ac:dyDescent="0.25">
      <c r="F1772" s="47">
        <f t="shared" si="27"/>
        <v>0</v>
      </c>
    </row>
    <row r="1773" spans="6:6" x14ac:dyDescent="0.25">
      <c r="F1773" s="47">
        <f t="shared" si="27"/>
        <v>0</v>
      </c>
    </row>
    <row r="1774" spans="6:6" x14ac:dyDescent="0.25">
      <c r="F1774" s="47">
        <f t="shared" si="27"/>
        <v>0</v>
      </c>
    </row>
    <row r="1775" spans="6:6" x14ac:dyDescent="0.25">
      <c r="F1775" s="47">
        <f t="shared" si="27"/>
        <v>0</v>
      </c>
    </row>
    <row r="1776" spans="6:6" x14ac:dyDescent="0.25">
      <c r="F1776" s="47">
        <f t="shared" si="27"/>
        <v>0</v>
      </c>
    </row>
    <row r="1777" spans="6:6" x14ac:dyDescent="0.25">
      <c r="F1777" s="47">
        <f t="shared" si="27"/>
        <v>0</v>
      </c>
    </row>
    <row r="1778" spans="6:6" x14ac:dyDescent="0.25">
      <c r="F1778" s="47">
        <f t="shared" si="27"/>
        <v>0</v>
      </c>
    </row>
    <row r="1779" spans="6:6" x14ac:dyDescent="0.25">
      <c r="F1779" s="47">
        <f t="shared" si="27"/>
        <v>0</v>
      </c>
    </row>
    <row r="1780" spans="6:6" x14ac:dyDescent="0.25">
      <c r="F1780" s="47">
        <f t="shared" si="27"/>
        <v>0</v>
      </c>
    </row>
    <row r="1781" spans="6:6" x14ac:dyDescent="0.25">
      <c r="F1781" s="47">
        <f t="shared" si="27"/>
        <v>0</v>
      </c>
    </row>
    <row r="1782" spans="6:6" x14ac:dyDescent="0.25">
      <c r="F1782" s="47">
        <f t="shared" si="27"/>
        <v>0</v>
      </c>
    </row>
    <row r="1783" spans="6:6" x14ac:dyDescent="0.25">
      <c r="F1783" s="47">
        <f t="shared" si="27"/>
        <v>0</v>
      </c>
    </row>
    <row r="1784" spans="6:6" x14ac:dyDescent="0.25">
      <c r="F1784" s="47">
        <f t="shared" si="27"/>
        <v>0</v>
      </c>
    </row>
    <row r="1785" spans="6:6" x14ac:dyDescent="0.25">
      <c r="F1785" s="47">
        <f t="shared" si="27"/>
        <v>0</v>
      </c>
    </row>
    <row r="1786" spans="6:6" x14ac:dyDescent="0.25">
      <c r="F1786" s="47">
        <f t="shared" si="27"/>
        <v>0</v>
      </c>
    </row>
    <row r="1787" spans="6:6" x14ac:dyDescent="0.25">
      <c r="F1787" s="47">
        <f t="shared" si="27"/>
        <v>0</v>
      </c>
    </row>
    <row r="1788" spans="6:6" x14ac:dyDescent="0.25">
      <c r="F1788" s="47">
        <f t="shared" si="27"/>
        <v>0</v>
      </c>
    </row>
    <row r="1789" spans="6:6" x14ac:dyDescent="0.25">
      <c r="F1789" s="47">
        <f t="shared" si="27"/>
        <v>0</v>
      </c>
    </row>
    <row r="1790" spans="6:6" x14ac:dyDescent="0.25">
      <c r="F1790" s="47">
        <f t="shared" si="27"/>
        <v>0</v>
      </c>
    </row>
    <row r="1791" spans="6:6" x14ac:dyDescent="0.25">
      <c r="F1791" s="47">
        <f t="shared" si="27"/>
        <v>0</v>
      </c>
    </row>
    <row r="1792" spans="6:6" x14ac:dyDescent="0.25">
      <c r="F1792" s="47">
        <f t="shared" si="27"/>
        <v>0</v>
      </c>
    </row>
    <row r="1793" spans="6:6" x14ac:dyDescent="0.25">
      <c r="F1793" s="47">
        <f t="shared" si="27"/>
        <v>0</v>
      </c>
    </row>
    <row r="1794" spans="6:6" x14ac:dyDescent="0.25">
      <c r="F1794" s="47">
        <f t="shared" si="27"/>
        <v>0</v>
      </c>
    </row>
    <row r="1795" spans="6:6" x14ac:dyDescent="0.25">
      <c r="F1795" s="47">
        <f t="shared" ref="F1795:F1858" si="28">SUM(D1795+E1795)</f>
        <v>0</v>
      </c>
    </row>
    <row r="1796" spans="6:6" x14ac:dyDescent="0.25">
      <c r="F1796" s="47">
        <f t="shared" si="28"/>
        <v>0</v>
      </c>
    </row>
    <row r="1797" spans="6:6" x14ac:dyDescent="0.25">
      <c r="F1797" s="47">
        <f t="shared" si="28"/>
        <v>0</v>
      </c>
    </row>
    <row r="1798" spans="6:6" x14ac:dyDescent="0.25">
      <c r="F1798" s="47">
        <f t="shared" si="28"/>
        <v>0</v>
      </c>
    </row>
    <row r="1799" spans="6:6" x14ac:dyDescent="0.25">
      <c r="F1799" s="47">
        <f t="shared" si="28"/>
        <v>0</v>
      </c>
    </row>
    <row r="1800" spans="6:6" x14ac:dyDescent="0.25">
      <c r="F1800" s="47">
        <f t="shared" si="28"/>
        <v>0</v>
      </c>
    </row>
    <row r="1801" spans="6:6" x14ac:dyDescent="0.25">
      <c r="F1801" s="47">
        <f t="shared" si="28"/>
        <v>0</v>
      </c>
    </row>
    <row r="1802" spans="6:6" x14ac:dyDescent="0.25">
      <c r="F1802" s="47">
        <f t="shared" si="28"/>
        <v>0</v>
      </c>
    </row>
    <row r="1803" spans="6:6" x14ac:dyDescent="0.25">
      <c r="F1803" s="47">
        <f t="shared" si="28"/>
        <v>0</v>
      </c>
    </row>
    <row r="1804" spans="6:6" x14ac:dyDescent="0.25">
      <c r="F1804" s="47">
        <f t="shared" si="28"/>
        <v>0</v>
      </c>
    </row>
    <row r="1805" spans="6:6" x14ac:dyDescent="0.25">
      <c r="F1805" s="47">
        <f t="shared" si="28"/>
        <v>0</v>
      </c>
    </row>
    <row r="1806" spans="6:6" x14ac:dyDescent="0.25">
      <c r="F1806" s="47">
        <f t="shared" si="28"/>
        <v>0</v>
      </c>
    </row>
    <row r="1807" spans="6:6" x14ac:dyDescent="0.25">
      <c r="F1807" s="47">
        <f t="shared" si="28"/>
        <v>0</v>
      </c>
    </row>
    <row r="1808" spans="6:6" x14ac:dyDescent="0.25">
      <c r="F1808" s="47">
        <f t="shared" si="28"/>
        <v>0</v>
      </c>
    </row>
    <row r="1809" spans="6:6" x14ac:dyDescent="0.25">
      <c r="F1809" s="47">
        <f t="shared" si="28"/>
        <v>0</v>
      </c>
    </row>
    <row r="1810" spans="6:6" x14ac:dyDescent="0.25">
      <c r="F1810" s="47">
        <f t="shared" si="28"/>
        <v>0</v>
      </c>
    </row>
    <row r="1811" spans="6:6" x14ac:dyDescent="0.25">
      <c r="F1811" s="47">
        <f t="shared" si="28"/>
        <v>0</v>
      </c>
    </row>
    <row r="1812" spans="6:6" x14ac:dyDescent="0.25">
      <c r="F1812" s="47">
        <f t="shared" si="28"/>
        <v>0</v>
      </c>
    </row>
    <row r="1813" spans="6:6" x14ac:dyDescent="0.25">
      <c r="F1813" s="47">
        <f t="shared" si="28"/>
        <v>0</v>
      </c>
    </row>
    <row r="1814" spans="6:6" x14ac:dyDescent="0.25">
      <c r="F1814" s="47">
        <f t="shared" si="28"/>
        <v>0</v>
      </c>
    </row>
    <row r="1815" spans="6:6" x14ac:dyDescent="0.25">
      <c r="F1815" s="47">
        <f t="shared" si="28"/>
        <v>0</v>
      </c>
    </row>
    <row r="1816" spans="6:6" x14ac:dyDescent="0.25">
      <c r="F1816" s="47">
        <f t="shared" si="28"/>
        <v>0</v>
      </c>
    </row>
    <row r="1817" spans="6:6" x14ac:dyDescent="0.25">
      <c r="F1817" s="47">
        <f t="shared" si="28"/>
        <v>0</v>
      </c>
    </row>
    <row r="1818" spans="6:6" x14ac:dyDescent="0.25">
      <c r="F1818" s="47">
        <f t="shared" si="28"/>
        <v>0</v>
      </c>
    </row>
    <row r="1819" spans="6:6" x14ac:dyDescent="0.25">
      <c r="F1819" s="47">
        <f t="shared" si="28"/>
        <v>0</v>
      </c>
    </row>
    <row r="1820" spans="6:6" x14ac:dyDescent="0.25">
      <c r="F1820" s="47">
        <f t="shared" si="28"/>
        <v>0</v>
      </c>
    </row>
    <row r="1821" spans="6:6" x14ac:dyDescent="0.25">
      <c r="F1821" s="47">
        <f t="shared" si="28"/>
        <v>0</v>
      </c>
    </row>
    <row r="1822" spans="6:6" x14ac:dyDescent="0.25">
      <c r="F1822" s="47">
        <f t="shared" si="28"/>
        <v>0</v>
      </c>
    </row>
    <row r="1823" spans="6:6" x14ac:dyDescent="0.25">
      <c r="F1823" s="47">
        <f t="shared" si="28"/>
        <v>0</v>
      </c>
    </row>
    <row r="1824" spans="6:6" x14ac:dyDescent="0.25">
      <c r="F1824" s="47">
        <f t="shared" si="28"/>
        <v>0</v>
      </c>
    </row>
    <row r="1825" spans="6:6" x14ac:dyDescent="0.25">
      <c r="F1825" s="47">
        <f t="shared" si="28"/>
        <v>0</v>
      </c>
    </row>
    <row r="1826" spans="6:6" x14ac:dyDescent="0.25">
      <c r="F1826" s="47">
        <f t="shared" si="28"/>
        <v>0</v>
      </c>
    </row>
    <row r="1827" spans="6:6" x14ac:dyDescent="0.25">
      <c r="F1827" s="47">
        <f t="shared" si="28"/>
        <v>0</v>
      </c>
    </row>
    <row r="1828" spans="6:6" x14ac:dyDescent="0.25">
      <c r="F1828" s="47">
        <f t="shared" si="28"/>
        <v>0</v>
      </c>
    </row>
    <row r="1829" spans="6:6" x14ac:dyDescent="0.25">
      <c r="F1829" s="47">
        <f t="shared" si="28"/>
        <v>0</v>
      </c>
    </row>
    <row r="1830" spans="6:6" x14ac:dyDescent="0.25">
      <c r="F1830" s="47">
        <f t="shared" si="28"/>
        <v>0</v>
      </c>
    </row>
    <row r="1831" spans="6:6" x14ac:dyDescent="0.25">
      <c r="F1831" s="47">
        <f t="shared" si="28"/>
        <v>0</v>
      </c>
    </row>
    <row r="1832" spans="6:6" x14ac:dyDescent="0.25">
      <c r="F1832" s="47">
        <f t="shared" si="28"/>
        <v>0</v>
      </c>
    </row>
    <row r="1833" spans="6:6" x14ac:dyDescent="0.25">
      <c r="F1833" s="47">
        <f t="shared" si="28"/>
        <v>0</v>
      </c>
    </row>
    <row r="1834" spans="6:6" x14ac:dyDescent="0.25">
      <c r="F1834" s="47">
        <f t="shared" si="28"/>
        <v>0</v>
      </c>
    </row>
    <row r="1835" spans="6:6" x14ac:dyDescent="0.25">
      <c r="F1835" s="47">
        <f t="shared" si="28"/>
        <v>0</v>
      </c>
    </row>
    <row r="1836" spans="6:6" x14ac:dyDescent="0.25">
      <c r="F1836" s="47">
        <f t="shared" si="28"/>
        <v>0</v>
      </c>
    </row>
    <row r="1837" spans="6:6" x14ac:dyDescent="0.25">
      <c r="F1837" s="47">
        <f t="shared" si="28"/>
        <v>0</v>
      </c>
    </row>
    <row r="1838" spans="6:6" x14ac:dyDescent="0.25">
      <c r="F1838" s="47">
        <f t="shared" si="28"/>
        <v>0</v>
      </c>
    </row>
    <row r="1839" spans="6:6" x14ac:dyDescent="0.25">
      <c r="F1839" s="47">
        <f t="shared" si="28"/>
        <v>0</v>
      </c>
    </row>
    <row r="1840" spans="6:6" x14ac:dyDescent="0.25">
      <c r="F1840" s="47">
        <f t="shared" si="28"/>
        <v>0</v>
      </c>
    </row>
    <row r="1841" spans="6:6" x14ac:dyDescent="0.25">
      <c r="F1841" s="47">
        <f t="shared" si="28"/>
        <v>0</v>
      </c>
    </row>
    <row r="1842" spans="6:6" x14ac:dyDescent="0.25">
      <c r="F1842" s="47">
        <f t="shared" si="28"/>
        <v>0</v>
      </c>
    </row>
    <row r="1843" spans="6:6" x14ac:dyDescent="0.25">
      <c r="F1843" s="47">
        <f t="shared" si="28"/>
        <v>0</v>
      </c>
    </row>
    <row r="1844" spans="6:6" x14ac:dyDescent="0.25">
      <c r="F1844" s="47">
        <f t="shared" si="28"/>
        <v>0</v>
      </c>
    </row>
    <row r="1845" spans="6:6" x14ac:dyDescent="0.25">
      <c r="F1845" s="47">
        <f t="shared" si="28"/>
        <v>0</v>
      </c>
    </row>
    <row r="1846" spans="6:6" x14ac:dyDescent="0.25">
      <c r="F1846" s="47">
        <f t="shared" si="28"/>
        <v>0</v>
      </c>
    </row>
    <row r="1847" spans="6:6" x14ac:dyDescent="0.25">
      <c r="F1847" s="47">
        <f t="shared" si="28"/>
        <v>0</v>
      </c>
    </row>
    <row r="1848" spans="6:6" x14ac:dyDescent="0.25">
      <c r="F1848" s="47">
        <f t="shared" si="28"/>
        <v>0</v>
      </c>
    </row>
    <row r="1849" spans="6:6" x14ac:dyDescent="0.25">
      <c r="F1849" s="47">
        <f t="shared" si="28"/>
        <v>0</v>
      </c>
    </row>
    <row r="1850" spans="6:6" x14ac:dyDescent="0.25">
      <c r="F1850" s="47">
        <f t="shared" si="28"/>
        <v>0</v>
      </c>
    </row>
    <row r="1851" spans="6:6" x14ac:dyDescent="0.25">
      <c r="F1851" s="47">
        <f t="shared" si="28"/>
        <v>0</v>
      </c>
    </row>
    <row r="1852" spans="6:6" x14ac:dyDescent="0.25">
      <c r="F1852" s="47">
        <f t="shared" si="28"/>
        <v>0</v>
      </c>
    </row>
    <row r="1853" spans="6:6" x14ac:dyDescent="0.25">
      <c r="F1853" s="47">
        <f t="shared" si="28"/>
        <v>0</v>
      </c>
    </row>
    <row r="1854" spans="6:6" x14ac:dyDescent="0.25">
      <c r="F1854" s="47">
        <f t="shared" si="28"/>
        <v>0</v>
      </c>
    </row>
    <row r="1855" spans="6:6" x14ac:dyDescent="0.25">
      <c r="F1855" s="47">
        <f t="shared" si="28"/>
        <v>0</v>
      </c>
    </row>
    <row r="1856" spans="6:6" x14ac:dyDescent="0.25">
      <c r="F1856" s="47">
        <f t="shared" si="28"/>
        <v>0</v>
      </c>
    </row>
    <row r="1857" spans="6:6" x14ac:dyDescent="0.25">
      <c r="F1857" s="47">
        <f t="shared" si="28"/>
        <v>0</v>
      </c>
    </row>
    <row r="1858" spans="6:6" x14ac:dyDescent="0.25">
      <c r="F1858" s="47">
        <f t="shared" si="28"/>
        <v>0</v>
      </c>
    </row>
    <row r="1859" spans="6:6" x14ac:dyDescent="0.25">
      <c r="F1859" s="47">
        <f t="shared" ref="F1859:F1922" si="29">SUM(D1859+E1859)</f>
        <v>0</v>
      </c>
    </row>
    <row r="1860" spans="6:6" x14ac:dyDescent="0.25">
      <c r="F1860" s="47">
        <f t="shared" si="29"/>
        <v>0</v>
      </c>
    </row>
    <row r="1861" spans="6:6" x14ac:dyDescent="0.25">
      <c r="F1861" s="47">
        <f t="shared" si="29"/>
        <v>0</v>
      </c>
    </row>
    <row r="1862" spans="6:6" x14ac:dyDescent="0.25">
      <c r="F1862" s="47">
        <f t="shared" si="29"/>
        <v>0</v>
      </c>
    </row>
    <row r="1863" spans="6:6" x14ac:dyDescent="0.25">
      <c r="F1863" s="47">
        <f t="shared" si="29"/>
        <v>0</v>
      </c>
    </row>
    <row r="1864" spans="6:6" x14ac:dyDescent="0.25">
      <c r="F1864" s="47">
        <f t="shared" si="29"/>
        <v>0</v>
      </c>
    </row>
    <row r="1865" spans="6:6" x14ac:dyDescent="0.25">
      <c r="F1865" s="47">
        <f t="shared" si="29"/>
        <v>0</v>
      </c>
    </row>
    <row r="1866" spans="6:6" x14ac:dyDescent="0.25">
      <c r="F1866" s="47">
        <f t="shared" si="29"/>
        <v>0</v>
      </c>
    </row>
    <row r="1867" spans="6:6" x14ac:dyDescent="0.25">
      <c r="F1867" s="47">
        <f t="shared" si="29"/>
        <v>0</v>
      </c>
    </row>
    <row r="1868" spans="6:6" x14ac:dyDescent="0.25">
      <c r="F1868" s="47">
        <f t="shared" si="29"/>
        <v>0</v>
      </c>
    </row>
    <row r="1869" spans="6:6" x14ac:dyDescent="0.25">
      <c r="F1869" s="47">
        <f t="shared" si="29"/>
        <v>0</v>
      </c>
    </row>
    <row r="1870" spans="6:6" x14ac:dyDescent="0.25">
      <c r="F1870" s="47">
        <f t="shared" si="29"/>
        <v>0</v>
      </c>
    </row>
    <row r="1871" spans="6:6" x14ac:dyDescent="0.25">
      <c r="F1871" s="47">
        <f t="shared" si="29"/>
        <v>0</v>
      </c>
    </row>
    <row r="1872" spans="6:6" x14ac:dyDescent="0.25">
      <c r="F1872" s="47">
        <f t="shared" si="29"/>
        <v>0</v>
      </c>
    </row>
    <row r="1873" spans="6:6" x14ac:dyDescent="0.25">
      <c r="F1873" s="47">
        <f t="shared" si="29"/>
        <v>0</v>
      </c>
    </row>
    <row r="1874" spans="6:6" x14ac:dyDescent="0.25">
      <c r="F1874" s="47">
        <f t="shared" si="29"/>
        <v>0</v>
      </c>
    </row>
    <row r="1875" spans="6:6" x14ac:dyDescent="0.25">
      <c r="F1875" s="47">
        <f t="shared" si="29"/>
        <v>0</v>
      </c>
    </row>
    <row r="1876" spans="6:6" x14ac:dyDescent="0.25">
      <c r="F1876" s="47">
        <f t="shared" si="29"/>
        <v>0</v>
      </c>
    </row>
    <row r="1877" spans="6:6" x14ac:dyDescent="0.25">
      <c r="F1877" s="47">
        <f t="shared" si="29"/>
        <v>0</v>
      </c>
    </row>
    <row r="1878" spans="6:6" x14ac:dyDescent="0.25">
      <c r="F1878" s="47">
        <f t="shared" si="29"/>
        <v>0</v>
      </c>
    </row>
    <row r="1879" spans="6:6" x14ac:dyDescent="0.25">
      <c r="F1879" s="47">
        <f t="shared" si="29"/>
        <v>0</v>
      </c>
    </row>
    <row r="1880" spans="6:6" x14ac:dyDescent="0.25">
      <c r="F1880" s="47">
        <f t="shared" si="29"/>
        <v>0</v>
      </c>
    </row>
    <row r="1881" spans="6:6" x14ac:dyDescent="0.25">
      <c r="F1881" s="47">
        <f t="shared" si="29"/>
        <v>0</v>
      </c>
    </row>
    <row r="1882" spans="6:6" x14ac:dyDescent="0.25">
      <c r="F1882" s="47">
        <f t="shared" si="29"/>
        <v>0</v>
      </c>
    </row>
    <row r="1883" spans="6:6" x14ac:dyDescent="0.25">
      <c r="F1883" s="47">
        <f t="shared" si="29"/>
        <v>0</v>
      </c>
    </row>
    <row r="1884" spans="6:6" x14ac:dyDescent="0.25">
      <c r="F1884" s="47">
        <f t="shared" si="29"/>
        <v>0</v>
      </c>
    </row>
    <row r="1885" spans="6:6" x14ac:dyDescent="0.25">
      <c r="F1885" s="47">
        <f t="shared" si="29"/>
        <v>0</v>
      </c>
    </row>
    <row r="1886" spans="6:6" x14ac:dyDescent="0.25">
      <c r="F1886" s="47">
        <f t="shared" si="29"/>
        <v>0</v>
      </c>
    </row>
    <row r="1887" spans="6:6" x14ac:dyDescent="0.25">
      <c r="F1887" s="47">
        <f t="shared" si="29"/>
        <v>0</v>
      </c>
    </row>
    <row r="1888" spans="6:6" x14ac:dyDescent="0.25">
      <c r="F1888" s="47">
        <f t="shared" si="29"/>
        <v>0</v>
      </c>
    </row>
    <row r="1889" spans="6:6" x14ac:dyDescent="0.25">
      <c r="F1889" s="47">
        <f t="shared" si="29"/>
        <v>0</v>
      </c>
    </row>
    <row r="1890" spans="6:6" x14ac:dyDescent="0.25">
      <c r="F1890" s="47">
        <f t="shared" si="29"/>
        <v>0</v>
      </c>
    </row>
    <row r="1891" spans="6:6" x14ac:dyDescent="0.25">
      <c r="F1891" s="47">
        <f t="shared" si="29"/>
        <v>0</v>
      </c>
    </row>
    <row r="1892" spans="6:6" x14ac:dyDescent="0.25">
      <c r="F1892" s="47">
        <f t="shared" si="29"/>
        <v>0</v>
      </c>
    </row>
    <row r="1893" spans="6:6" x14ac:dyDescent="0.25">
      <c r="F1893" s="47">
        <f t="shared" si="29"/>
        <v>0</v>
      </c>
    </row>
    <row r="1894" spans="6:6" x14ac:dyDescent="0.25">
      <c r="F1894" s="47">
        <f t="shared" si="29"/>
        <v>0</v>
      </c>
    </row>
    <row r="1895" spans="6:6" x14ac:dyDescent="0.25">
      <c r="F1895" s="47">
        <f t="shared" si="29"/>
        <v>0</v>
      </c>
    </row>
    <row r="1896" spans="6:6" x14ac:dyDescent="0.25">
      <c r="F1896" s="47">
        <f t="shared" si="29"/>
        <v>0</v>
      </c>
    </row>
    <row r="1897" spans="6:6" x14ac:dyDescent="0.25">
      <c r="F1897" s="47">
        <f t="shared" si="29"/>
        <v>0</v>
      </c>
    </row>
    <row r="1898" spans="6:6" x14ac:dyDescent="0.25">
      <c r="F1898" s="47">
        <f t="shared" si="29"/>
        <v>0</v>
      </c>
    </row>
    <row r="1899" spans="6:6" x14ac:dyDescent="0.25">
      <c r="F1899" s="47">
        <f t="shared" si="29"/>
        <v>0</v>
      </c>
    </row>
    <row r="1900" spans="6:6" x14ac:dyDescent="0.25">
      <c r="F1900" s="47">
        <f t="shared" si="29"/>
        <v>0</v>
      </c>
    </row>
    <row r="1901" spans="6:6" x14ac:dyDescent="0.25">
      <c r="F1901" s="47">
        <f t="shared" si="29"/>
        <v>0</v>
      </c>
    </row>
    <row r="1902" spans="6:6" x14ac:dyDescent="0.25">
      <c r="F1902" s="47">
        <f t="shared" si="29"/>
        <v>0</v>
      </c>
    </row>
    <row r="1903" spans="6:6" x14ac:dyDescent="0.25">
      <c r="F1903" s="47">
        <f t="shared" si="29"/>
        <v>0</v>
      </c>
    </row>
    <row r="1904" spans="6:6" x14ac:dyDescent="0.25">
      <c r="F1904" s="47">
        <f t="shared" si="29"/>
        <v>0</v>
      </c>
    </row>
    <row r="1905" spans="6:6" x14ac:dyDescent="0.25">
      <c r="F1905" s="47">
        <f t="shared" si="29"/>
        <v>0</v>
      </c>
    </row>
    <row r="1906" spans="6:6" x14ac:dyDescent="0.25">
      <c r="F1906" s="47">
        <f t="shared" si="29"/>
        <v>0</v>
      </c>
    </row>
    <row r="1907" spans="6:6" x14ac:dyDescent="0.25">
      <c r="F1907" s="47">
        <f t="shared" si="29"/>
        <v>0</v>
      </c>
    </row>
    <row r="1908" spans="6:6" x14ac:dyDescent="0.25">
      <c r="F1908" s="47">
        <f t="shared" si="29"/>
        <v>0</v>
      </c>
    </row>
    <row r="1909" spans="6:6" x14ac:dyDescent="0.25">
      <c r="F1909" s="47">
        <f t="shared" si="29"/>
        <v>0</v>
      </c>
    </row>
    <row r="1910" spans="6:6" x14ac:dyDescent="0.25">
      <c r="F1910" s="47">
        <f t="shared" si="29"/>
        <v>0</v>
      </c>
    </row>
    <row r="1911" spans="6:6" x14ac:dyDescent="0.25">
      <c r="F1911" s="47">
        <f t="shared" si="29"/>
        <v>0</v>
      </c>
    </row>
    <row r="1912" spans="6:6" x14ac:dyDescent="0.25">
      <c r="F1912" s="47">
        <f t="shared" si="29"/>
        <v>0</v>
      </c>
    </row>
    <row r="1913" spans="6:6" x14ac:dyDescent="0.25">
      <c r="F1913" s="47">
        <f t="shared" si="29"/>
        <v>0</v>
      </c>
    </row>
    <row r="1914" spans="6:6" x14ac:dyDescent="0.25">
      <c r="F1914" s="47">
        <f t="shared" si="29"/>
        <v>0</v>
      </c>
    </row>
    <row r="1915" spans="6:6" x14ac:dyDescent="0.25">
      <c r="F1915" s="47">
        <f t="shared" si="29"/>
        <v>0</v>
      </c>
    </row>
    <row r="1916" spans="6:6" x14ac:dyDescent="0.25">
      <c r="F1916" s="47">
        <f t="shared" si="29"/>
        <v>0</v>
      </c>
    </row>
    <row r="1917" spans="6:6" x14ac:dyDescent="0.25">
      <c r="F1917" s="47">
        <f t="shared" si="29"/>
        <v>0</v>
      </c>
    </row>
    <row r="1918" spans="6:6" x14ac:dyDescent="0.25">
      <c r="F1918" s="47">
        <f t="shared" si="29"/>
        <v>0</v>
      </c>
    </row>
    <row r="1919" spans="6:6" x14ac:dyDescent="0.25">
      <c r="F1919" s="47">
        <f t="shared" si="29"/>
        <v>0</v>
      </c>
    </row>
    <row r="1920" spans="6:6" x14ac:dyDescent="0.25">
      <c r="F1920" s="47">
        <f t="shared" si="29"/>
        <v>0</v>
      </c>
    </row>
    <row r="1921" spans="6:6" x14ac:dyDescent="0.25">
      <c r="F1921" s="47">
        <f t="shared" si="29"/>
        <v>0</v>
      </c>
    </row>
    <row r="1922" spans="6:6" x14ac:dyDescent="0.25">
      <c r="F1922" s="47">
        <f t="shared" si="29"/>
        <v>0</v>
      </c>
    </row>
    <row r="1923" spans="6:6" x14ac:dyDescent="0.25">
      <c r="F1923" s="47">
        <f t="shared" ref="F1923:F1986" si="30">SUM(D1923+E1923)</f>
        <v>0</v>
      </c>
    </row>
    <row r="1924" spans="6:6" x14ac:dyDescent="0.25">
      <c r="F1924" s="47">
        <f t="shared" si="30"/>
        <v>0</v>
      </c>
    </row>
    <row r="1925" spans="6:6" x14ac:dyDescent="0.25">
      <c r="F1925" s="47">
        <f t="shared" si="30"/>
        <v>0</v>
      </c>
    </row>
    <row r="1926" spans="6:6" x14ac:dyDescent="0.25">
      <c r="F1926" s="47">
        <f t="shared" si="30"/>
        <v>0</v>
      </c>
    </row>
    <row r="1927" spans="6:6" x14ac:dyDescent="0.25">
      <c r="F1927" s="47">
        <f t="shared" si="30"/>
        <v>0</v>
      </c>
    </row>
    <row r="1928" spans="6:6" x14ac:dyDescent="0.25">
      <c r="F1928" s="47">
        <f t="shared" si="30"/>
        <v>0</v>
      </c>
    </row>
    <row r="1929" spans="6:6" x14ac:dyDescent="0.25">
      <c r="F1929" s="47">
        <f t="shared" si="30"/>
        <v>0</v>
      </c>
    </row>
    <row r="1930" spans="6:6" x14ac:dyDescent="0.25">
      <c r="F1930" s="47">
        <f t="shared" si="30"/>
        <v>0</v>
      </c>
    </row>
    <row r="1931" spans="6:6" x14ac:dyDescent="0.25">
      <c r="F1931" s="47">
        <f t="shared" si="30"/>
        <v>0</v>
      </c>
    </row>
    <row r="1932" spans="6:6" x14ac:dyDescent="0.25">
      <c r="F1932" s="47">
        <f t="shared" si="30"/>
        <v>0</v>
      </c>
    </row>
    <row r="1933" spans="6:6" x14ac:dyDescent="0.25">
      <c r="F1933" s="47">
        <f t="shared" si="30"/>
        <v>0</v>
      </c>
    </row>
    <row r="1934" spans="6:6" x14ac:dyDescent="0.25">
      <c r="F1934" s="47">
        <f t="shared" si="30"/>
        <v>0</v>
      </c>
    </row>
    <row r="1935" spans="6:6" x14ac:dyDescent="0.25">
      <c r="F1935" s="47">
        <f t="shared" si="30"/>
        <v>0</v>
      </c>
    </row>
    <row r="1936" spans="6:6" x14ac:dyDescent="0.25">
      <c r="F1936" s="47">
        <f t="shared" si="30"/>
        <v>0</v>
      </c>
    </row>
    <row r="1937" spans="6:6" x14ac:dyDescent="0.25">
      <c r="F1937" s="47">
        <f t="shared" si="30"/>
        <v>0</v>
      </c>
    </row>
    <row r="1938" spans="6:6" x14ac:dyDescent="0.25">
      <c r="F1938" s="47">
        <f t="shared" si="30"/>
        <v>0</v>
      </c>
    </row>
    <row r="1939" spans="6:6" x14ac:dyDescent="0.25">
      <c r="F1939" s="47">
        <f t="shared" si="30"/>
        <v>0</v>
      </c>
    </row>
    <row r="1940" spans="6:6" x14ac:dyDescent="0.25">
      <c r="F1940" s="47">
        <f t="shared" si="30"/>
        <v>0</v>
      </c>
    </row>
    <row r="1941" spans="6:6" x14ac:dyDescent="0.25">
      <c r="F1941" s="47">
        <f t="shared" si="30"/>
        <v>0</v>
      </c>
    </row>
    <row r="1942" spans="6:6" x14ac:dyDescent="0.25">
      <c r="F1942" s="47">
        <f t="shared" si="30"/>
        <v>0</v>
      </c>
    </row>
    <row r="1943" spans="6:6" x14ac:dyDescent="0.25">
      <c r="F1943" s="47">
        <f t="shared" si="30"/>
        <v>0</v>
      </c>
    </row>
    <row r="1944" spans="6:6" x14ac:dyDescent="0.25">
      <c r="F1944" s="47">
        <f t="shared" si="30"/>
        <v>0</v>
      </c>
    </row>
    <row r="1945" spans="6:6" x14ac:dyDescent="0.25">
      <c r="F1945" s="47">
        <f t="shared" si="30"/>
        <v>0</v>
      </c>
    </row>
    <row r="1946" spans="6:6" x14ac:dyDescent="0.25">
      <c r="F1946" s="47">
        <f t="shared" si="30"/>
        <v>0</v>
      </c>
    </row>
    <row r="1947" spans="6:6" x14ac:dyDescent="0.25">
      <c r="F1947" s="47">
        <f t="shared" si="30"/>
        <v>0</v>
      </c>
    </row>
    <row r="1948" spans="6:6" x14ac:dyDescent="0.25">
      <c r="F1948" s="47">
        <f t="shared" si="30"/>
        <v>0</v>
      </c>
    </row>
    <row r="1949" spans="6:6" x14ac:dyDescent="0.25">
      <c r="F1949" s="47">
        <f t="shared" si="30"/>
        <v>0</v>
      </c>
    </row>
    <row r="1950" spans="6:6" x14ac:dyDescent="0.25">
      <c r="F1950" s="47">
        <f t="shared" si="30"/>
        <v>0</v>
      </c>
    </row>
    <row r="1951" spans="6:6" x14ac:dyDescent="0.25">
      <c r="F1951" s="47">
        <f t="shared" si="30"/>
        <v>0</v>
      </c>
    </row>
    <row r="1952" spans="6:6" x14ac:dyDescent="0.25">
      <c r="F1952" s="47">
        <f t="shared" si="30"/>
        <v>0</v>
      </c>
    </row>
    <row r="1953" spans="6:6" x14ac:dyDescent="0.25">
      <c r="F1953" s="47">
        <f t="shared" si="30"/>
        <v>0</v>
      </c>
    </row>
    <row r="1954" spans="6:6" x14ac:dyDescent="0.25">
      <c r="F1954" s="47">
        <f t="shared" si="30"/>
        <v>0</v>
      </c>
    </row>
    <row r="1955" spans="6:6" x14ac:dyDescent="0.25">
      <c r="F1955" s="47">
        <f t="shared" si="30"/>
        <v>0</v>
      </c>
    </row>
    <row r="1956" spans="6:6" x14ac:dyDescent="0.25">
      <c r="F1956" s="47">
        <f t="shared" si="30"/>
        <v>0</v>
      </c>
    </row>
    <row r="1957" spans="6:6" x14ac:dyDescent="0.25">
      <c r="F1957" s="47">
        <f t="shared" si="30"/>
        <v>0</v>
      </c>
    </row>
    <row r="1958" spans="6:6" x14ac:dyDescent="0.25">
      <c r="F1958" s="47">
        <f t="shared" si="30"/>
        <v>0</v>
      </c>
    </row>
    <row r="1959" spans="6:6" x14ac:dyDescent="0.25">
      <c r="F1959" s="47">
        <f t="shared" si="30"/>
        <v>0</v>
      </c>
    </row>
    <row r="1960" spans="6:6" x14ac:dyDescent="0.25">
      <c r="F1960" s="47">
        <f t="shared" si="30"/>
        <v>0</v>
      </c>
    </row>
    <row r="1961" spans="6:6" x14ac:dyDescent="0.25">
      <c r="F1961" s="47">
        <f t="shared" si="30"/>
        <v>0</v>
      </c>
    </row>
    <row r="1962" spans="6:6" x14ac:dyDescent="0.25">
      <c r="F1962" s="47">
        <f t="shared" si="30"/>
        <v>0</v>
      </c>
    </row>
    <row r="1963" spans="6:6" x14ac:dyDescent="0.25">
      <c r="F1963" s="47">
        <f t="shared" si="30"/>
        <v>0</v>
      </c>
    </row>
    <row r="1964" spans="6:6" x14ac:dyDescent="0.25">
      <c r="F1964" s="47">
        <f t="shared" si="30"/>
        <v>0</v>
      </c>
    </row>
    <row r="1965" spans="6:6" x14ac:dyDescent="0.25">
      <c r="F1965" s="47">
        <f t="shared" si="30"/>
        <v>0</v>
      </c>
    </row>
    <row r="1966" spans="6:6" x14ac:dyDescent="0.25">
      <c r="F1966" s="47">
        <f t="shared" si="30"/>
        <v>0</v>
      </c>
    </row>
    <row r="1967" spans="6:6" x14ac:dyDescent="0.25">
      <c r="F1967" s="47">
        <f t="shared" si="30"/>
        <v>0</v>
      </c>
    </row>
    <row r="1968" spans="6:6" x14ac:dyDescent="0.25">
      <c r="F1968" s="47">
        <f t="shared" si="30"/>
        <v>0</v>
      </c>
    </row>
    <row r="1969" spans="6:6" x14ac:dyDescent="0.25">
      <c r="F1969" s="47">
        <f t="shared" si="30"/>
        <v>0</v>
      </c>
    </row>
    <row r="1970" spans="6:6" x14ac:dyDescent="0.25">
      <c r="F1970" s="47">
        <f t="shared" si="30"/>
        <v>0</v>
      </c>
    </row>
    <row r="1971" spans="6:6" x14ac:dyDescent="0.25">
      <c r="F1971" s="47">
        <f t="shared" si="30"/>
        <v>0</v>
      </c>
    </row>
    <row r="1972" spans="6:6" x14ac:dyDescent="0.25">
      <c r="F1972" s="47">
        <f t="shared" si="30"/>
        <v>0</v>
      </c>
    </row>
    <row r="1973" spans="6:6" x14ac:dyDescent="0.25">
      <c r="F1973" s="47">
        <f t="shared" si="30"/>
        <v>0</v>
      </c>
    </row>
    <row r="1974" spans="6:6" x14ac:dyDescent="0.25">
      <c r="F1974" s="47">
        <f t="shared" si="30"/>
        <v>0</v>
      </c>
    </row>
    <row r="1975" spans="6:6" x14ac:dyDescent="0.25">
      <c r="F1975" s="47">
        <f t="shared" si="30"/>
        <v>0</v>
      </c>
    </row>
    <row r="1976" spans="6:6" x14ac:dyDescent="0.25">
      <c r="F1976" s="47">
        <f t="shared" si="30"/>
        <v>0</v>
      </c>
    </row>
    <row r="1977" spans="6:6" x14ac:dyDescent="0.25">
      <c r="F1977" s="47">
        <f t="shared" si="30"/>
        <v>0</v>
      </c>
    </row>
    <row r="1978" spans="6:6" x14ac:dyDescent="0.25">
      <c r="F1978" s="47">
        <f t="shared" si="30"/>
        <v>0</v>
      </c>
    </row>
    <row r="1979" spans="6:6" x14ac:dyDescent="0.25">
      <c r="F1979" s="47">
        <f t="shared" si="30"/>
        <v>0</v>
      </c>
    </row>
    <row r="1980" spans="6:6" x14ac:dyDescent="0.25">
      <c r="F1980" s="47">
        <f t="shared" si="30"/>
        <v>0</v>
      </c>
    </row>
    <row r="1981" spans="6:6" x14ac:dyDescent="0.25">
      <c r="F1981" s="47">
        <f t="shared" si="30"/>
        <v>0</v>
      </c>
    </row>
    <row r="1982" spans="6:6" x14ac:dyDescent="0.25">
      <c r="F1982" s="47">
        <f t="shared" si="30"/>
        <v>0</v>
      </c>
    </row>
    <row r="1983" spans="6:6" x14ac:dyDescent="0.25">
      <c r="F1983" s="47">
        <f t="shared" si="30"/>
        <v>0</v>
      </c>
    </row>
    <row r="1984" spans="6:6" x14ac:dyDescent="0.25">
      <c r="F1984" s="47">
        <f t="shared" si="30"/>
        <v>0</v>
      </c>
    </row>
    <row r="1985" spans="6:6" x14ac:dyDescent="0.25">
      <c r="F1985" s="47">
        <f t="shared" si="30"/>
        <v>0</v>
      </c>
    </row>
    <row r="1986" spans="6:6" x14ac:dyDescent="0.25">
      <c r="F1986" s="47">
        <f t="shared" si="30"/>
        <v>0</v>
      </c>
    </row>
    <row r="1987" spans="6:6" x14ac:dyDescent="0.25">
      <c r="F1987" s="47">
        <f t="shared" ref="F1987:F2050" si="31">SUM(D1987+E1987)</f>
        <v>0</v>
      </c>
    </row>
    <row r="1988" spans="6:6" x14ac:dyDescent="0.25">
      <c r="F1988" s="47">
        <f t="shared" si="31"/>
        <v>0</v>
      </c>
    </row>
    <row r="1989" spans="6:6" x14ac:dyDescent="0.25">
      <c r="F1989" s="47">
        <f t="shared" si="31"/>
        <v>0</v>
      </c>
    </row>
    <row r="1990" spans="6:6" x14ac:dyDescent="0.25">
      <c r="F1990" s="47">
        <f t="shared" si="31"/>
        <v>0</v>
      </c>
    </row>
    <row r="1991" spans="6:6" x14ac:dyDescent="0.25">
      <c r="F1991" s="47">
        <f t="shared" si="31"/>
        <v>0</v>
      </c>
    </row>
    <row r="1992" spans="6:6" x14ac:dyDescent="0.25">
      <c r="F1992" s="47">
        <f t="shared" si="31"/>
        <v>0</v>
      </c>
    </row>
    <row r="1993" spans="6:6" x14ac:dyDescent="0.25">
      <c r="F1993" s="47">
        <f t="shared" si="31"/>
        <v>0</v>
      </c>
    </row>
    <row r="1994" spans="6:6" x14ac:dyDescent="0.25">
      <c r="F1994" s="47">
        <f t="shared" si="31"/>
        <v>0</v>
      </c>
    </row>
    <row r="1995" spans="6:6" x14ac:dyDescent="0.25">
      <c r="F1995" s="47">
        <f t="shared" si="31"/>
        <v>0</v>
      </c>
    </row>
    <row r="1996" spans="6:6" x14ac:dyDescent="0.25">
      <c r="F1996" s="47">
        <f t="shared" si="31"/>
        <v>0</v>
      </c>
    </row>
    <row r="1997" spans="6:6" x14ac:dyDescent="0.25">
      <c r="F1997" s="47">
        <f t="shared" si="31"/>
        <v>0</v>
      </c>
    </row>
    <row r="1998" spans="6:6" x14ac:dyDescent="0.25">
      <c r="F1998" s="47">
        <f t="shared" si="31"/>
        <v>0</v>
      </c>
    </row>
    <row r="1999" spans="6:6" x14ac:dyDescent="0.25">
      <c r="F1999" s="47">
        <f t="shared" si="31"/>
        <v>0</v>
      </c>
    </row>
    <row r="2000" spans="6:6" x14ac:dyDescent="0.25">
      <c r="F2000" s="47">
        <f t="shared" si="31"/>
        <v>0</v>
      </c>
    </row>
    <row r="2001" spans="6:6" x14ac:dyDescent="0.25">
      <c r="F2001" s="47">
        <f t="shared" si="31"/>
        <v>0</v>
      </c>
    </row>
    <row r="2002" spans="6:6" x14ac:dyDescent="0.25">
      <c r="F2002" s="47">
        <f t="shared" si="31"/>
        <v>0</v>
      </c>
    </row>
    <row r="2003" spans="6:6" x14ac:dyDescent="0.25">
      <c r="F2003" s="47">
        <f t="shared" si="31"/>
        <v>0</v>
      </c>
    </row>
    <row r="2004" spans="6:6" x14ac:dyDescent="0.25">
      <c r="F2004" s="47">
        <f t="shared" si="31"/>
        <v>0</v>
      </c>
    </row>
    <row r="2005" spans="6:6" x14ac:dyDescent="0.25">
      <c r="F2005" s="47">
        <f t="shared" si="31"/>
        <v>0</v>
      </c>
    </row>
    <row r="2006" spans="6:6" x14ac:dyDescent="0.25">
      <c r="F2006" s="47">
        <f t="shared" si="31"/>
        <v>0</v>
      </c>
    </row>
    <row r="2007" spans="6:6" x14ac:dyDescent="0.25">
      <c r="F2007" s="47">
        <f t="shared" si="31"/>
        <v>0</v>
      </c>
    </row>
    <row r="2008" spans="6:6" x14ac:dyDescent="0.25">
      <c r="F2008" s="47">
        <f t="shared" si="31"/>
        <v>0</v>
      </c>
    </row>
    <row r="2009" spans="6:6" x14ac:dyDescent="0.25">
      <c r="F2009" s="47">
        <f t="shared" si="31"/>
        <v>0</v>
      </c>
    </row>
    <row r="2010" spans="6:6" x14ac:dyDescent="0.25">
      <c r="F2010" s="47">
        <f t="shared" si="31"/>
        <v>0</v>
      </c>
    </row>
    <row r="2011" spans="6:6" x14ac:dyDescent="0.25">
      <c r="F2011" s="47">
        <f t="shared" si="31"/>
        <v>0</v>
      </c>
    </row>
    <row r="2012" spans="6:6" x14ac:dyDescent="0.25">
      <c r="F2012" s="47">
        <f t="shared" si="31"/>
        <v>0</v>
      </c>
    </row>
    <row r="2013" spans="6:6" x14ac:dyDescent="0.25">
      <c r="F2013" s="47">
        <f t="shared" si="31"/>
        <v>0</v>
      </c>
    </row>
    <row r="2014" spans="6:6" x14ac:dyDescent="0.25">
      <c r="F2014" s="47">
        <f t="shared" si="31"/>
        <v>0</v>
      </c>
    </row>
    <row r="2015" spans="6:6" x14ac:dyDescent="0.25">
      <c r="F2015" s="47">
        <f t="shared" si="31"/>
        <v>0</v>
      </c>
    </row>
    <row r="2016" spans="6:6" x14ac:dyDescent="0.25">
      <c r="F2016" s="47">
        <f t="shared" si="31"/>
        <v>0</v>
      </c>
    </row>
    <row r="2017" spans="6:6" x14ac:dyDescent="0.25">
      <c r="F2017" s="47">
        <f t="shared" si="31"/>
        <v>0</v>
      </c>
    </row>
    <row r="2018" spans="6:6" x14ac:dyDescent="0.25">
      <c r="F2018" s="47">
        <f t="shared" si="31"/>
        <v>0</v>
      </c>
    </row>
    <row r="2019" spans="6:6" x14ac:dyDescent="0.25">
      <c r="F2019" s="47">
        <f t="shared" si="31"/>
        <v>0</v>
      </c>
    </row>
    <row r="2020" spans="6:6" x14ac:dyDescent="0.25">
      <c r="F2020" s="47">
        <f t="shared" si="31"/>
        <v>0</v>
      </c>
    </row>
    <row r="2021" spans="6:6" x14ac:dyDescent="0.25">
      <c r="F2021" s="47">
        <f t="shared" si="31"/>
        <v>0</v>
      </c>
    </row>
    <row r="2022" spans="6:6" x14ac:dyDescent="0.25">
      <c r="F2022" s="47">
        <f t="shared" si="31"/>
        <v>0</v>
      </c>
    </row>
    <row r="2023" spans="6:6" x14ac:dyDescent="0.25">
      <c r="F2023" s="47">
        <f t="shared" si="31"/>
        <v>0</v>
      </c>
    </row>
    <row r="2024" spans="6:6" x14ac:dyDescent="0.25">
      <c r="F2024" s="47">
        <f t="shared" si="31"/>
        <v>0</v>
      </c>
    </row>
    <row r="2025" spans="6:6" x14ac:dyDescent="0.25">
      <c r="F2025" s="47">
        <f t="shared" si="31"/>
        <v>0</v>
      </c>
    </row>
    <row r="2026" spans="6:6" x14ac:dyDescent="0.25">
      <c r="F2026" s="47">
        <f t="shared" si="31"/>
        <v>0</v>
      </c>
    </row>
    <row r="2027" spans="6:6" x14ac:dyDescent="0.25">
      <c r="F2027" s="47">
        <f t="shared" si="31"/>
        <v>0</v>
      </c>
    </row>
    <row r="2028" spans="6:6" x14ac:dyDescent="0.25">
      <c r="F2028" s="47">
        <f t="shared" si="31"/>
        <v>0</v>
      </c>
    </row>
    <row r="2029" spans="6:6" x14ac:dyDescent="0.25">
      <c r="F2029" s="47">
        <f t="shared" si="31"/>
        <v>0</v>
      </c>
    </row>
    <row r="2030" spans="6:6" x14ac:dyDescent="0.25">
      <c r="F2030" s="47">
        <f t="shared" si="31"/>
        <v>0</v>
      </c>
    </row>
    <row r="2031" spans="6:6" x14ac:dyDescent="0.25">
      <c r="F2031" s="47">
        <f t="shared" si="31"/>
        <v>0</v>
      </c>
    </row>
    <row r="2032" spans="6:6" x14ac:dyDescent="0.25">
      <c r="F2032" s="47">
        <f t="shared" si="31"/>
        <v>0</v>
      </c>
    </row>
    <row r="2033" spans="6:6" x14ac:dyDescent="0.25">
      <c r="F2033" s="47">
        <f t="shared" si="31"/>
        <v>0</v>
      </c>
    </row>
    <row r="2034" spans="6:6" x14ac:dyDescent="0.25">
      <c r="F2034" s="47">
        <f t="shared" si="31"/>
        <v>0</v>
      </c>
    </row>
    <row r="2035" spans="6:6" x14ac:dyDescent="0.25">
      <c r="F2035" s="47">
        <f t="shared" si="31"/>
        <v>0</v>
      </c>
    </row>
    <row r="2036" spans="6:6" x14ac:dyDescent="0.25">
      <c r="F2036" s="47">
        <f t="shared" si="31"/>
        <v>0</v>
      </c>
    </row>
    <row r="2037" spans="6:6" x14ac:dyDescent="0.25">
      <c r="F2037" s="47">
        <f t="shared" si="31"/>
        <v>0</v>
      </c>
    </row>
    <row r="2038" spans="6:6" x14ac:dyDescent="0.25">
      <c r="F2038" s="47">
        <f t="shared" si="31"/>
        <v>0</v>
      </c>
    </row>
    <row r="2039" spans="6:6" x14ac:dyDescent="0.25">
      <c r="F2039" s="47">
        <f t="shared" si="31"/>
        <v>0</v>
      </c>
    </row>
    <row r="2040" spans="6:6" x14ac:dyDescent="0.25">
      <c r="F2040" s="47">
        <f t="shared" si="31"/>
        <v>0</v>
      </c>
    </row>
    <row r="2041" spans="6:6" x14ac:dyDescent="0.25">
      <c r="F2041" s="47">
        <f t="shared" si="31"/>
        <v>0</v>
      </c>
    </row>
    <row r="2042" spans="6:6" x14ac:dyDescent="0.25">
      <c r="F2042" s="47">
        <f t="shared" si="31"/>
        <v>0</v>
      </c>
    </row>
    <row r="2043" spans="6:6" x14ac:dyDescent="0.25">
      <c r="F2043" s="47">
        <f t="shared" si="31"/>
        <v>0</v>
      </c>
    </row>
    <row r="2044" spans="6:6" x14ac:dyDescent="0.25">
      <c r="F2044" s="47">
        <f t="shared" si="31"/>
        <v>0</v>
      </c>
    </row>
    <row r="2045" spans="6:6" x14ac:dyDescent="0.25">
      <c r="F2045" s="47">
        <f t="shared" si="31"/>
        <v>0</v>
      </c>
    </row>
    <row r="2046" spans="6:6" x14ac:dyDescent="0.25">
      <c r="F2046" s="47">
        <f t="shared" si="31"/>
        <v>0</v>
      </c>
    </row>
    <row r="2047" spans="6:6" x14ac:dyDescent="0.25">
      <c r="F2047" s="47">
        <f t="shared" si="31"/>
        <v>0</v>
      </c>
    </row>
    <row r="2048" spans="6:6" x14ac:dyDescent="0.25">
      <c r="F2048" s="47">
        <f t="shared" si="31"/>
        <v>0</v>
      </c>
    </row>
    <row r="2049" spans="6:6" x14ac:dyDescent="0.25">
      <c r="F2049" s="47">
        <f t="shared" si="31"/>
        <v>0</v>
      </c>
    </row>
    <row r="2050" spans="6:6" x14ac:dyDescent="0.25">
      <c r="F2050" s="47">
        <f t="shared" si="31"/>
        <v>0</v>
      </c>
    </row>
    <row r="2051" spans="6:6" x14ac:dyDescent="0.25">
      <c r="F2051" s="47">
        <f t="shared" ref="F2051:F2114" si="32">SUM(D2051+E2051)</f>
        <v>0</v>
      </c>
    </row>
    <row r="2052" spans="6:6" x14ac:dyDescent="0.25">
      <c r="F2052" s="47">
        <f t="shared" si="32"/>
        <v>0</v>
      </c>
    </row>
    <row r="2053" spans="6:6" x14ac:dyDescent="0.25">
      <c r="F2053" s="47">
        <f t="shared" si="32"/>
        <v>0</v>
      </c>
    </row>
    <row r="2054" spans="6:6" x14ac:dyDescent="0.25">
      <c r="F2054" s="47">
        <f t="shared" si="32"/>
        <v>0</v>
      </c>
    </row>
    <row r="2055" spans="6:6" x14ac:dyDescent="0.25">
      <c r="F2055" s="47">
        <f t="shared" si="32"/>
        <v>0</v>
      </c>
    </row>
    <row r="2056" spans="6:6" x14ac:dyDescent="0.25">
      <c r="F2056" s="47">
        <f t="shared" si="32"/>
        <v>0</v>
      </c>
    </row>
    <row r="2057" spans="6:6" x14ac:dyDescent="0.25">
      <c r="F2057" s="47">
        <f t="shared" si="32"/>
        <v>0</v>
      </c>
    </row>
    <row r="2058" spans="6:6" x14ac:dyDescent="0.25">
      <c r="F2058" s="47">
        <f t="shared" si="32"/>
        <v>0</v>
      </c>
    </row>
    <row r="2059" spans="6:6" x14ac:dyDescent="0.25">
      <c r="F2059" s="47">
        <f t="shared" si="32"/>
        <v>0</v>
      </c>
    </row>
    <row r="2060" spans="6:6" x14ac:dyDescent="0.25">
      <c r="F2060" s="47">
        <f t="shared" si="32"/>
        <v>0</v>
      </c>
    </row>
    <row r="2061" spans="6:6" x14ac:dyDescent="0.25">
      <c r="F2061" s="47">
        <f t="shared" si="32"/>
        <v>0</v>
      </c>
    </row>
    <row r="2062" spans="6:6" x14ac:dyDescent="0.25">
      <c r="F2062" s="47">
        <f t="shared" si="32"/>
        <v>0</v>
      </c>
    </row>
    <row r="2063" spans="6:6" x14ac:dyDescent="0.25">
      <c r="F2063" s="47">
        <f t="shared" si="32"/>
        <v>0</v>
      </c>
    </row>
    <row r="2064" spans="6:6" x14ac:dyDescent="0.25">
      <c r="F2064" s="47">
        <f t="shared" si="32"/>
        <v>0</v>
      </c>
    </row>
    <row r="2065" spans="6:6" x14ac:dyDescent="0.25">
      <c r="F2065" s="47">
        <f t="shared" si="32"/>
        <v>0</v>
      </c>
    </row>
    <row r="2066" spans="6:6" x14ac:dyDescent="0.25">
      <c r="F2066" s="47">
        <f t="shared" si="32"/>
        <v>0</v>
      </c>
    </row>
    <row r="2067" spans="6:6" x14ac:dyDescent="0.25">
      <c r="F2067" s="47">
        <f t="shared" si="32"/>
        <v>0</v>
      </c>
    </row>
    <row r="2068" spans="6:6" x14ac:dyDescent="0.25">
      <c r="F2068" s="47">
        <f t="shared" si="32"/>
        <v>0</v>
      </c>
    </row>
    <row r="2069" spans="6:6" x14ac:dyDescent="0.25">
      <c r="F2069" s="47">
        <f t="shared" si="32"/>
        <v>0</v>
      </c>
    </row>
    <row r="2070" spans="6:6" x14ac:dyDescent="0.25">
      <c r="F2070" s="47">
        <f t="shared" si="32"/>
        <v>0</v>
      </c>
    </row>
    <row r="2071" spans="6:6" x14ac:dyDescent="0.25">
      <c r="F2071" s="47">
        <f t="shared" si="32"/>
        <v>0</v>
      </c>
    </row>
    <row r="2072" spans="6:6" x14ac:dyDescent="0.25">
      <c r="F2072" s="47">
        <f t="shared" si="32"/>
        <v>0</v>
      </c>
    </row>
    <row r="2073" spans="6:6" x14ac:dyDescent="0.25">
      <c r="F2073" s="47">
        <f t="shared" si="32"/>
        <v>0</v>
      </c>
    </row>
    <row r="2074" spans="6:6" x14ac:dyDescent="0.25">
      <c r="F2074" s="47">
        <f t="shared" si="32"/>
        <v>0</v>
      </c>
    </row>
    <row r="2075" spans="6:6" x14ac:dyDescent="0.25">
      <c r="F2075" s="47">
        <f t="shared" si="32"/>
        <v>0</v>
      </c>
    </row>
    <row r="2076" spans="6:6" x14ac:dyDescent="0.25">
      <c r="F2076" s="47">
        <f t="shared" si="32"/>
        <v>0</v>
      </c>
    </row>
    <row r="2077" spans="6:6" x14ac:dyDescent="0.25">
      <c r="F2077" s="47">
        <f t="shared" si="32"/>
        <v>0</v>
      </c>
    </row>
    <row r="2078" spans="6:6" x14ac:dyDescent="0.25">
      <c r="F2078" s="47">
        <f t="shared" si="32"/>
        <v>0</v>
      </c>
    </row>
    <row r="2079" spans="6:6" x14ac:dyDescent="0.25">
      <c r="F2079" s="47">
        <f t="shared" si="32"/>
        <v>0</v>
      </c>
    </row>
    <row r="2080" spans="6:6" x14ac:dyDescent="0.25">
      <c r="F2080" s="47">
        <f t="shared" si="32"/>
        <v>0</v>
      </c>
    </row>
    <row r="2081" spans="6:6" x14ac:dyDescent="0.25">
      <c r="F2081" s="47">
        <f t="shared" si="32"/>
        <v>0</v>
      </c>
    </row>
    <row r="2082" spans="6:6" x14ac:dyDescent="0.25">
      <c r="F2082" s="47">
        <f t="shared" si="32"/>
        <v>0</v>
      </c>
    </row>
    <row r="2083" spans="6:6" x14ac:dyDescent="0.25">
      <c r="F2083" s="47">
        <f t="shared" si="32"/>
        <v>0</v>
      </c>
    </row>
    <row r="2084" spans="6:6" x14ac:dyDescent="0.25">
      <c r="F2084" s="47">
        <f t="shared" si="32"/>
        <v>0</v>
      </c>
    </row>
    <row r="2085" spans="6:6" x14ac:dyDescent="0.25">
      <c r="F2085" s="47">
        <f t="shared" si="32"/>
        <v>0</v>
      </c>
    </row>
    <row r="2086" spans="6:6" x14ac:dyDescent="0.25">
      <c r="F2086" s="47">
        <f t="shared" si="32"/>
        <v>0</v>
      </c>
    </row>
    <row r="2087" spans="6:6" x14ac:dyDescent="0.25">
      <c r="F2087" s="47">
        <f t="shared" si="32"/>
        <v>0</v>
      </c>
    </row>
    <row r="2088" spans="6:6" x14ac:dyDescent="0.25">
      <c r="F2088" s="47">
        <f t="shared" si="32"/>
        <v>0</v>
      </c>
    </row>
    <row r="2089" spans="6:6" x14ac:dyDescent="0.25">
      <c r="F2089" s="47">
        <f t="shared" si="32"/>
        <v>0</v>
      </c>
    </row>
    <row r="2090" spans="6:6" x14ac:dyDescent="0.25">
      <c r="F2090" s="47">
        <f t="shared" si="32"/>
        <v>0</v>
      </c>
    </row>
    <row r="2091" spans="6:6" x14ac:dyDescent="0.25">
      <c r="F2091" s="47">
        <f t="shared" si="32"/>
        <v>0</v>
      </c>
    </row>
    <row r="2092" spans="6:6" x14ac:dyDescent="0.25">
      <c r="F2092" s="47">
        <f t="shared" si="32"/>
        <v>0</v>
      </c>
    </row>
    <row r="2093" spans="6:6" x14ac:dyDescent="0.25">
      <c r="F2093" s="47">
        <f t="shared" si="32"/>
        <v>0</v>
      </c>
    </row>
    <row r="2094" spans="6:6" x14ac:dyDescent="0.25">
      <c r="F2094" s="47">
        <f t="shared" si="32"/>
        <v>0</v>
      </c>
    </row>
    <row r="2095" spans="6:6" x14ac:dyDescent="0.25">
      <c r="F2095" s="47">
        <f t="shared" si="32"/>
        <v>0</v>
      </c>
    </row>
    <row r="2096" spans="6:6" x14ac:dyDescent="0.25">
      <c r="F2096" s="47">
        <f t="shared" si="32"/>
        <v>0</v>
      </c>
    </row>
    <row r="2097" spans="6:6" x14ac:dyDescent="0.25">
      <c r="F2097" s="47">
        <f t="shared" si="32"/>
        <v>0</v>
      </c>
    </row>
    <row r="2098" spans="6:6" x14ac:dyDescent="0.25">
      <c r="F2098" s="47">
        <f t="shared" si="32"/>
        <v>0</v>
      </c>
    </row>
    <row r="2099" spans="6:6" x14ac:dyDescent="0.25">
      <c r="F2099" s="47">
        <f t="shared" si="32"/>
        <v>0</v>
      </c>
    </row>
    <row r="2100" spans="6:6" x14ac:dyDescent="0.25">
      <c r="F2100" s="47">
        <f t="shared" si="32"/>
        <v>0</v>
      </c>
    </row>
    <row r="2101" spans="6:6" x14ac:dyDescent="0.25">
      <c r="F2101" s="47">
        <f t="shared" si="32"/>
        <v>0</v>
      </c>
    </row>
    <row r="2102" spans="6:6" x14ac:dyDescent="0.25">
      <c r="F2102" s="47">
        <f t="shared" si="32"/>
        <v>0</v>
      </c>
    </row>
    <row r="2103" spans="6:6" x14ac:dyDescent="0.25">
      <c r="F2103" s="47">
        <f t="shared" si="32"/>
        <v>0</v>
      </c>
    </row>
    <row r="2104" spans="6:6" x14ac:dyDescent="0.25">
      <c r="F2104" s="47">
        <f t="shared" si="32"/>
        <v>0</v>
      </c>
    </row>
    <row r="2105" spans="6:6" x14ac:dyDescent="0.25">
      <c r="F2105" s="47">
        <f t="shared" si="32"/>
        <v>0</v>
      </c>
    </row>
    <row r="2106" spans="6:6" x14ac:dyDescent="0.25">
      <c r="F2106" s="47">
        <f t="shared" si="32"/>
        <v>0</v>
      </c>
    </row>
    <row r="2107" spans="6:6" x14ac:dyDescent="0.25">
      <c r="F2107" s="47">
        <f t="shared" si="32"/>
        <v>0</v>
      </c>
    </row>
    <row r="2108" spans="6:6" x14ac:dyDescent="0.25">
      <c r="F2108" s="47">
        <f t="shared" si="32"/>
        <v>0</v>
      </c>
    </row>
    <row r="2109" spans="6:6" x14ac:dyDescent="0.25">
      <c r="F2109" s="47">
        <f t="shared" si="32"/>
        <v>0</v>
      </c>
    </row>
    <row r="2110" spans="6:6" x14ac:dyDescent="0.25">
      <c r="F2110" s="47">
        <f t="shared" si="32"/>
        <v>0</v>
      </c>
    </row>
    <row r="2111" spans="6:6" x14ac:dyDescent="0.25">
      <c r="F2111" s="47">
        <f t="shared" si="32"/>
        <v>0</v>
      </c>
    </row>
    <row r="2112" spans="6:6" x14ac:dyDescent="0.25">
      <c r="F2112" s="47">
        <f t="shared" si="32"/>
        <v>0</v>
      </c>
    </row>
    <row r="2113" spans="6:6" x14ac:dyDescent="0.25">
      <c r="F2113" s="47">
        <f t="shared" si="32"/>
        <v>0</v>
      </c>
    </row>
    <row r="2114" spans="6:6" x14ac:dyDescent="0.25">
      <c r="F2114" s="47">
        <f t="shared" si="32"/>
        <v>0</v>
      </c>
    </row>
    <row r="2115" spans="6:6" x14ac:dyDescent="0.25">
      <c r="F2115" s="47">
        <f t="shared" ref="F2115:F2178" si="33">SUM(D2115+E2115)</f>
        <v>0</v>
      </c>
    </row>
    <row r="2116" spans="6:6" x14ac:dyDescent="0.25">
      <c r="F2116" s="47">
        <f t="shared" si="33"/>
        <v>0</v>
      </c>
    </row>
    <row r="2117" spans="6:6" x14ac:dyDescent="0.25">
      <c r="F2117" s="47">
        <f t="shared" si="33"/>
        <v>0</v>
      </c>
    </row>
    <row r="2118" spans="6:6" x14ac:dyDescent="0.25">
      <c r="F2118" s="47">
        <f t="shared" si="33"/>
        <v>0</v>
      </c>
    </row>
    <row r="2119" spans="6:6" x14ac:dyDescent="0.25">
      <c r="F2119" s="47">
        <f t="shared" si="33"/>
        <v>0</v>
      </c>
    </row>
    <row r="2120" spans="6:6" x14ac:dyDescent="0.25">
      <c r="F2120" s="47">
        <f t="shared" si="33"/>
        <v>0</v>
      </c>
    </row>
    <row r="2121" spans="6:6" x14ac:dyDescent="0.25">
      <c r="F2121" s="47">
        <f t="shared" si="33"/>
        <v>0</v>
      </c>
    </row>
    <row r="2122" spans="6:6" x14ac:dyDescent="0.25">
      <c r="F2122" s="47">
        <f t="shared" si="33"/>
        <v>0</v>
      </c>
    </row>
    <row r="2123" spans="6:6" x14ac:dyDescent="0.25">
      <c r="F2123" s="47">
        <f t="shared" si="33"/>
        <v>0</v>
      </c>
    </row>
    <row r="2124" spans="6:6" x14ac:dyDescent="0.25">
      <c r="F2124" s="47">
        <f t="shared" si="33"/>
        <v>0</v>
      </c>
    </row>
    <row r="2125" spans="6:6" x14ac:dyDescent="0.25">
      <c r="F2125" s="47">
        <f t="shared" si="33"/>
        <v>0</v>
      </c>
    </row>
    <row r="2126" spans="6:6" x14ac:dyDescent="0.25">
      <c r="F2126" s="47">
        <f t="shared" si="33"/>
        <v>0</v>
      </c>
    </row>
    <row r="2127" spans="6:6" x14ac:dyDescent="0.25">
      <c r="F2127" s="47">
        <f t="shared" si="33"/>
        <v>0</v>
      </c>
    </row>
    <row r="2128" spans="6:6" x14ac:dyDescent="0.25">
      <c r="F2128" s="47">
        <f t="shared" si="33"/>
        <v>0</v>
      </c>
    </row>
    <row r="2129" spans="6:6" x14ac:dyDescent="0.25">
      <c r="F2129" s="47">
        <f t="shared" si="33"/>
        <v>0</v>
      </c>
    </row>
    <row r="2130" spans="6:6" x14ac:dyDescent="0.25">
      <c r="F2130" s="47">
        <f t="shared" si="33"/>
        <v>0</v>
      </c>
    </row>
    <row r="2131" spans="6:6" x14ac:dyDescent="0.25">
      <c r="F2131" s="47">
        <f t="shared" si="33"/>
        <v>0</v>
      </c>
    </row>
    <row r="2132" spans="6:6" x14ac:dyDescent="0.25">
      <c r="F2132" s="47">
        <f t="shared" si="33"/>
        <v>0</v>
      </c>
    </row>
    <row r="2133" spans="6:6" x14ac:dyDescent="0.25">
      <c r="F2133" s="47">
        <f t="shared" si="33"/>
        <v>0</v>
      </c>
    </row>
    <row r="2134" spans="6:6" x14ac:dyDescent="0.25">
      <c r="F2134" s="47">
        <f t="shared" si="33"/>
        <v>0</v>
      </c>
    </row>
    <row r="2135" spans="6:6" x14ac:dyDescent="0.25">
      <c r="F2135" s="47">
        <f t="shared" si="33"/>
        <v>0</v>
      </c>
    </row>
    <row r="2136" spans="6:6" x14ac:dyDescent="0.25">
      <c r="F2136" s="47">
        <f t="shared" si="33"/>
        <v>0</v>
      </c>
    </row>
    <row r="2137" spans="6:6" x14ac:dyDescent="0.25">
      <c r="F2137" s="47">
        <f t="shared" si="33"/>
        <v>0</v>
      </c>
    </row>
    <row r="2138" spans="6:6" x14ac:dyDescent="0.25">
      <c r="F2138" s="47">
        <f t="shared" si="33"/>
        <v>0</v>
      </c>
    </row>
    <row r="2139" spans="6:6" x14ac:dyDescent="0.25">
      <c r="F2139" s="47">
        <f t="shared" si="33"/>
        <v>0</v>
      </c>
    </row>
    <row r="2140" spans="6:6" x14ac:dyDescent="0.25">
      <c r="F2140" s="47">
        <f t="shared" si="33"/>
        <v>0</v>
      </c>
    </row>
    <row r="2141" spans="6:6" x14ac:dyDescent="0.25">
      <c r="F2141" s="47">
        <f t="shared" si="33"/>
        <v>0</v>
      </c>
    </row>
    <row r="2142" spans="6:6" x14ac:dyDescent="0.25">
      <c r="F2142" s="47">
        <f t="shared" si="33"/>
        <v>0</v>
      </c>
    </row>
    <row r="2143" spans="6:6" x14ac:dyDescent="0.25">
      <c r="F2143" s="47">
        <f t="shared" si="33"/>
        <v>0</v>
      </c>
    </row>
    <row r="2144" spans="6:6" x14ac:dyDescent="0.25">
      <c r="F2144" s="47">
        <f t="shared" si="33"/>
        <v>0</v>
      </c>
    </row>
    <row r="2145" spans="6:6" x14ac:dyDescent="0.25">
      <c r="F2145" s="47">
        <f t="shared" si="33"/>
        <v>0</v>
      </c>
    </row>
    <row r="2146" spans="6:6" x14ac:dyDescent="0.25">
      <c r="F2146" s="47">
        <f t="shared" si="33"/>
        <v>0</v>
      </c>
    </row>
    <row r="2147" spans="6:6" x14ac:dyDescent="0.25">
      <c r="F2147" s="47">
        <f t="shared" si="33"/>
        <v>0</v>
      </c>
    </row>
    <row r="2148" spans="6:6" x14ac:dyDescent="0.25">
      <c r="F2148" s="47">
        <f t="shared" si="33"/>
        <v>0</v>
      </c>
    </row>
    <row r="2149" spans="6:6" x14ac:dyDescent="0.25">
      <c r="F2149" s="47">
        <f t="shared" si="33"/>
        <v>0</v>
      </c>
    </row>
    <row r="2150" spans="6:6" x14ac:dyDescent="0.25">
      <c r="F2150" s="47">
        <f t="shared" si="33"/>
        <v>0</v>
      </c>
    </row>
    <row r="2151" spans="6:6" x14ac:dyDescent="0.25">
      <c r="F2151" s="47">
        <f t="shared" si="33"/>
        <v>0</v>
      </c>
    </row>
    <row r="2152" spans="6:6" x14ac:dyDescent="0.25">
      <c r="F2152" s="47">
        <f t="shared" si="33"/>
        <v>0</v>
      </c>
    </row>
    <row r="2153" spans="6:6" x14ac:dyDescent="0.25">
      <c r="F2153" s="47">
        <f t="shared" si="33"/>
        <v>0</v>
      </c>
    </row>
    <row r="2154" spans="6:6" x14ac:dyDescent="0.25">
      <c r="F2154" s="47">
        <f t="shared" si="33"/>
        <v>0</v>
      </c>
    </row>
    <row r="2155" spans="6:6" x14ac:dyDescent="0.25">
      <c r="F2155" s="47">
        <f t="shared" si="33"/>
        <v>0</v>
      </c>
    </row>
    <row r="2156" spans="6:6" x14ac:dyDescent="0.25">
      <c r="F2156" s="47">
        <f t="shared" si="33"/>
        <v>0</v>
      </c>
    </row>
    <row r="2157" spans="6:6" x14ac:dyDescent="0.25">
      <c r="F2157" s="47">
        <f t="shared" si="33"/>
        <v>0</v>
      </c>
    </row>
    <row r="2158" spans="6:6" x14ac:dyDescent="0.25">
      <c r="F2158" s="47">
        <f t="shared" si="33"/>
        <v>0</v>
      </c>
    </row>
    <row r="2159" spans="6:6" x14ac:dyDescent="0.25">
      <c r="F2159" s="47">
        <f t="shared" si="33"/>
        <v>0</v>
      </c>
    </row>
    <row r="2160" spans="6:6" x14ac:dyDescent="0.25">
      <c r="F2160" s="47">
        <f t="shared" si="33"/>
        <v>0</v>
      </c>
    </row>
    <row r="2161" spans="6:6" x14ac:dyDescent="0.25">
      <c r="F2161" s="47">
        <f t="shared" si="33"/>
        <v>0</v>
      </c>
    </row>
    <row r="2162" spans="6:6" x14ac:dyDescent="0.25">
      <c r="F2162" s="47">
        <f t="shared" si="33"/>
        <v>0</v>
      </c>
    </row>
    <row r="2163" spans="6:6" x14ac:dyDescent="0.25">
      <c r="F2163" s="47">
        <f t="shared" si="33"/>
        <v>0</v>
      </c>
    </row>
    <row r="2164" spans="6:6" x14ac:dyDescent="0.25">
      <c r="F2164" s="47">
        <f t="shared" si="33"/>
        <v>0</v>
      </c>
    </row>
    <row r="2165" spans="6:6" x14ac:dyDescent="0.25">
      <c r="F2165" s="47">
        <f t="shared" si="33"/>
        <v>0</v>
      </c>
    </row>
    <row r="2166" spans="6:6" x14ac:dyDescent="0.25">
      <c r="F2166" s="47">
        <f t="shared" si="33"/>
        <v>0</v>
      </c>
    </row>
    <row r="2167" spans="6:6" x14ac:dyDescent="0.25">
      <c r="F2167" s="47">
        <f t="shared" si="33"/>
        <v>0</v>
      </c>
    </row>
    <row r="2168" spans="6:6" x14ac:dyDescent="0.25">
      <c r="F2168" s="47">
        <f t="shared" si="33"/>
        <v>0</v>
      </c>
    </row>
    <row r="2169" spans="6:6" x14ac:dyDescent="0.25">
      <c r="F2169" s="47">
        <f t="shared" si="33"/>
        <v>0</v>
      </c>
    </row>
    <row r="2170" spans="6:6" x14ac:dyDescent="0.25">
      <c r="F2170" s="47">
        <f t="shared" si="33"/>
        <v>0</v>
      </c>
    </row>
    <row r="2171" spans="6:6" x14ac:dyDescent="0.25">
      <c r="F2171" s="47">
        <f t="shared" si="33"/>
        <v>0</v>
      </c>
    </row>
    <row r="2172" spans="6:6" x14ac:dyDescent="0.25">
      <c r="F2172" s="47">
        <f t="shared" si="33"/>
        <v>0</v>
      </c>
    </row>
    <row r="2173" spans="6:6" x14ac:dyDescent="0.25">
      <c r="F2173" s="47">
        <f t="shared" si="33"/>
        <v>0</v>
      </c>
    </row>
    <row r="2174" spans="6:6" x14ac:dyDescent="0.25">
      <c r="F2174" s="47">
        <f t="shared" si="33"/>
        <v>0</v>
      </c>
    </row>
    <row r="2175" spans="6:6" x14ac:dyDescent="0.25">
      <c r="F2175" s="47">
        <f t="shared" si="33"/>
        <v>0</v>
      </c>
    </row>
    <row r="2176" spans="6:6" x14ac:dyDescent="0.25">
      <c r="F2176" s="47">
        <f t="shared" si="33"/>
        <v>0</v>
      </c>
    </row>
    <row r="2177" spans="6:6" x14ac:dyDescent="0.25">
      <c r="F2177" s="47">
        <f t="shared" si="33"/>
        <v>0</v>
      </c>
    </row>
    <row r="2178" spans="6:6" x14ac:dyDescent="0.25">
      <c r="F2178" s="47">
        <f t="shared" si="33"/>
        <v>0</v>
      </c>
    </row>
    <row r="2179" spans="6:6" x14ac:dyDescent="0.25">
      <c r="F2179" s="47">
        <f t="shared" ref="F2179:F2242" si="34">SUM(D2179+E2179)</f>
        <v>0</v>
      </c>
    </row>
    <row r="2180" spans="6:6" x14ac:dyDescent="0.25">
      <c r="F2180" s="47">
        <f t="shared" si="34"/>
        <v>0</v>
      </c>
    </row>
    <row r="2181" spans="6:6" x14ac:dyDescent="0.25">
      <c r="F2181" s="47">
        <f t="shared" si="34"/>
        <v>0</v>
      </c>
    </row>
    <row r="2182" spans="6:6" x14ac:dyDescent="0.25">
      <c r="F2182" s="47">
        <f t="shared" si="34"/>
        <v>0</v>
      </c>
    </row>
    <row r="2183" spans="6:6" x14ac:dyDescent="0.25">
      <c r="F2183" s="47">
        <f t="shared" si="34"/>
        <v>0</v>
      </c>
    </row>
    <row r="2184" spans="6:6" x14ac:dyDescent="0.25">
      <c r="F2184" s="47">
        <f t="shared" si="34"/>
        <v>0</v>
      </c>
    </row>
    <row r="2185" spans="6:6" x14ac:dyDescent="0.25">
      <c r="F2185" s="47">
        <f t="shared" si="34"/>
        <v>0</v>
      </c>
    </row>
    <row r="2186" spans="6:6" x14ac:dyDescent="0.25">
      <c r="F2186" s="47">
        <f t="shared" si="34"/>
        <v>0</v>
      </c>
    </row>
    <row r="2187" spans="6:6" x14ac:dyDescent="0.25">
      <c r="F2187" s="47">
        <f t="shared" si="34"/>
        <v>0</v>
      </c>
    </row>
    <row r="2188" spans="6:6" x14ac:dyDescent="0.25">
      <c r="F2188" s="47">
        <f t="shared" si="34"/>
        <v>0</v>
      </c>
    </row>
    <row r="2189" spans="6:6" x14ac:dyDescent="0.25">
      <c r="F2189" s="47">
        <f t="shared" si="34"/>
        <v>0</v>
      </c>
    </row>
    <row r="2190" spans="6:6" x14ac:dyDescent="0.25">
      <c r="F2190" s="47">
        <f t="shared" si="34"/>
        <v>0</v>
      </c>
    </row>
    <row r="2191" spans="6:6" x14ac:dyDescent="0.25">
      <c r="F2191" s="47">
        <f t="shared" si="34"/>
        <v>0</v>
      </c>
    </row>
    <row r="2192" spans="6:6" x14ac:dyDescent="0.25">
      <c r="F2192" s="47">
        <f t="shared" si="34"/>
        <v>0</v>
      </c>
    </row>
    <row r="2193" spans="6:6" x14ac:dyDescent="0.25">
      <c r="F2193" s="47">
        <f t="shared" si="34"/>
        <v>0</v>
      </c>
    </row>
    <row r="2194" spans="6:6" x14ac:dyDescent="0.25">
      <c r="F2194" s="47">
        <f t="shared" si="34"/>
        <v>0</v>
      </c>
    </row>
    <row r="2195" spans="6:6" x14ac:dyDescent="0.25">
      <c r="F2195" s="47">
        <f t="shared" si="34"/>
        <v>0</v>
      </c>
    </row>
    <row r="2196" spans="6:6" x14ac:dyDescent="0.25">
      <c r="F2196" s="47">
        <f t="shared" si="34"/>
        <v>0</v>
      </c>
    </row>
    <row r="2197" spans="6:6" x14ac:dyDescent="0.25">
      <c r="F2197" s="47">
        <f t="shared" si="34"/>
        <v>0</v>
      </c>
    </row>
    <row r="2198" spans="6:6" x14ac:dyDescent="0.25">
      <c r="F2198" s="47">
        <f t="shared" si="34"/>
        <v>0</v>
      </c>
    </row>
    <row r="2199" spans="6:6" x14ac:dyDescent="0.25">
      <c r="F2199" s="47">
        <f t="shared" si="34"/>
        <v>0</v>
      </c>
    </row>
    <row r="2200" spans="6:6" x14ac:dyDescent="0.25">
      <c r="F2200" s="47">
        <f t="shared" si="34"/>
        <v>0</v>
      </c>
    </row>
    <row r="2201" spans="6:6" x14ac:dyDescent="0.25">
      <c r="F2201" s="47">
        <f t="shared" si="34"/>
        <v>0</v>
      </c>
    </row>
    <row r="2202" spans="6:6" x14ac:dyDescent="0.25">
      <c r="F2202" s="47">
        <f t="shared" si="34"/>
        <v>0</v>
      </c>
    </row>
    <row r="2203" spans="6:6" x14ac:dyDescent="0.25">
      <c r="F2203" s="47">
        <f t="shared" si="34"/>
        <v>0</v>
      </c>
    </row>
    <row r="2204" spans="6:6" x14ac:dyDescent="0.25">
      <c r="F2204" s="47">
        <f t="shared" si="34"/>
        <v>0</v>
      </c>
    </row>
    <row r="2205" spans="6:6" x14ac:dyDescent="0.25">
      <c r="F2205" s="47">
        <f t="shared" si="34"/>
        <v>0</v>
      </c>
    </row>
    <row r="2206" spans="6:6" x14ac:dyDescent="0.25">
      <c r="F2206" s="47">
        <f t="shared" si="34"/>
        <v>0</v>
      </c>
    </row>
    <row r="2207" spans="6:6" x14ac:dyDescent="0.25">
      <c r="F2207" s="47">
        <f t="shared" si="34"/>
        <v>0</v>
      </c>
    </row>
    <row r="2208" spans="6:6" x14ac:dyDescent="0.25">
      <c r="F2208" s="47">
        <f t="shared" si="34"/>
        <v>0</v>
      </c>
    </row>
    <row r="2209" spans="6:6" x14ac:dyDescent="0.25">
      <c r="F2209" s="47">
        <f t="shared" si="34"/>
        <v>0</v>
      </c>
    </row>
    <row r="2210" spans="6:6" x14ac:dyDescent="0.25">
      <c r="F2210" s="47">
        <f t="shared" si="34"/>
        <v>0</v>
      </c>
    </row>
    <row r="2211" spans="6:6" x14ac:dyDescent="0.25">
      <c r="F2211" s="47">
        <f t="shared" si="34"/>
        <v>0</v>
      </c>
    </row>
    <row r="2212" spans="6:6" x14ac:dyDescent="0.25">
      <c r="F2212" s="47">
        <f t="shared" si="34"/>
        <v>0</v>
      </c>
    </row>
    <row r="2213" spans="6:6" x14ac:dyDescent="0.25">
      <c r="F2213" s="47">
        <f t="shared" si="34"/>
        <v>0</v>
      </c>
    </row>
    <row r="2214" spans="6:6" x14ac:dyDescent="0.25">
      <c r="F2214" s="47">
        <f t="shared" si="34"/>
        <v>0</v>
      </c>
    </row>
    <row r="2215" spans="6:6" x14ac:dyDescent="0.25">
      <c r="F2215" s="47">
        <f t="shared" si="34"/>
        <v>0</v>
      </c>
    </row>
    <row r="2216" spans="6:6" x14ac:dyDescent="0.25">
      <c r="F2216" s="47">
        <f t="shared" si="34"/>
        <v>0</v>
      </c>
    </row>
    <row r="2217" spans="6:6" x14ac:dyDescent="0.25">
      <c r="F2217" s="47">
        <f t="shared" si="34"/>
        <v>0</v>
      </c>
    </row>
    <row r="2218" spans="6:6" x14ac:dyDescent="0.25">
      <c r="F2218" s="47">
        <f t="shared" si="34"/>
        <v>0</v>
      </c>
    </row>
    <row r="2219" spans="6:6" x14ac:dyDescent="0.25">
      <c r="F2219" s="47">
        <f t="shared" si="34"/>
        <v>0</v>
      </c>
    </row>
    <row r="2220" spans="6:6" x14ac:dyDescent="0.25">
      <c r="F2220" s="47">
        <f t="shared" si="34"/>
        <v>0</v>
      </c>
    </row>
    <row r="2221" spans="6:6" x14ac:dyDescent="0.25">
      <c r="F2221" s="47">
        <f t="shared" si="34"/>
        <v>0</v>
      </c>
    </row>
    <row r="2222" spans="6:6" x14ac:dyDescent="0.25">
      <c r="F2222" s="47">
        <f t="shared" si="34"/>
        <v>0</v>
      </c>
    </row>
    <row r="2223" spans="6:6" x14ac:dyDescent="0.25">
      <c r="F2223" s="47">
        <f t="shared" si="34"/>
        <v>0</v>
      </c>
    </row>
    <row r="2224" spans="6:6" x14ac:dyDescent="0.25">
      <c r="F2224" s="47">
        <f t="shared" si="34"/>
        <v>0</v>
      </c>
    </row>
    <row r="2225" spans="6:6" x14ac:dyDescent="0.25">
      <c r="F2225" s="47">
        <f t="shared" si="34"/>
        <v>0</v>
      </c>
    </row>
    <row r="2226" spans="6:6" x14ac:dyDescent="0.25">
      <c r="F2226" s="47">
        <f t="shared" si="34"/>
        <v>0</v>
      </c>
    </row>
    <row r="2227" spans="6:6" x14ac:dyDescent="0.25">
      <c r="F2227" s="47">
        <f t="shared" si="34"/>
        <v>0</v>
      </c>
    </row>
    <row r="2228" spans="6:6" x14ac:dyDescent="0.25">
      <c r="F2228" s="47">
        <f t="shared" si="34"/>
        <v>0</v>
      </c>
    </row>
    <row r="2229" spans="6:6" x14ac:dyDescent="0.25">
      <c r="F2229" s="47">
        <f t="shared" si="34"/>
        <v>0</v>
      </c>
    </row>
    <row r="2230" spans="6:6" x14ac:dyDescent="0.25">
      <c r="F2230" s="47">
        <f t="shared" si="34"/>
        <v>0</v>
      </c>
    </row>
    <row r="2231" spans="6:6" x14ac:dyDescent="0.25">
      <c r="F2231" s="47">
        <f t="shared" si="34"/>
        <v>0</v>
      </c>
    </row>
    <row r="2232" spans="6:6" x14ac:dyDescent="0.25">
      <c r="F2232" s="47">
        <f t="shared" si="34"/>
        <v>0</v>
      </c>
    </row>
    <row r="2233" spans="6:6" x14ac:dyDescent="0.25">
      <c r="F2233" s="47">
        <f t="shared" si="34"/>
        <v>0</v>
      </c>
    </row>
    <row r="2234" spans="6:6" x14ac:dyDescent="0.25">
      <c r="F2234" s="47">
        <f t="shared" si="34"/>
        <v>0</v>
      </c>
    </row>
    <row r="2235" spans="6:6" x14ac:dyDescent="0.25">
      <c r="F2235" s="47">
        <f t="shared" si="34"/>
        <v>0</v>
      </c>
    </row>
    <row r="2236" spans="6:6" x14ac:dyDescent="0.25">
      <c r="F2236" s="47">
        <f t="shared" si="34"/>
        <v>0</v>
      </c>
    </row>
    <row r="2237" spans="6:6" x14ac:dyDescent="0.25">
      <c r="F2237" s="47">
        <f t="shared" si="34"/>
        <v>0</v>
      </c>
    </row>
    <row r="2238" spans="6:6" x14ac:dyDescent="0.25">
      <c r="F2238" s="47">
        <f t="shared" si="34"/>
        <v>0</v>
      </c>
    </row>
    <row r="2239" spans="6:6" x14ac:dyDescent="0.25">
      <c r="F2239" s="47">
        <f t="shared" si="34"/>
        <v>0</v>
      </c>
    </row>
    <row r="2240" spans="6:6" x14ac:dyDescent="0.25">
      <c r="F2240" s="47">
        <f t="shared" si="34"/>
        <v>0</v>
      </c>
    </row>
    <row r="2241" spans="6:6" x14ac:dyDescent="0.25">
      <c r="F2241" s="47">
        <f t="shared" si="34"/>
        <v>0</v>
      </c>
    </row>
    <row r="2242" spans="6:6" x14ac:dyDescent="0.25">
      <c r="F2242" s="47">
        <f t="shared" si="34"/>
        <v>0</v>
      </c>
    </row>
    <row r="2243" spans="6:6" x14ac:dyDescent="0.25">
      <c r="F2243" s="47">
        <f t="shared" ref="F2243:F2306" si="35">SUM(D2243+E2243)</f>
        <v>0</v>
      </c>
    </row>
    <row r="2244" spans="6:6" x14ac:dyDescent="0.25">
      <c r="F2244" s="47">
        <f t="shared" si="35"/>
        <v>0</v>
      </c>
    </row>
    <row r="2245" spans="6:6" x14ac:dyDescent="0.25">
      <c r="F2245" s="47">
        <f t="shared" si="35"/>
        <v>0</v>
      </c>
    </row>
    <row r="2246" spans="6:6" x14ac:dyDescent="0.25">
      <c r="F2246" s="47">
        <f t="shared" si="35"/>
        <v>0</v>
      </c>
    </row>
    <row r="2247" spans="6:6" x14ac:dyDescent="0.25">
      <c r="F2247" s="47">
        <f t="shared" si="35"/>
        <v>0</v>
      </c>
    </row>
    <row r="2248" spans="6:6" x14ac:dyDescent="0.25">
      <c r="F2248" s="47">
        <f t="shared" si="35"/>
        <v>0</v>
      </c>
    </row>
    <row r="2249" spans="6:6" x14ac:dyDescent="0.25">
      <c r="F2249" s="47">
        <f t="shared" si="35"/>
        <v>0</v>
      </c>
    </row>
    <row r="2250" spans="6:6" x14ac:dyDescent="0.25">
      <c r="F2250" s="47">
        <f t="shared" si="35"/>
        <v>0</v>
      </c>
    </row>
    <row r="2251" spans="6:6" x14ac:dyDescent="0.25">
      <c r="F2251" s="47">
        <f t="shared" si="35"/>
        <v>0</v>
      </c>
    </row>
    <row r="2252" spans="6:6" x14ac:dyDescent="0.25">
      <c r="F2252" s="47">
        <f t="shared" si="35"/>
        <v>0</v>
      </c>
    </row>
    <row r="2253" spans="6:6" x14ac:dyDescent="0.25">
      <c r="F2253" s="47">
        <f t="shared" si="35"/>
        <v>0</v>
      </c>
    </row>
    <row r="2254" spans="6:6" x14ac:dyDescent="0.25">
      <c r="F2254" s="47">
        <f t="shared" si="35"/>
        <v>0</v>
      </c>
    </row>
    <row r="2255" spans="6:6" x14ac:dyDescent="0.25">
      <c r="F2255" s="47">
        <f t="shared" si="35"/>
        <v>0</v>
      </c>
    </row>
    <row r="2256" spans="6:6" x14ac:dyDescent="0.25">
      <c r="F2256" s="47">
        <f t="shared" si="35"/>
        <v>0</v>
      </c>
    </row>
    <row r="2257" spans="6:6" x14ac:dyDescent="0.25">
      <c r="F2257" s="47">
        <f t="shared" si="35"/>
        <v>0</v>
      </c>
    </row>
    <row r="2258" spans="6:6" x14ac:dyDescent="0.25">
      <c r="F2258" s="47">
        <f t="shared" si="35"/>
        <v>0</v>
      </c>
    </row>
    <row r="2259" spans="6:6" x14ac:dyDescent="0.25">
      <c r="F2259" s="47">
        <f t="shared" si="35"/>
        <v>0</v>
      </c>
    </row>
    <row r="2260" spans="6:6" x14ac:dyDescent="0.25">
      <c r="F2260" s="47">
        <f t="shared" si="35"/>
        <v>0</v>
      </c>
    </row>
    <row r="2261" spans="6:6" x14ac:dyDescent="0.25">
      <c r="F2261" s="47">
        <f t="shared" si="35"/>
        <v>0</v>
      </c>
    </row>
    <row r="2262" spans="6:6" x14ac:dyDescent="0.25">
      <c r="F2262" s="47">
        <f t="shared" si="35"/>
        <v>0</v>
      </c>
    </row>
    <row r="2263" spans="6:6" x14ac:dyDescent="0.25">
      <c r="F2263" s="47">
        <f t="shared" si="35"/>
        <v>0</v>
      </c>
    </row>
    <row r="2264" spans="6:6" x14ac:dyDescent="0.25">
      <c r="F2264" s="47">
        <f t="shared" si="35"/>
        <v>0</v>
      </c>
    </row>
    <row r="2265" spans="6:6" x14ac:dyDescent="0.25">
      <c r="F2265" s="47">
        <f t="shared" si="35"/>
        <v>0</v>
      </c>
    </row>
    <row r="2266" spans="6:6" x14ac:dyDescent="0.25">
      <c r="F2266" s="47">
        <f t="shared" si="35"/>
        <v>0</v>
      </c>
    </row>
    <row r="2267" spans="6:6" x14ac:dyDescent="0.25">
      <c r="F2267" s="47">
        <f t="shared" si="35"/>
        <v>0</v>
      </c>
    </row>
    <row r="2268" spans="6:6" x14ac:dyDescent="0.25">
      <c r="F2268" s="47">
        <f t="shared" si="35"/>
        <v>0</v>
      </c>
    </row>
    <row r="2269" spans="6:6" x14ac:dyDescent="0.25">
      <c r="F2269" s="47">
        <f t="shared" si="35"/>
        <v>0</v>
      </c>
    </row>
    <row r="2270" spans="6:6" x14ac:dyDescent="0.25">
      <c r="F2270" s="47">
        <f t="shared" si="35"/>
        <v>0</v>
      </c>
    </row>
    <row r="2271" spans="6:6" x14ac:dyDescent="0.25">
      <c r="F2271" s="47">
        <f t="shared" si="35"/>
        <v>0</v>
      </c>
    </row>
    <row r="2272" spans="6:6" x14ac:dyDescent="0.25">
      <c r="F2272" s="47">
        <f t="shared" si="35"/>
        <v>0</v>
      </c>
    </row>
    <row r="2273" spans="6:6" x14ac:dyDescent="0.25">
      <c r="F2273" s="47">
        <f t="shared" si="35"/>
        <v>0</v>
      </c>
    </row>
    <row r="2274" spans="6:6" x14ac:dyDescent="0.25">
      <c r="F2274" s="47">
        <f t="shared" si="35"/>
        <v>0</v>
      </c>
    </row>
    <row r="2275" spans="6:6" x14ac:dyDescent="0.25">
      <c r="F2275" s="47">
        <f t="shared" si="35"/>
        <v>0</v>
      </c>
    </row>
    <row r="2276" spans="6:6" x14ac:dyDescent="0.25">
      <c r="F2276" s="47">
        <f t="shared" si="35"/>
        <v>0</v>
      </c>
    </row>
    <row r="2277" spans="6:6" x14ac:dyDescent="0.25">
      <c r="F2277" s="47">
        <f t="shared" si="35"/>
        <v>0</v>
      </c>
    </row>
    <row r="2278" spans="6:6" x14ac:dyDescent="0.25">
      <c r="F2278" s="47">
        <f t="shared" si="35"/>
        <v>0</v>
      </c>
    </row>
    <row r="2279" spans="6:6" x14ac:dyDescent="0.25">
      <c r="F2279" s="47">
        <f t="shared" si="35"/>
        <v>0</v>
      </c>
    </row>
    <row r="2280" spans="6:6" x14ac:dyDescent="0.25">
      <c r="F2280" s="47">
        <f t="shared" si="35"/>
        <v>0</v>
      </c>
    </row>
    <row r="2281" spans="6:6" x14ac:dyDescent="0.25">
      <c r="F2281" s="47">
        <f t="shared" si="35"/>
        <v>0</v>
      </c>
    </row>
    <row r="2282" spans="6:6" x14ac:dyDescent="0.25">
      <c r="F2282" s="47">
        <f t="shared" si="35"/>
        <v>0</v>
      </c>
    </row>
    <row r="2283" spans="6:6" x14ac:dyDescent="0.25">
      <c r="F2283" s="47">
        <f t="shared" si="35"/>
        <v>0</v>
      </c>
    </row>
    <row r="2284" spans="6:6" x14ac:dyDescent="0.25">
      <c r="F2284" s="47">
        <f t="shared" si="35"/>
        <v>0</v>
      </c>
    </row>
    <row r="2285" spans="6:6" x14ac:dyDescent="0.25">
      <c r="F2285" s="47">
        <f t="shared" si="35"/>
        <v>0</v>
      </c>
    </row>
    <row r="2286" spans="6:6" x14ac:dyDescent="0.25">
      <c r="F2286" s="47">
        <f t="shared" si="35"/>
        <v>0</v>
      </c>
    </row>
    <row r="2287" spans="6:6" x14ac:dyDescent="0.25">
      <c r="F2287" s="47">
        <f t="shared" si="35"/>
        <v>0</v>
      </c>
    </row>
    <row r="2288" spans="6:6" x14ac:dyDescent="0.25">
      <c r="F2288" s="47">
        <f t="shared" si="35"/>
        <v>0</v>
      </c>
    </row>
    <row r="2289" spans="6:6" x14ac:dyDescent="0.25">
      <c r="F2289" s="47">
        <f t="shared" si="35"/>
        <v>0</v>
      </c>
    </row>
    <row r="2290" spans="6:6" x14ac:dyDescent="0.25">
      <c r="F2290" s="47">
        <f t="shared" si="35"/>
        <v>0</v>
      </c>
    </row>
    <row r="2291" spans="6:6" x14ac:dyDescent="0.25">
      <c r="F2291" s="47">
        <f t="shared" si="35"/>
        <v>0</v>
      </c>
    </row>
    <row r="2292" spans="6:6" x14ac:dyDescent="0.25">
      <c r="F2292" s="47">
        <f t="shared" si="35"/>
        <v>0</v>
      </c>
    </row>
    <row r="2293" spans="6:6" x14ac:dyDescent="0.25">
      <c r="F2293" s="47">
        <f t="shared" si="35"/>
        <v>0</v>
      </c>
    </row>
    <row r="2294" spans="6:6" x14ac:dyDescent="0.25">
      <c r="F2294" s="47">
        <f t="shared" si="35"/>
        <v>0</v>
      </c>
    </row>
    <row r="2295" spans="6:6" x14ac:dyDescent="0.25">
      <c r="F2295" s="47">
        <f t="shared" si="35"/>
        <v>0</v>
      </c>
    </row>
    <row r="2296" spans="6:6" x14ac:dyDescent="0.25">
      <c r="F2296" s="47">
        <f t="shared" si="35"/>
        <v>0</v>
      </c>
    </row>
    <row r="2297" spans="6:6" x14ac:dyDescent="0.25">
      <c r="F2297" s="47">
        <f t="shared" si="35"/>
        <v>0</v>
      </c>
    </row>
    <row r="2298" spans="6:6" x14ac:dyDescent="0.25">
      <c r="F2298" s="47">
        <f t="shared" si="35"/>
        <v>0</v>
      </c>
    </row>
    <row r="2299" spans="6:6" x14ac:dyDescent="0.25">
      <c r="F2299" s="47">
        <f t="shared" si="35"/>
        <v>0</v>
      </c>
    </row>
    <row r="2300" spans="6:6" x14ac:dyDescent="0.25">
      <c r="F2300" s="47">
        <f t="shared" si="35"/>
        <v>0</v>
      </c>
    </row>
    <row r="2301" spans="6:6" x14ac:dyDescent="0.25">
      <c r="F2301" s="47">
        <f t="shared" si="35"/>
        <v>0</v>
      </c>
    </row>
    <row r="2302" spans="6:6" x14ac:dyDescent="0.25">
      <c r="F2302" s="47">
        <f t="shared" si="35"/>
        <v>0</v>
      </c>
    </row>
    <row r="2303" spans="6:6" x14ac:dyDescent="0.25">
      <c r="F2303" s="47">
        <f t="shared" si="35"/>
        <v>0</v>
      </c>
    </row>
    <row r="2304" spans="6:6" x14ac:dyDescent="0.25">
      <c r="F2304" s="47">
        <f t="shared" si="35"/>
        <v>0</v>
      </c>
    </row>
    <row r="2305" spans="6:6" x14ac:dyDescent="0.25">
      <c r="F2305" s="47">
        <f t="shared" si="35"/>
        <v>0</v>
      </c>
    </row>
    <row r="2306" spans="6:6" x14ac:dyDescent="0.25">
      <c r="F2306" s="47">
        <f t="shared" si="35"/>
        <v>0</v>
      </c>
    </row>
    <row r="2307" spans="6:6" x14ac:dyDescent="0.25">
      <c r="F2307" s="47">
        <f t="shared" ref="F2307:F2370" si="36">SUM(D2307+E2307)</f>
        <v>0</v>
      </c>
    </row>
    <row r="2308" spans="6:6" x14ac:dyDescent="0.25">
      <c r="F2308" s="47">
        <f t="shared" si="36"/>
        <v>0</v>
      </c>
    </row>
    <row r="2309" spans="6:6" x14ac:dyDescent="0.25">
      <c r="F2309" s="47">
        <f t="shared" si="36"/>
        <v>0</v>
      </c>
    </row>
    <row r="2310" spans="6:6" x14ac:dyDescent="0.25">
      <c r="F2310" s="47">
        <f t="shared" si="36"/>
        <v>0</v>
      </c>
    </row>
    <row r="2311" spans="6:6" x14ac:dyDescent="0.25">
      <c r="F2311" s="47">
        <f t="shared" si="36"/>
        <v>0</v>
      </c>
    </row>
    <row r="2312" spans="6:6" x14ac:dyDescent="0.25">
      <c r="F2312" s="47">
        <f t="shared" si="36"/>
        <v>0</v>
      </c>
    </row>
    <row r="2313" spans="6:6" x14ac:dyDescent="0.25">
      <c r="F2313" s="47">
        <f t="shared" si="36"/>
        <v>0</v>
      </c>
    </row>
    <row r="2314" spans="6:6" x14ac:dyDescent="0.25">
      <c r="F2314" s="47">
        <f t="shared" si="36"/>
        <v>0</v>
      </c>
    </row>
    <row r="2315" spans="6:6" x14ac:dyDescent="0.25">
      <c r="F2315" s="47">
        <f t="shared" si="36"/>
        <v>0</v>
      </c>
    </row>
    <row r="2316" spans="6:6" x14ac:dyDescent="0.25">
      <c r="F2316" s="47">
        <f t="shared" si="36"/>
        <v>0</v>
      </c>
    </row>
    <row r="2317" spans="6:6" x14ac:dyDescent="0.25">
      <c r="F2317" s="47">
        <f t="shared" si="36"/>
        <v>0</v>
      </c>
    </row>
    <row r="2318" spans="6:6" x14ac:dyDescent="0.25">
      <c r="F2318" s="47">
        <f t="shared" si="36"/>
        <v>0</v>
      </c>
    </row>
    <row r="2319" spans="6:6" x14ac:dyDescent="0.25">
      <c r="F2319" s="47">
        <f t="shared" si="36"/>
        <v>0</v>
      </c>
    </row>
    <row r="2320" spans="6:6" x14ac:dyDescent="0.25">
      <c r="F2320" s="47">
        <f t="shared" si="36"/>
        <v>0</v>
      </c>
    </row>
    <row r="2321" spans="6:6" x14ac:dyDescent="0.25">
      <c r="F2321" s="47">
        <f t="shared" si="36"/>
        <v>0</v>
      </c>
    </row>
    <row r="2322" spans="6:6" x14ac:dyDescent="0.25">
      <c r="F2322" s="47">
        <f t="shared" si="36"/>
        <v>0</v>
      </c>
    </row>
    <row r="2323" spans="6:6" x14ac:dyDescent="0.25">
      <c r="F2323" s="47">
        <f t="shared" si="36"/>
        <v>0</v>
      </c>
    </row>
    <row r="2324" spans="6:6" x14ac:dyDescent="0.25">
      <c r="F2324" s="47">
        <f t="shared" si="36"/>
        <v>0</v>
      </c>
    </row>
    <row r="2325" spans="6:6" x14ac:dyDescent="0.25">
      <c r="F2325" s="47">
        <f t="shared" si="36"/>
        <v>0</v>
      </c>
    </row>
    <row r="2326" spans="6:6" x14ac:dyDescent="0.25">
      <c r="F2326" s="47">
        <f t="shared" si="36"/>
        <v>0</v>
      </c>
    </row>
    <row r="2327" spans="6:6" x14ac:dyDescent="0.25">
      <c r="F2327" s="47">
        <f t="shared" si="36"/>
        <v>0</v>
      </c>
    </row>
    <row r="2328" spans="6:6" x14ac:dyDescent="0.25">
      <c r="F2328" s="47">
        <f t="shared" si="36"/>
        <v>0</v>
      </c>
    </row>
    <row r="2329" spans="6:6" x14ac:dyDescent="0.25">
      <c r="F2329" s="47">
        <f t="shared" si="36"/>
        <v>0</v>
      </c>
    </row>
    <row r="2330" spans="6:6" x14ac:dyDescent="0.25">
      <c r="F2330" s="47">
        <f t="shared" si="36"/>
        <v>0</v>
      </c>
    </row>
    <row r="2331" spans="6:6" x14ac:dyDescent="0.25">
      <c r="F2331" s="47">
        <f t="shared" si="36"/>
        <v>0</v>
      </c>
    </row>
    <row r="2332" spans="6:6" x14ac:dyDescent="0.25">
      <c r="F2332" s="47">
        <f t="shared" si="36"/>
        <v>0</v>
      </c>
    </row>
    <row r="2333" spans="6:6" x14ac:dyDescent="0.25">
      <c r="F2333" s="47">
        <f t="shared" si="36"/>
        <v>0</v>
      </c>
    </row>
    <row r="2334" spans="6:6" x14ac:dyDescent="0.25">
      <c r="F2334" s="47">
        <f t="shared" si="36"/>
        <v>0</v>
      </c>
    </row>
    <row r="2335" spans="6:6" x14ac:dyDescent="0.25">
      <c r="F2335" s="47">
        <f t="shared" si="36"/>
        <v>0</v>
      </c>
    </row>
    <row r="2336" spans="6:6" x14ac:dyDescent="0.25">
      <c r="F2336" s="47">
        <f t="shared" si="36"/>
        <v>0</v>
      </c>
    </row>
    <row r="2337" spans="6:6" x14ac:dyDescent="0.25">
      <c r="F2337" s="47">
        <f t="shared" si="36"/>
        <v>0</v>
      </c>
    </row>
    <row r="2338" spans="6:6" x14ac:dyDescent="0.25">
      <c r="F2338" s="47">
        <f t="shared" si="36"/>
        <v>0</v>
      </c>
    </row>
    <row r="2339" spans="6:6" x14ac:dyDescent="0.25">
      <c r="F2339" s="47">
        <f t="shared" si="36"/>
        <v>0</v>
      </c>
    </row>
    <row r="2340" spans="6:6" x14ac:dyDescent="0.25">
      <c r="F2340" s="47">
        <f t="shared" si="36"/>
        <v>0</v>
      </c>
    </row>
    <row r="2341" spans="6:6" x14ac:dyDescent="0.25">
      <c r="F2341" s="47">
        <f t="shared" si="36"/>
        <v>0</v>
      </c>
    </row>
    <row r="2342" spans="6:6" x14ac:dyDescent="0.25">
      <c r="F2342" s="47">
        <f t="shared" si="36"/>
        <v>0</v>
      </c>
    </row>
    <row r="2343" spans="6:6" x14ac:dyDescent="0.25">
      <c r="F2343" s="47">
        <f t="shared" si="36"/>
        <v>0</v>
      </c>
    </row>
    <row r="2344" spans="6:6" x14ac:dyDescent="0.25">
      <c r="F2344" s="47">
        <f t="shared" si="36"/>
        <v>0</v>
      </c>
    </row>
    <row r="2345" spans="6:6" x14ac:dyDescent="0.25">
      <c r="F2345" s="47">
        <f t="shared" si="36"/>
        <v>0</v>
      </c>
    </row>
    <row r="2346" spans="6:6" x14ac:dyDescent="0.25">
      <c r="F2346" s="47">
        <f t="shared" si="36"/>
        <v>0</v>
      </c>
    </row>
    <row r="2347" spans="6:6" x14ac:dyDescent="0.25">
      <c r="F2347" s="47">
        <f t="shared" si="36"/>
        <v>0</v>
      </c>
    </row>
    <row r="2348" spans="6:6" x14ac:dyDescent="0.25">
      <c r="F2348" s="47">
        <f t="shared" si="36"/>
        <v>0</v>
      </c>
    </row>
    <row r="2349" spans="6:6" x14ac:dyDescent="0.25">
      <c r="F2349" s="47">
        <f t="shared" si="36"/>
        <v>0</v>
      </c>
    </row>
    <row r="2350" spans="6:6" x14ac:dyDescent="0.25">
      <c r="F2350" s="47">
        <f t="shared" si="36"/>
        <v>0</v>
      </c>
    </row>
    <row r="2351" spans="6:6" x14ac:dyDescent="0.25">
      <c r="F2351" s="47">
        <f t="shared" si="36"/>
        <v>0</v>
      </c>
    </row>
    <row r="2352" spans="6:6" x14ac:dyDescent="0.25">
      <c r="F2352" s="47">
        <f t="shared" si="36"/>
        <v>0</v>
      </c>
    </row>
    <row r="2353" spans="6:6" x14ac:dyDescent="0.25">
      <c r="F2353" s="47">
        <f t="shared" si="36"/>
        <v>0</v>
      </c>
    </row>
    <row r="2354" spans="6:6" x14ac:dyDescent="0.25">
      <c r="F2354" s="47">
        <f t="shared" si="36"/>
        <v>0</v>
      </c>
    </row>
    <row r="2355" spans="6:6" x14ac:dyDescent="0.25">
      <c r="F2355" s="47">
        <f t="shared" si="36"/>
        <v>0</v>
      </c>
    </row>
    <row r="2356" spans="6:6" x14ac:dyDescent="0.25">
      <c r="F2356" s="47">
        <f t="shared" si="36"/>
        <v>0</v>
      </c>
    </row>
    <row r="2357" spans="6:6" x14ac:dyDescent="0.25">
      <c r="F2357" s="47">
        <f t="shared" si="36"/>
        <v>0</v>
      </c>
    </row>
    <row r="2358" spans="6:6" x14ac:dyDescent="0.25">
      <c r="F2358" s="47">
        <f t="shared" si="36"/>
        <v>0</v>
      </c>
    </row>
    <row r="2359" spans="6:6" x14ac:dyDescent="0.25">
      <c r="F2359" s="47">
        <f t="shared" si="36"/>
        <v>0</v>
      </c>
    </row>
    <row r="2360" spans="6:6" x14ac:dyDescent="0.25">
      <c r="F2360" s="47">
        <f t="shared" si="36"/>
        <v>0</v>
      </c>
    </row>
    <row r="2361" spans="6:6" x14ac:dyDescent="0.25">
      <c r="F2361" s="47">
        <f t="shared" si="36"/>
        <v>0</v>
      </c>
    </row>
    <row r="2362" spans="6:6" x14ac:dyDescent="0.25">
      <c r="F2362" s="47">
        <f t="shared" si="36"/>
        <v>0</v>
      </c>
    </row>
    <row r="2363" spans="6:6" x14ac:dyDescent="0.25">
      <c r="F2363" s="47">
        <f t="shared" si="36"/>
        <v>0</v>
      </c>
    </row>
    <row r="2364" spans="6:6" x14ac:dyDescent="0.25">
      <c r="F2364" s="47">
        <f t="shared" si="36"/>
        <v>0</v>
      </c>
    </row>
    <row r="2365" spans="6:6" x14ac:dyDescent="0.25">
      <c r="F2365" s="47">
        <f t="shared" si="36"/>
        <v>0</v>
      </c>
    </row>
    <row r="2366" spans="6:6" x14ac:dyDescent="0.25">
      <c r="F2366" s="47">
        <f t="shared" si="36"/>
        <v>0</v>
      </c>
    </row>
    <row r="2367" spans="6:6" x14ac:dyDescent="0.25">
      <c r="F2367" s="47">
        <f t="shared" si="36"/>
        <v>0</v>
      </c>
    </row>
    <row r="2368" spans="6:6" x14ac:dyDescent="0.25">
      <c r="F2368" s="47">
        <f t="shared" si="36"/>
        <v>0</v>
      </c>
    </row>
    <row r="2369" spans="6:6" x14ac:dyDescent="0.25">
      <c r="F2369" s="47">
        <f t="shared" si="36"/>
        <v>0</v>
      </c>
    </row>
    <row r="2370" spans="6:6" x14ac:dyDescent="0.25">
      <c r="F2370" s="47">
        <f t="shared" si="36"/>
        <v>0</v>
      </c>
    </row>
    <row r="2371" spans="6:6" x14ac:dyDescent="0.25">
      <c r="F2371" s="47">
        <f t="shared" ref="F2371:F2434" si="37">SUM(D2371+E2371)</f>
        <v>0</v>
      </c>
    </row>
    <row r="2372" spans="6:6" x14ac:dyDescent="0.25">
      <c r="F2372" s="47">
        <f t="shared" si="37"/>
        <v>0</v>
      </c>
    </row>
    <row r="2373" spans="6:6" x14ac:dyDescent="0.25">
      <c r="F2373" s="47">
        <f t="shared" si="37"/>
        <v>0</v>
      </c>
    </row>
    <row r="2374" spans="6:6" x14ac:dyDescent="0.25">
      <c r="F2374" s="47">
        <f t="shared" si="37"/>
        <v>0</v>
      </c>
    </row>
    <row r="2375" spans="6:6" x14ac:dyDescent="0.25">
      <c r="F2375" s="47">
        <f t="shared" si="37"/>
        <v>0</v>
      </c>
    </row>
    <row r="2376" spans="6:6" x14ac:dyDescent="0.25">
      <c r="F2376" s="47">
        <f t="shared" si="37"/>
        <v>0</v>
      </c>
    </row>
    <row r="2377" spans="6:6" x14ac:dyDescent="0.25">
      <c r="F2377" s="47">
        <f t="shared" si="37"/>
        <v>0</v>
      </c>
    </row>
    <row r="2378" spans="6:6" x14ac:dyDescent="0.25">
      <c r="F2378" s="47">
        <f t="shared" si="37"/>
        <v>0</v>
      </c>
    </row>
    <row r="2379" spans="6:6" x14ac:dyDescent="0.25">
      <c r="F2379" s="47">
        <f t="shared" si="37"/>
        <v>0</v>
      </c>
    </row>
    <row r="2380" spans="6:6" x14ac:dyDescent="0.25">
      <c r="F2380" s="47">
        <f t="shared" si="37"/>
        <v>0</v>
      </c>
    </row>
    <row r="2381" spans="6:6" x14ac:dyDescent="0.25">
      <c r="F2381" s="47">
        <f t="shared" si="37"/>
        <v>0</v>
      </c>
    </row>
    <row r="2382" spans="6:6" x14ac:dyDescent="0.25">
      <c r="F2382" s="47">
        <f t="shared" si="37"/>
        <v>0</v>
      </c>
    </row>
    <row r="2383" spans="6:6" x14ac:dyDescent="0.25">
      <c r="F2383" s="47">
        <f t="shared" si="37"/>
        <v>0</v>
      </c>
    </row>
    <row r="2384" spans="6:6" x14ac:dyDescent="0.25">
      <c r="F2384" s="47">
        <f t="shared" si="37"/>
        <v>0</v>
      </c>
    </row>
    <row r="2385" spans="6:6" x14ac:dyDescent="0.25">
      <c r="F2385" s="47">
        <f t="shared" si="37"/>
        <v>0</v>
      </c>
    </row>
    <row r="2386" spans="6:6" x14ac:dyDescent="0.25">
      <c r="F2386" s="47">
        <f t="shared" si="37"/>
        <v>0</v>
      </c>
    </row>
    <row r="2387" spans="6:6" x14ac:dyDescent="0.25">
      <c r="F2387" s="47">
        <f t="shared" si="37"/>
        <v>0</v>
      </c>
    </row>
    <row r="2388" spans="6:6" x14ac:dyDescent="0.25">
      <c r="F2388" s="47">
        <f t="shared" si="37"/>
        <v>0</v>
      </c>
    </row>
    <row r="2389" spans="6:6" x14ac:dyDescent="0.25">
      <c r="F2389" s="47">
        <f t="shared" si="37"/>
        <v>0</v>
      </c>
    </row>
    <row r="2390" spans="6:6" x14ac:dyDescent="0.25">
      <c r="F2390" s="47">
        <f t="shared" si="37"/>
        <v>0</v>
      </c>
    </row>
    <row r="2391" spans="6:6" x14ac:dyDescent="0.25">
      <c r="F2391" s="47">
        <f t="shared" si="37"/>
        <v>0</v>
      </c>
    </row>
    <row r="2392" spans="6:6" x14ac:dyDescent="0.25">
      <c r="F2392" s="47">
        <f t="shared" si="37"/>
        <v>0</v>
      </c>
    </row>
    <row r="2393" spans="6:6" x14ac:dyDescent="0.25">
      <c r="F2393" s="47">
        <f t="shared" si="37"/>
        <v>0</v>
      </c>
    </row>
    <row r="2394" spans="6:6" x14ac:dyDescent="0.25">
      <c r="F2394" s="47">
        <f t="shared" si="37"/>
        <v>0</v>
      </c>
    </row>
    <row r="2395" spans="6:6" x14ac:dyDescent="0.25">
      <c r="F2395" s="47">
        <f t="shared" si="37"/>
        <v>0</v>
      </c>
    </row>
    <row r="2396" spans="6:6" x14ac:dyDescent="0.25">
      <c r="F2396" s="47">
        <f t="shared" si="37"/>
        <v>0</v>
      </c>
    </row>
    <row r="2397" spans="6:6" x14ac:dyDescent="0.25">
      <c r="F2397" s="47">
        <f t="shared" si="37"/>
        <v>0</v>
      </c>
    </row>
    <row r="2398" spans="6:6" x14ac:dyDescent="0.25">
      <c r="F2398" s="47">
        <f t="shared" si="37"/>
        <v>0</v>
      </c>
    </row>
    <row r="2399" spans="6:6" x14ac:dyDescent="0.25">
      <c r="F2399" s="47">
        <f t="shared" si="37"/>
        <v>0</v>
      </c>
    </row>
    <row r="2400" spans="6:6" x14ac:dyDescent="0.25">
      <c r="F2400" s="47">
        <f t="shared" si="37"/>
        <v>0</v>
      </c>
    </row>
    <row r="2401" spans="6:6" x14ac:dyDescent="0.25">
      <c r="F2401" s="47">
        <f t="shared" si="37"/>
        <v>0</v>
      </c>
    </row>
    <row r="2402" spans="6:6" x14ac:dyDescent="0.25">
      <c r="F2402" s="47">
        <f t="shared" si="37"/>
        <v>0</v>
      </c>
    </row>
    <row r="2403" spans="6:6" x14ac:dyDescent="0.25">
      <c r="F2403" s="47">
        <f t="shared" si="37"/>
        <v>0</v>
      </c>
    </row>
    <row r="2404" spans="6:6" x14ac:dyDescent="0.25">
      <c r="F2404" s="47">
        <f t="shared" si="37"/>
        <v>0</v>
      </c>
    </row>
    <row r="2405" spans="6:6" x14ac:dyDescent="0.25">
      <c r="F2405" s="47">
        <f t="shared" si="37"/>
        <v>0</v>
      </c>
    </row>
    <row r="2406" spans="6:6" x14ac:dyDescent="0.25">
      <c r="F2406" s="47">
        <f t="shared" si="37"/>
        <v>0</v>
      </c>
    </row>
    <row r="2407" spans="6:6" x14ac:dyDescent="0.25">
      <c r="F2407" s="47">
        <f t="shared" si="37"/>
        <v>0</v>
      </c>
    </row>
    <row r="2408" spans="6:6" x14ac:dyDescent="0.25">
      <c r="F2408" s="47">
        <f t="shared" si="37"/>
        <v>0</v>
      </c>
    </row>
    <row r="2409" spans="6:6" x14ac:dyDescent="0.25">
      <c r="F2409" s="47">
        <f t="shared" si="37"/>
        <v>0</v>
      </c>
    </row>
    <row r="2410" spans="6:6" x14ac:dyDescent="0.25">
      <c r="F2410" s="47">
        <f t="shared" si="37"/>
        <v>0</v>
      </c>
    </row>
    <row r="2411" spans="6:6" x14ac:dyDescent="0.25">
      <c r="F2411" s="47">
        <f t="shared" si="37"/>
        <v>0</v>
      </c>
    </row>
    <row r="2412" spans="6:6" x14ac:dyDescent="0.25">
      <c r="F2412" s="47">
        <f t="shared" si="37"/>
        <v>0</v>
      </c>
    </row>
    <row r="2413" spans="6:6" x14ac:dyDescent="0.25">
      <c r="F2413" s="47">
        <f t="shared" si="37"/>
        <v>0</v>
      </c>
    </row>
    <row r="2414" spans="6:6" x14ac:dyDescent="0.25">
      <c r="F2414" s="47">
        <f t="shared" si="37"/>
        <v>0</v>
      </c>
    </row>
    <row r="2415" spans="6:6" x14ac:dyDescent="0.25">
      <c r="F2415" s="47">
        <f t="shared" si="37"/>
        <v>0</v>
      </c>
    </row>
    <row r="2416" spans="6:6" x14ac:dyDescent="0.25">
      <c r="F2416" s="47">
        <f t="shared" si="37"/>
        <v>0</v>
      </c>
    </row>
    <row r="2417" spans="6:6" x14ac:dyDescent="0.25">
      <c r="F2417" s="47">
        <f t="shared" si="37"/>
        <v>0</v>
      </c>
    </row>
    <row r="2418" spans="6:6" x14ac:dyDescent="0.25">
      <c r="F2418" s="47">
        <f t="shared" si="37"/>
        <v>0</v>
      </c>
    </row>
    <row r="2419" spans="6:6" x14ac:dyDescent="0.25">
      <c r="F2419" s="47">
        <f t="shared" si="37"/>
        <v>0</v>
      </c>
    </row>
    <row r="2420" spans="6:6" x14ac:dyDescent="0.25">
      <c r="F2420" s="47">
        <f t="shared" si="37"/>
        <v>0</v>
      </c>
    </row>
    <row r="2421" spans="6:6" x14ac:dyDescent="0.25">
      <c r="F2421" s="47">
        <f t="shared" si="37"/>
        <v>0</v>
      </c>
    </row>
    <row r="2422" spans="6:6" x14ac:dyDescent="0.25">
      <c r="F2422" s="47">
        <f t="shared" si="37"/>
        <v>0</v>
      </c>
    </row>
    <row r="2423" spans="6:6" x14ac:dyDescent="0.25">
      <c r="F2423" s="47">
        <f t="shared" si="37"/>
        <v>0</v>
      </c>
    </row>
    <row r="2424" spans="6:6" x14ac:dyDescent="0.25">
      <c r="F2424" s="47">
        <f t="shared" si="37"/>
        <v>0</v>
      </c>
    </row>
    <row r="2425" spans="6:6" x14ac:dyDescent="0.25">
      <c r="F2425" s="47">
        <f t="shared" si="37"/>
        <v>0</v>
      </c>
    </row>
    <row r="2426" spans="6:6" x14ac:dyDescent="0.25">
      <c r="F2426" s="47">
        <f t="shared" si="37"/>
        <v>0</v>
      </c>
    </row>
    <row r="2427" spans="6:6" x14ac:dyDescent="0.25">
      <c r="F2427" s="47">
        <f t="shared" si="37"/>
        <v>0</v>
      </c>
    </row>
    <row r="2428" spans="6:6" x14ac:dyDescent="0.25">
      <c r="F2428" s="47">
        <f t="shared" si="37"/>
        <v>0</v>
      </c>
    </row>
    <row r="2429" spans="6:6" x14ac:dyDescent="0.25">
      <c r="F2429" s="47">
        <f t="shared" si="37"/>
        <v>0</v>
      </c>
    </row>
    <row r="2430" spans="6:6" x14ac:dyDescent="0.25">
      <c r="F2430" s="47">
        <f t="shared" si="37"/>
        <v>0</v>
      </c>
    </row>
    <row r="2431" spans="6:6" x14ac:dyDescent="0.25">
      <c r="F2431" s="47">
        <f t="shared" si="37"/>
        <v>0</v>
      </c>
    </row>
    <row r="2432" spans="6:6" x14ac:dyDescent="0.25">
      <c r="F2432" s="47">
        <f t="shared" si="37"/>
        <v>0</v>
      </c>
    </row>
    <row r="2433" spans="6:6" x14ac:dyDescent="0.25">
      <c r="F2433" s="47">
        <f t="shared" si="37"/>
        <v>0</v>
      </c>
    </row>
    <row r="2434" spans="6:6" x14ac:dyDescent="0.25">
      <c r="F2434" s="47">
        <f t="shared" si="37"/>
        <v>0</v>
      </c>
    </row>
    <row r="2435" spans="6:6" x14ac:dyDescent="0.25">
      <c r="F2435" s="47">
        <f t="shared" ref="F2435:F2498" si="38">SUM(D2435+E2435)</f>
        <v>0</v>
      </c>
    </row>
    <row r="2436" spans="6:6" x14ac:dyDescent="0.25">
      <c r="F2436" s="47">
        <f t="shared" si="38"/>
        <v>0</v>
      </c>
    </row>
    <row r="2437" spans="6:6" x14ac:dyDescent="0.25">
      <c r="F2437" s="47">
        <f t="shared" si="38"/>
        <v>0</v>
      </c>
    </row>
    <row r="2438" spans="6:6" x14ac:dyDescent="0.25">
      <c r="F2438" s="47">
        <f t="shared" si="38"/>
        <v>0</v>
      </c>
    </row>
    <row r="2439" spans="6:6" x14ac:dyDescent="0.25">
      <c r="F2439" s="47">
        <f t="shared" si="38"/>
        <v>0</v>
      </c>
    </row>
    <row r="2440" spans="6:6" x14ac:dyDescent="0.25">
      <c r="F2440" s="47">
        <f t="shared" si="38"/>
        <v>0</v>
      </c>
    </row>
    <row r="2441" spans="6:6" x14ac:dyDescent="0.25">
      <c r="F2441" s="47">
        <f t="shared" si="38"/>
        <v>0</v>
      </c>
    </row>
    <row r="2442" spans="6:6" x14ac:dyDescent="0.25">
      <c r="F2442" s="47">
        <f t="shared" si="38"/>
        <v>0</v>
      </c>
    </row>
    <row r="2443" spans="6:6" x14ac:dyDescent="0.25">
      <c r="F2443" s="47">
        <f t="shared" si="38"/>
        <v>0</v>
      </c>
    </row>
    <row r="2444" spans="6:6" x14ac:dyDescent="0.25">
      <c r="F2444" s="47">
        <f t="shared" si="38"/>
        <v>0</v>
      </c>
    </row>
    <row r="2445" spans="6:6" x14ac:dyDescent="0.25">
      <c r="F2445" s="47">
        <f t="shared" si="38"/>
        <v>0</v>
      </c>
    </row>
    <row r="2446" spans="6:6" x14ac:dyDescent="0.25">
      <c r="F2446" s="47">
        <f t="shared" si="38"/>
        <v>0</v>
      </c>
    </row>
    <row r="2447" spans="6:6" x14ac:dyDescent="0.25">
      <c r="F2447" s="47">
        <f t="shared" si="38"/>
        <v>0</v>
      </c>
    </row>
    <row r="2448" spans="6:6" x14ac:dyDescent="0.25">
      <c r="F2448" s="47">
        <f t="shared" si="38"/>
        <v>0</v>
      </c>
    </row>
    <row r="2449" spans="6:6" x14ac:dyDescent="0.25">
      <c r="F2449" s="47">
        <f t="shared" si="38"/>
        <v>0</v>
      </c>
    </row>
    <row r="2450" spans="6:6" x14ac:dyDescent="0.25">
      <c r="F2450" s="47">
        <f t="shared" si="38"/>
        <v>0</v>
      </c>
    </row>
    <row r="2451" spans="6:6" x14ac:dyDescent="0.25">
      <c r="F2451" s="47">
        <f t="shared" si="38"/>
        <v>0</v>
      </c>
    </row>
    <row r="2452" spans="6:6" x14ac:dyDescent="0.25">
      <c r="F2452" s="47">
        <f t="shared" si="38"/>
        <v>0</v>
      </c>
    </row>
    <row r="2453" spans="6:6" x14ac:dyDescent="0.25">
      <c r="F2453" s="47">
        <f t="shared" si="38"/>
        <v>0</v>
      </c>
    </row>
    <row r="2454" spans="6:6" x14ac:dyDescent="0.25">
      <c r="F2454" s="47">
        <f t="shared" si="38"/>
        <v>0</v>
      </c>
    </row>
    <row r="2455" spans="6:6" x14ac:dyDescent="0.25">
      <c r="F2455" s="47">
        <f t="shared" si="38"/>
        <v>0</v>
      </c>
    </row>
    <row r="2456" spans="6:6" x14ac:dyDescent="0.25">
      <c r="F2456" s="47">
        <f t="shared" si="38"/>
        <v>0</v>
      </c>
    </row>
    <row r="2457" spans="6:6" x14ac:dyDescent="0.25">
      <c r="F2457" s="47">
        <f t="shared" si="38"/>
        <v>0</v>
      </c>
    </row>
    <row r="2458" spans="6:6" x14ac:dyDescent="0.25">
      <c r="F2458" s="47">
        <f t="shared" si="38"/>
        <v>0</v>
      </c>
    </row>
    <row r="2459" spans="6:6" x14ac:dyDescent="0.25">
      <c r="F2459" s="47">
        <f t="shared" si="38"/>
        <v>0</v>
      </c>
    </row>
    <row r="2460" spans="6:6" x14ac:dyDescent="0.25">
      <c r="F2460" s="47">
        <f t="shared" si="38"/>
        <v>0</v>
      </c>
    </row>
    <row r="2461" spans="6:6" x14ac:dyDescent="0.25">
      <c r="F2461" s="47">
        <f t="shared" si="38"/>
        <v>0</v>
      </c>
    </row>
    <row r="2462" spans="6:6" x14ac:dyDescent="0.25">
      <c r="F2462" s="47">
        <f t="shared" si="38"/>
        <v>0</v>
      </c>
    </row>
    <row r="2463" spans="6:6" x14ac:dyDescent="0.25">
      <c r="F2463" s="47">
        <f t="shared" si="38"/>
        <v>0</v>
      </c>
    </row>
    <row r="2464" spans="6:6" x14ac:dyDescent="0.25">
      <c r="F2464" s="47">
        <f t="shared" si="38"/>
        <v>0</v>
      </c>
    </row>
    <row r="2465" spans="6:6" x14ac:dyDescent="0.25">
      <c r="F2465" s="47">
        <f t="shared" si="38"/>
        <v>0</v>
      </c>
    </row>
    <row r="2466" spans="6:6" x14ac:dyDescent="0.25">
      <c r="F2466" s="47">
        <f t="shared" si="38"/>
        <v>0</v>
      </c>
    </row>
    <row r="2467" spans="6:6" x14ac:dyDescent="0.25">
      <c r="F2467" s="47">
        <f t="shared" si="38"/>
        <v>0</v>
      </c>
    </row>
    <row r="2468" spans="6:6" x14ac:dyDescent="0.25">
      <c r="F2468" s="47">
        <f t="shared" si="38"/>
        <v>0</v>
      </c>
    </row>
    <row r="2469" spans="6:6" x14ac:dyDescent="0.25">
      <c r="F2469" s="47">
        <f t="shared" si="38"/>
        <v>0</v>
      </c>
    </row>
    <row r="2470" spans="6:6" x14ac:dyDescent="0.25">
      <c r="F2470" s="47">
        <f t="shared" si="38"/>
        <v>0</v>
      </c>
    </row>
    <row r="2471" spans="6:6" x14ac:dyDescent="0.25">
      <c r="F2471" s="47">
        <f t="shared" si="38"/>
        <v>0</v>
      </c>
    </row>
    <row r="2472" spans="6:6" x14ac:dyDescent="0.25">
      <c r="F2472" s="47">
        <f t="shared" si="38"/>
        <v>0</v>
      </c>
    </row>
    <row r="2473" spans="6:6" x14ac:dyDescent="0.25">
      <c r="F2473" s="47">
        <f t="shared" si="38"/>
        <v>0</v>
      </c>
    </row>
    <row r="2474" spans="6:6" x14ac:dyDescent="0.25">
      <c r="F2474" s="47">
        <f t="shared" si="38"/>
        <v>0</v>
      </c>
    </row>
    <row r="2475" spans="6:6" x14ac:dyDescent="0.25">
      <c r="F2475" s="47">
        <f t="shared" si="38"/>
        <v>0</v>
      </c>
    </row>
    <row r="2476" spans="6:6" x14ac:dyDescent="0.25">
      <c r="F2476" s="47">
        <f t="shared" si="38"/>
        <v>0</v>
      </c>
    </row>
    <row r="2477" spans="6:6" x14ac:dyDescent="0.25">
      <c r="F2477" s="47">
        <f t="shared" si="38"/>
        <v>0</v>
      </c>
    </row>
    <row r="2478" spans="6:6" x14ac:dyDescent="0.25">
      <c r="F2478" s="47">
        <f t="shared" si="38"/>
        <v>0</v>
      </c>
    </row>
    <row r="2479" spans="6:6" x14ac:dyDescent="0.25">
      <c r="F2479" s="47">
        <f t="shared" si="38"/>
        <v>0</v>
      </c>
    </row>
    <row r="2480" spans="6:6" x14ac:dyDescent="0.25">
      <c r="F2480" s="47">
        <f t="shared" si="38"/>
        <v>0</v>
      </c>
    </row>
    <row r="2481" spans="6:6" x14ac:dyDescent="0.25">
      <c r="F2481" s="47">
        <f t="shared" si="38"/>
        <v>0</v>
      </c>
    </row>
    <row r="2482" spans="6:6" x14ac:dyDescent="0.25">
      <c r="F2482" s="47">
        <f t="shared" si="38"/>
        <v>0</v>
      </c>
    </row>
    <row r="2483" spans="6:6" x14ac:dyDescent="0.25">
      <c r="F2483" s="47">
        <f t="shared" si="38"/>
        <v>0</v>
      </c>
    </row>
    <row r="2484" spans="6:6" x14ac:dyDescent="0.25">
      <c r="F2484" s="47">
        <f t="shared" si="38"/>
        <v>0</v>
      </c>
    </row>
    <row r="2485" spans="6:6" x14ac:dyDescent="0.25">
      <c r="F2485" s="47">
        <f t="shared" si="38"/>
        <v>0</v>
      </c>
    </row>
    <row r="2486" spans="6:6" x14ac:dyDescent="0.25">
      <c r="F2486" s="47">
        <f t="shared" si="38"/>
        <v>0</v>
      </c>
    </row>
    <row r="2487" spans="6:6" x14ac:dyDescent="0.25">
      <c r="F2487" s="47">
        <f t="shared" si="38"/>
        <v>0</v>
      </c>
    </row>
    <row r="2488" spans="6:6" x14ac:dyDescent="0.25">
      <c r="F2488" s="47">
        <f t="shared" si="38"/>
        <v>0</v>
      </c>
    </row>
    <row r="2489" spans="6:6" x14ac:dyDescent="0.25">
      <c r="F2489" s="47">
        <f t="shared" si="38"/>
        <v>0</v>
      </c>
    </row>
    <row r="2490" spans="6:6" x14ac:dyDescent="0.25">
      <c r="F2490" s="47">
        <f t="shared" si="38"/>
        <v>0</v>
      </c>
    </row>
    <row r="2491" spans="6:6" x14ac:dyDescent="0.25">
      <c r="F2491" s="47">
        <f t="shared" si="38"/>
        <v>0</v>
      </c>
    </row>
    <row r="2492" spans="6:6" x14ac:dyDescent="0.25">
      <c r="F2492" s="47">
        <f t="shared" si="38"/>
        <v>0</v>
      </c>
    </row>
    <row r="2493" spans="6:6" x14ac:dyDescent="0.25">
      <c r="F2493" s="47">
        <f t="shared" si="38"/>
        <v>0</v>
      </c>
    </row>
    <row r="2494" spans="6:6" x14ac:dyDescent="0.25">
      <c r="F2494" s="47">
        <f t="shared" si="38"/>
        <v>0</v>
      </c>
    </row>
    <row r="2495" spans="6:6" x14ac:dyDescent="0.25">
      <c r="F2495" s="47">
        <f t="shared" si="38"/>
        <v>0</v>
      </c>
    </row>
    <row r="2496" spans="6:6" x14ac:dyDescent="0.25">
      <c r="F2496" s="47">
        <f t="shared" si="38"/>
        <v>0</v>
      </c>
    </row>
    <row r="2497" spans="6:6" x14ac:dyDescent="0.25">
      <c r="F2497" s="47">
        <f t="shared" si="38"/>
        <v>0</v>
      </c>
    </row>
    <row r="2498" spans="6:6" x14ac:dyDescent="0.25">
      <c r="F2498" s="47">
        <f t="shared" si="38"/>
        <v>0</v>
      </c>
    </row>
    <row r="2499" spans="6:6" x14ac:dyDescent="0.25">
      <c r="F2499" s="47">
        <f t="shared" ref="F2499:F2562" si="39">SUM(D2499+E2499)</f>
        <v>0</v>
      </c>
    </row>
    <row r="2500" spans="6:6" x14ac:dyDescent="0.25">
      <c r="F2500" s="47">
        <f t="shared" si="39"/>
        <v>0</v>
      </c>
    </row>
    <row r="2501" spans="6:6" x14ac:dyDescent="0.25">
      <c r="F2501" s="47">
        <f t="shared" si="39"/>
        <v>0</v>
      </c>
    </row>
    <row r="2502" spans="6:6" x14ac:dyDescent="0.25">
      <c r="F2502" s="47">
        <f t="shared" si="39"/>
        <v>0</v>
      </c>
    </row>
    <row r="2503" spans="6:6" x14ac:dyDescent="0.25">
      <c r="F2503" s="47">
        <f t="shared" si="39"/>
        <v>0</v>
      </c>
    </row>
    <row r="2504" spans="6:6" x14ac:dyDescent="0.25">
      <c r="F2504" s="47">
        <f t="shared" si="39"/>
        <v>0</v>
      </c>
    </row>
    <row r="2505" spans="6:6" x14ac:dyDescent="0.25">
      <c r="F2505" s="47">
        <f t="shared" si="39"/>
        <v>0</v>
      </c>
    </row>
    <row r="2506" spans="6:6" x14ac:dyDescent="0.25">
      <c r="F2506" s="47">
        <f t="shared" si="39"/>
        <v>0</v>
      </c>
    </row>
    <row r="2507" spans="6:6" x14ac:dyDescent="0.25">
      <c r="F2507" s="47">
        <f t="shared" si="39"/>
        <v>0</v>
      </c>
    </row>
    <row r="2508" spans="6:6" x14ac:dyDescent="0.25">
      <c r="F2508" s="47">
        <f t="shared" si="39"/>
        <v>0</v>
      </c>
    </row>
    <row r="2509" spans="6:6" x14ac:dyDescent="0.25">
      <c r="F2509" s="47">
        <f t="shared" si="39"/>
        <v>0</v>
      </c>
    </row>
    <row r="2510" spans="6:6" x14ac:dyDescent="0.25">
      <c r="F2510" s="47">
        <f t="shared" si="39"/>
        <v>0</v>
      </c>
    </row>
    <row r="2511" spans="6:6" x14ac:dyDescent="0.25">
      <c r="F2511" s="47">
        <f t="shared" si="39"/>
        <v>0</v>
      </c>
    </row>
    <row r="2512" spans="6:6" x14ac:dyDescent="0.25">
      <c r="F2512" s="47">
        <f t="shared" si="39"/>
        <v>0</v>
      </c>
    </row>
    <row r="2513" spans="6:6" x14ac:dyDescent="0.25">
      <c r="F2513" s="47">
        <f t="shared" si="39"/>
        <v>0</v>
      </c>
    </row>
    <row r="2514" spans="6:6" x14ac:dyDescent="0.25">
      <c r="F2514" s="47">
        <f t="shared" si="39"/>
        <v>0</v>
      </c>
    </row>
    <row r="2515" spans="6:6" x14ac:dyDescent="0.25">
      <c r="F2515" s="47">
        <f t="shared" si="39"/>
        <v>0</v>
      </c>
    </row>
    <row r="2516" spans="6:6" x14ac:dyDescent="0.25">
      <c r="F2516" s="47">
        <f t="shared" si="39"/>
        <v>0</v>
      </c>
    </row>
    <row r="2517" spans="6:6" x14ac:dyDescent="0.25">
      <c r="F2517" s="47">
        <f t="shared" si="39"/>
        <v>0</v>
      </c>
    </row>
    <row r="2518" spans="6:6" x14ac:dyDescent="0.25">
      <c r="F2518" s="47">
        <f t="shared" si="39"/>
        <v>0</v>
      </c>
    </row>
    <row r="2519" spans="6:6" x14ac:dyDescent="0.25">
      <c r="F2519" s="47">
        <f t="shared" si="39"/>
        <v>0</v>
      </c>
    </row>
    <row r="2520" spans="6:6" x14ac:dyDescent="0.25">
      <c r="F2520" s="47">
        <f t="shared" si="39"/>
        <v>0</v>
      </c>
    </row>
    <row r="2521" spans="6:6" x14ac:dyDescent="0.25">
      <c r="F2521" s="47">
        <f t="shared" si="39"/>
        <v>0</v>
      </c>
    </row>
    <row r="2522" spans="6:6" x14ac:dyDescent="0.25">
      <c r="F2522" s="47">
        <f t="shared" si="39"/>
        <v>0</v>
      </c>
    </row>
    <row r="2523" spans="6:6" x14ac:dyDescent="0.25">
      <c r="F2523" s="47">
        <f t="shared" si="39"/>
        <v>0</v>
      </c>
    </row>
    <row r="2524" spans="6:6" x14ac:dyDescent="0.25">
      <c r="F2524" s="47">
        <f t="shared" si="39"/>
        <v>0</v>
      </c>
    </row>
    <row r="2525" spans="6:6" x14ac:dyDescent="0.25">
      <c r="F2525" s="47">
        <f t="shared" si="39"/>
        <v>0</v>
      </c>
    </row>
    <row r="2526" spans="6:6" x14ac:dyDescent="0.25">
      <c r="F2526" s="47">
        <f t="shared" si="39"/>
        <v>0</v>
      </c>
    </row>
    <row r="2527" spans="6:6" x14ac:dyDescent="0.25">
      <c r="F2527" s="47">
        <f t="shared" si="39"/>
        <v>0</v>
      </c>
    </row>
    <row r="2528" spans="6:6" x14ac:dyDescent="0.25">
      <c r="F2528" s="47">
        <f t="shared" si="39"/>
        <v>0</v>
      </c>
    </row>
    <row r="2529" spans="6:6" x14ac:dyDescent="0.25">
      <c r="F2529" s="47">
        <f t="shared" si="39"/>
        <v>0</v>
      </c>
    </row>
    <row r="2530" spans="6:6" x14ac:dyDescent="0.25">
      <c r="F2530" s="47">
        <f t="shared" si="39"/>
        <v>0</v>
      </c>
    </row>
    <row r="2531" spans="6:6" x14ac:dyDescent="0.25">
      <c r="F2531" s="47">
        <f t="shared" si="39"/>
        <v>0</v>
      </c>
    </row>
    <row r="2532" spans="6:6" x14ac:dyDescent="0.25">
      <c r="F2532" s="47">
        <f t="shared" si="39"/>
        <v>0</v>
      </c>
    </row>
    <row r="2533" spans="6:6" x14ac:dyDescent="0.25">
      <c r="F2533" s="47">
        <f t="shared" si="39"/>
        <v>0</v>
      </c>
    </row>
    <row r="2534" spans="6:6" x14ac:dyDescent="0.25">
      <c r="F2534" s="47">
        <f t="shared" si="39"/>
        <v>0</v>
      </c>
    </row>
    <row r="2535" spans="6:6" x14ac:dyDescent="0.25">
      <c r="F2535" s="47">
        <f t="shared" si="39"/>
        <v>0</v>
      </c>
    </row>
    <row r="2536" spans="6:6" x14ac:dyDescent="0.25">
      <c r="F2536" s="47">
        <f t="shared" si="39"/>
        <v>0</v>
      </c>
    </row>
    <row r="2537" spans="6:6" x14ac:dyDescent="0.25">
      <c r="F2537" s="47">
        <f t="shared" si="39"/>
        <v>0</v>
      </c>
    </row>
    <row r="2538" spans="6:6" x14ac:dyDescent="0.25">
      <c r="F2538" s="47">
        <f t="shared" si="39"/>
        <v>0</v>
      </c>
    </row>
    <row r="2539" spans="6:6" x14ac:dyDescent="0.25">
      <c r="F2539" s="47">
        <f t="shared" si="39"/>
        <v>0</v>
      </c>
    </row>
    <row r="2540" spans="6:6" x14ac:dyDescent="0.25">
      <c r="F2540" s="47">
        <f t="shared" si="39"/>
        <v>0</v>
      </c>
    </row>
    <row r="2541" spans="6:6" x14ac:dyDescent="0.25">
      <c r="F2541" s="47">
        <f t="shared" si="39"/>
        <v>0</v>
      </c>
    </row>
    <row r="2542" spans="6:6" x14ac:dyDescent="0.25">
      <c r="F2542" s="47">
        <f t="shared" si="39"/>
        <v>0</v>
      </c>
    </row>
    <row r="2543" spans="6:6" x14ac:dyDescent="0.25">
      <c r="F2543" s="47">
        <f t="shared" si="39"/>
        <v>0</v>
      </c>
    </row>
    <row r="2544" spans="6:6" x14ac:dyDescent="0.25">
      <c r="F2544" s="47">
        <f t="shared" si="39"/>
        <v>0</v>
      </c>
    </row>
    <row r="2545" spans="6:6" x14ac:dyDescent="0.25">
      <c r="F2545" s="47">
        <f t="shared" si="39"/>
        <v>0</v>
      </c>
    </row>
    <row r="2546" spans="6:6" x14ac:dyDescent="0.25">
      <c r="F2546" s="47">
        <f t="shared" si="39"/>
        <v>0</v>
      </c>
    </row>
    <row r="2547" spans="6:6" x14ac:dyDescent="0.25">
      <c r="F2547" s="47">
        <f t="shared" si="39"/>
        <v>0</v>
      </c>
    </row>
    <row r="2548" spans="6:6" x14ac:dyDescent="0.25">
      <c r="F2548" s="47">
        <f t="shared" si="39"/>
        <v>0</v>
      </c>
    </row>
    <row r="2549" spans="6:6" x14ac:dyDescent="0.25">
      <c r="F2549" s="47">
        <f t="shared" si="39"/>
        <v>0</v>
      </c>
    </row>
    <row r="2550" spans="6:6" x14ac:dyDescent="0.25">
      <c r="F2550" s="47">
        <f t="shared" si="39"/>
        <v>0</v>
      </c>
    </row>
    <row r="2551" spans="6:6" x14ac:dyDescent="0.25">
      <c r="F2551" s="47">
        <f t="shared" si="39"/>
        <v>0</v>
      </c>
    </row>
    <row r="2552" spans="6:6" x14ac:dyDescent="0.25">
      <c r="F2552" s="47">
        <f t="shared" si="39"/>
        <v>0</v>
      </c>
    </row>
    <row r="2553" spans="6:6" x14ac:dyDescent="0.25">
      <c r="F2553" s="47">
        <f t="shared" si="39"/>
        <v>0</v>
      </c>
    </row>
    <row r="2554" spans="6:6" x14ac:dyDescent="0.25">
      <c r="F2554" s="47">
        <f t="shared" si="39"/>
        <v>0</v>
      </c>
    </row>
    <row r="2555" spans="6:6" x14ac:dyDescent="0.25">
      <c r="F2555" s="47">
        <f t="shared" si="39"/>
        <v>0</v>
      </c>
    </row>
    <row r="2556" spans="6:6" x14ac:dyDescent="0.25">
      <c r="F2556" s="47">
        <f t="shared" si="39"/>
        <v>0</v>
      </c>
    </row>
    <row r="2557" spans="6:6" x14ac:dyDescent="0.25">
      <c r="F2557" s="47">
        <f t="shared" si="39"/>
        <v>0</v>
      </c>
    </row>
    <row r="2558" spans="6:6" x14ac:dyDescent="0.25">
      <c r="F2558" s="47">
        <f t="shared" si="39"/>
        <v>0</v>
      </c>
    </row>
    <row r="2559" spans="6:6" x14ac:dyDescent="0.25">
      <c r="F2559" s="47">
        <f t="shared" si="39"/>
        <v>0</v>
      </c>
    </row>
    <row r="2560" spans="6:6" x14ac:dyDescent="0.25">
      <c r="F2560" s="47">
        <f t="shared" si="39"/>
        <v>0</v>
      </c>
    </row>
    <row r="2561" spans="6:6" x14ac:dyDescent="0.25">
      <c r="F2561" s="47">
        <f t="shared" si="39"/>
        <v>0</v>
      </c>
    </row>
    <row r="2562" spans="6:6" x14ac:dyDescent="0.25">
      <c r="F2562" s="47">
        <f t="shared" si="39"/>
        <v>0</v>
      </c>
    </row>
    <row r="2563" spans="6:6" x14ac:dyDescent="0.25">
      <c r="F2563" s="47">
        <f t="shared" ref="F2563:F2626" si="40">SUM(D2563+E2563)</f>
        <v>0</v>
      </c>
    </row>
    <row r="2564" spans="6:6" x14ac:dyDescent="0.25">
      <c r="F2564" s="47">
        <f t="shared" si="40"/>
        <v>0</v>
      </c>
    </row>
    <row r="2565" spans="6:6" x14ac:dyDescent="0.25">
      <c r="F2565" s="47">
        <f t="shared" si="40"/>
        <v>0</v>
      </c>
    </row>
    <row r="2566" spans="6:6" x14ac:dyDescent="0.25">
      <c r="F2566" s="47">
        <f t="shared" si="40"/>
        <v>0</v>
      </c>
    </row>
    <row r="2567" spans="6:6" x14ac:dyDescent="0.25">
      <c r="F2567" s="47">
        <f t="shared" si="40"/>
        <v>0</v>
      </c>
    </row>
    <row r="2568" spans="6:6" x14ac:dyDescent="0.25">
      <c r="F2568" s="47">
        <f t="shared" si="40"/>
        <v>0</v>
      </c>
    </row>
    <row r="2569" spans="6:6" x14ac:dyDescent="0.25">
      <c r="F2569" s="47">
        <f t="shared" si="40"/>
        <v>0</v>
      </c>
    </row>
    <row r="2570" spans="6:6" x14ac:dyDescent="0.25">
      <c r="F2570" s="47">
        <f t="shared" si="40"/>
        <v>0</v>
      </c>
    </row>
    <row r="2571" spans="6:6" x14ac:dyDescent="0.25">
      <c r="F2571" s="47">
        <f t="shared" si="40"/>
        <v>0</v>
      </c>
    </row>
    <row r="2572" spans="6:6" x14ac:dyDescent="0.25">
      <c r="F2572" s="47">
        <f t="shared" si="40"/>
        <v>0</v>
      </c>
    </row>
    <row r="2573" spans="6:6" x14ac:dyDescent="0.25">
      <c r="F2573" s="47">
        <f t="shared" si="40"/>
        <v>0</v>
      </c>
    </row>
    <row r="2574" spans="6:6" x14ac:dyDescent="0.25">
      <c r="F2574" s="47">
        <f t="shared" si="40"/>
        <v>0</v>
      </c>
    </row>
    <row r="2575" spans="6:6" x14ac:dyDescent="0.25">
      <c r="F2575" s="47">
        <f t="shared" si="40"/>
        <v>0</v>
      </c>
    </row>
    <row r="2576" spans="6:6" x14ac:dyDescent="0.25">
      <c r="F2576" s="47">
        <f t="shared" si="40"/>
        <v>0</v>
      </c>
    </row>
    <row r="2577" spans="6:6" x14ac:dyDescent="0.25">
      <c r="F2577" s="47">
        <f t="shared" si="40"/>
        <v>0</v>
      </c>
    </row>
    <row r="2578" spans="6:6" x14ac:dyDescent="0.25">
      <c r="F2578" s="47">
        <f t="shared" si="40"/>
        <v>0</v>
      </c>
    </row>
    <row r="2579" spans="6:6" x14ac:dyDescent="0.25">
      <c r="F2579" s="47">
        <f t="shared" si="40"/>
        <v>0</v>
      </c>
    </row>
    <row r="2580" spans="6:6" x14ac:dyDescent="0.25">
      <c r="F2580" s="47">
        <f t="shared" si="40"/>
        <v>0</v>
      </c>
    </row>
    <row r="2581" spans="6:6" x14ac:dyDescent="0.25">
      <c r="F2581" s="47">
        <f t="shared" si="40"/>
        <v>0</v>
      </c>
    </row>
    <row r="2582" spans="6:6" x14ac:dyDescent="0.25">
      <c r="F2582" s="47">
        <f t="shared" si="40"/>
        <v>0</v>
      </c>
    </row>
    <row r="2583" spans="6:6" x14ac:dyDescent="0.25">
      <c r="F2583" s="47">
        <f t="shared" si="40"/>
        <v>0</v>
      </c>
    </row>
    <row r="2584" spans="6:6" x14ac:dyDescent="0.25">
      <c r="F2584" s="47">
        <f t="shared" si="40"/>
        <v>0</v>
      </c>
    </row>
    <row r="2585" spans="6:6" x14ac:dyDescent="0.25">
      <c r="F2585" s="47">
        <f t="shared" si="40"/>
        <v>0</v>
      </c>
    </row>
    <row r="2586" spans="6:6" x14ac:dyDescent="0.25">
      <c r="F2586" s="47">
        <f t="shared" si="40"/>
        <v>0</v>
      </c>
    </row>
    <row r="2587" spans="6:6" x14ac:dyDescent="0.25">
      <c r="F2587" s="47">
        <f t="shared" si="40"/>
        <v>0</v>
      </c>
    </row>
    <row r="2588" spans="6:6" x14ac:dyDescent="0.25">
      <c r="F2588" s="47">
        <f t="shared" si="40"/>
        <v>0</v>
      </c>
    </row>
    <row r="2589" spans="6:6" x14ac:dyDescent="0.25">
      <c r="F2589" s="47">
        <f t="shared" si="40"/>
        <v>0</v>
      </c>
    </row>
    <row r="2590" spans="6:6" x14ac:dyDescent="0.25">
      <c r="F2590" s="47">
        <f t="shared" si="40"/>
        <v>0</v>
      </c>
    </row>
    <row r="2591" spans="6:6" x14ac:dyDescent="0.25">
      <c r="F2591" s="47">
        <f t="shared" si="40"/>
        <v>0</v>
      </c>
    </row>
    <row r="2592" spans="6:6" x14ac:dyDescent="0.25">
      <c r="F2592" s="47">
        <f t="shared" si="40"/>
        <v>0</v>
      </c>
    </row>
    <row r="2593" spans="6:6" x14ac:dyDescent="0.25">
      <c r="F2593" s="47">
        <f t="shared" si="40"/>
        <v>0</v>
      </c>
    </row>
    <row r="2594" spans="6:6" x14ac:dyDescent="0.25">
      <c r="F2594" s="47">
        <f t="shared" si="40"/>
        <v>0</v>
      </c>
    </row>
    <row r="2595" spans="6:6" x14ac:dyDescent="0.25">
      <c r="F2595" s="47">
        <f t="shared" si="40"/>
        <v>0</v>
      </c>
    </row>
    <row r="2596" spans="6:6" x14ac:dyDescent="0.25">
      <c r="F2596" s="47">
        <f t="shared" si="40"/>
        <v>0</v>
      </c>
    </row>
    <row r="2597" spans="6:6" x14ac:dyDescent="0.25">
      <c r="F2597" s="47">
        <f t="shared" si="40"/>
        <v>0</v>
      </c>
    </row>
    <row r="2598" spans="6:6" x14ac:dyDescent="0.25">
      <c r="F2598" s="47">
        <f t="shared" si="40"/>
        <v>0</v>
      </c>
    </row>
    <row r="2599" spans="6:6" x14ac:dyDescent="0.25">
      <c r="F2599" s="47">
        <f t="shared" si="40"/>
        <v>0</v>
      </c>
    </row>
    <row r="2600" spans="6:6" x14ac:dyDescent="0.25">
      <c r="F2600" s="47">
        <f t="shared" si="40"/>
        <v>0</v>
      </c>
    </row>
    <row r="2601" spans="6:6" x14ac:dyDescent="0.25">
      <c r="F2601" s="47">
        <f t="shared" si="40"/>
        <v>0</v>
      </c>
    </row>
    <row r="2602" spans="6:6" x14ac:dyDescent="0.25">
      <c r="F2602" s="47">
        <f t="shared" si="40"/>
        <v>0</v>
      </c>
    </row>
    <row r="2603" spans="6:6" x14ac:dyDescent="0.25">
      <c r="F2603" s="47">
        <f t="shared" si="40"/>
        <v>0</v>
      </c>
    </row>
    <row r="2604" spans="6:6" x14ac:dyDescent="0.25">
      <c r="F2604" s="47">
        <f t="shared" si="40"/>
        <v>0</v>
      </c>
    </row>
    <row r="2605" spans="6:6" x14ac:dyDescent="0.25">
      <c r="F2605" s="47">
        <f t="shared" si="40"/>
        <v>0</v>
      </c>
    </row>
    <row r="2606" spans="6:6" x14ac:dyDescent="0.25">
      <c r="F2606" s="47">
        <f t="shared" si="40"/>
        <v>0</v>
      </c>
    </row>
    <row r="2607" spans="6:6" x14ac:dyDescent="0.25">
      <c r="F2607" s="47">
        <f t="shared" si="40"/>
        <v>0</v>
      </c>
    </row>
    <row r="2608" spans="6:6" x14ac:dyDescent="0.25">
      <c r="F2608" s="47">
        <f t="shared" si="40"/>
        <v>0</v>
      </c>
    </row>
    <row r="2609" spans="6:6" x14ac:dyDescent="0.25">
      <c r="F2609" s="47">
        <f t="shared" si="40"/>
        <v>0</v>
      </c>
    </row>
    <row r="2610" spans="6:6" x14ac:dyDescent="0.25">
      <c r="F2610" s="47">
        <f t="shared" si="40"/>
        <v>0</v>
      </c>
    </row>
    <row r="2611" spans="6:6" x14ac:dyDescent="0.25">
      <c r="F2611" s="47">
        <f t="shared" si="40"/>
        <v>0</v>
      </c>
    </row>
    <row r="2612" spans="6:6" x14ac:dyDescent="0.25">
      <c r="F2612" s="47">
        <f t="shared" si="40"/>
        <v>0</v>
      </c>
    </row>
    <row r="2613" spans="6:6" x14ac:dyDescent="0.25">
      <c r="F2613" s="47">
        <f t="shared" si="40"/>
        <v>0</v>
      </c>
    </row>
    <row r="2614" spans="6:6" x14ac:dyDescent="0.25">
      <c r="F2614" s="47">
        <f t="shared" si="40"/>
        <v>0</v>
      </c>
    </row>
    <row r="2615" spans="6:6" x14ac:dyDescent="0.25">
      <c r="F2615" s="47">
        <f t="shared" si="40"/>
        <v>0</v>
      </c>
    </row>
    <row r="2616" spans="6:6" x14ac:dyDescent="0.25">
      <c r="F2616" s="47">
        <f t="shared" si="40"/>
        <v>0</v>
      </c>
    </row>
    <row r="2617" spans="6:6" x14ac:dyDescent="0.25">
      <c r="F2617" s="47">
        <f t="shared" si="40"/>
        <v>0</v>
      </c>
    </row>
    <row r="2618" spans="6:6" x14ac:dyDescent="0.25">
      <c r="F2618" s="47">
        <f t="shared" si="40"/>
        <v>0</v>
      </c>
    </row>
    <row r="2619" spans="6:6" x14ac:dyDescent="0.25">
      <c r="F2619" s="47">
        <f t="shared" si="40"/>
        <v>0</v>
      </c>
    </row>
    <row r="2620" spans="6:6" x14ac:dyDescent="0.25">
      <c r="F2620" s="47">
        <f t="shared" si="40"/>
        <v>0</v>
      </c>
    </row>
    <row r="2621" spans="6:6" x14ac:dyDescent="0.25">
      <c r="F2621" s="47">
        <f t="shared" si="40"/>
        <v>0</v>
      </c>
    </row>
    <row r="2622" spans="6:6" x14ac:dyDescent="0.25">
      <c r="F2622" s="47">
        <f t="shared" si="40"/>
        <v>0</v>
      </c>
    </row>
    <row r="2623" spans="6:6" x14ac:dyDescent="0.25">
      <c r="F2623" s="47">
        <f t="shared" si="40"/>
        <v>0</v>
      </c>
    </row>
    <row r="2624" spans="6:6" x14ac:dyDescent="0.25">
      <c r="F2624" s="47">
        <f t="shared" si="40"/>
        <v>0</v>
      </c>
    </row>
    <row r="2625" spans="6:6" x14ac:dyDescent="0.25">
      <c r="F2625" s="47">
        <f t="shared" si="40"/>
        <v>0</v>
      </c>
    </row>
    <row r="2626" spans="6:6" x14ac:dyDescent="0.25">
      <c r="F2626" s="47">
        <f t="shared" si="40"/>
        <v>0</v>
      </c>
    </row>
    <row r="2627" spans="6:6" x14ac:dyDescent="0.25">
      <c r="F2627" s="47">
        <f t="shared" ref="F2627:F2690" si="41">SUM(D2627+E2627)</f>
        <v>0</v>
      </c>
    </row>
    <row r="2628" spans="6:6" x14ac:dyDescent="0.25">
      <c r="F2628" s="47">
        <f t="shared" si="41"/>
        <v>0</v>
      </c>
    </row>
    <row r="2629" spans="6:6" x14ac:dyDescent="0.25">
      <c r="F2629" s="47">
        <f t="shared" si="41"/>
        <v>0</v>
      </c>
    </row>
    <row r="2630" spans="6:6" x14ac:dyDescent="0.25">
      <c r="F2630" s="47">
        <f t="shared" si="41"/>
        <v>0</v>
      </c>
    </row>
    <row r="2631" spans="6:6" x14ac:dyDescent="0.25">
      <c r="F2631" s="47">
        <f t="shared" si="41"/>
        <v>0</v>
      </c>
    </row>
    <row r="2632" spans="6:6" x14ac:dyDescent="0.25">
      <c r="F2632" s="47">
        <f t="shared" si="41"/>
        <v>0</v>
      </c>
    </row>
    <row r="2633" spans="6:6" x14ac:dyDescent="0.25">
      <c r="F2633" s="47">
        <f t="shared" si="41"/>
        <v>0</v>
      </c>
    </row>
    <row r="2634" spans="6:6" x14ac:dyDescent="0.25">
      <c r="F2634" s="47">
        <f t="shared" si="41"/>
        <v>0</v>
      </c>
    </row>
    <row r="2635" spans="6:6" x14ac:dyDescent="0.25">
      <c r="F2635" s="47">
        <f t="shared" si="41"/>
        <v>0</v>
      </c>
    </row>
    <row r="2636" spans="6:6" x14ac:dyDescent="0.25">
      <c r="F2636" s="47">
        <f t="shared" si="41"/>
        <v>0</v>
      </c>
    </row>
    <row r="2637" spans="6:6" x14ac:dyDescent="0.25">
      <c r="F2637" s="47">
        <f t="shared" si="41"/>
        <v>0</v>
      </c>
    </row>
    <row r="2638" spans="6:6" x14ac:dyDescent="0.25">
      <c r="F2638" s="47">
        <f t="shared" si="41"/>
        <v>0</v>
      </c>
    </row>
    <row r="2639" spans="6:6" x14ac:dyDescent="0.25">
      <c r="F2639" s="47">
        <f t="shared" si="41"/>
        <v>0</v>
      </c>
    </row>
    <row r="2640" spans="6:6" x14ac:dyDescent="0.25">
      <c r="F2640" s="47">
        <f t="shared" si="41"/>
        <v>0</v>
      </c>
    </row>
    <row r="2641" spans="6:6" x14ac:dyDescent="0.25">
      <c r="F2641" s="47">
        <f t="shared" si="41"/>
        <v>0</v>
      </c>
    </row>
    <row r="2642" spans="6:6" x14ac:dyDescent="0.25">
      <c r="F2642" s="47">
        <f t="shared" si="41"/>
        <v>0</v>
      </c>
    </row>
    <row r="2643" spans="6:6" x14ac:dyDescent="0.25">
      <c r="F2643" s="47">
        <f t="shared" si="41"/>
        <v>0</v>
      </c>
    </row>
    <row r="2644" spans="6:6" x14ac:dyDescent="0.25">
      <c r="F2644" s="47">
        <f t="shared" si="41"/>
        <v>0</v>
      </c>
    </row>
    <row r="2645" spans="6:6" x14ac:dyDescent="0.25">
      <c r="F2645" s="47">
        <f t="shared" si="41"/>
        <v>0</v>
      </c>
    </row>
    <row r="2646" spans="6:6" x14ac:dyDescent="0.25">
      <c r="F2646" s="47">
        <f t="shared" si="41"/>
        <v>0</v>
      </c>
    </row>
    <row r="2647" spans="6:6" x14ac:dyDescent="0.25">
      <c r="F2647" s="47">
        <f t="shared" si="41"/>
        <v>0</v>
      </c>
    </row>
    <row r="2648" spans="6:6" x14ac:dyDescent="0.25">
      <c r="F2648" s="47">
        <f t="shared" si="41"/>
        <v>0</v>
      </c>
    </row>
    <row r="2649" spans="6:6" x14ac:dyDescent="0.25">
      <c r="F2649" s="47">
        <f t="shared" si="41"/>
        <v>0</v>
      </c>
    </row>
    <row r="2650" spans="6:6" x14ac:dyDescent="0.25">
      <c r="F2650" s="47">
        <f t="shared" si="41"/>
        <v>0</v>
      </c>
    </row>
    <row r="2651" spans="6:6" x14ac:dyDescent="0.25">
      <c r="F2651" s="47">
        <f t="shared" si="41"/>
        <v>0</v>
      </c>
    </row>
    <row r="2652" spans="6:6" x14ac:dyDescent="0.25">
      <c r="F2652" s="47">
        <f t="shared" si="41"/>
        <v>0</v>
      </c>
    </row>
    <row r="2653" spans="6:6" x14ac:dyDescent="0.25">
      <c r="F2653" s="47">
        <f t="shared" si="41"/>
        <v>0</v>
      </c>
    </row>
    <row r="2654" spans="6:6" x14ac:dyDescent="0.25">
      <c r="F2654" s="47">
        <f t="shared" si="41"/>
        <v>0</v>
      </c>
    </row>
    <row r="2655" spans="6:6" x14ac:dyDescent="0.25">
      <c r="F2655" s="47">
        <f t="shared" si="41"/>
        <v>0</v>
      </c>
    </row>
    <row r="2656" spans="6:6" x14ac:dyDescent="0.25">
      <c r="F2656" s="47">
        <f t="shared" si="41"/>
        <v>0</v>
      </c>
    </row>
    <row r="2657" spans="6:6" x14ac:dyDescent="0.25">
      <c r="F2657" s="47">
        <f t="shared" si="41"/>
        <v>0</v>
      </c>
    </row>
    <row r="2658" spans="6:6" x14ac:dyDescent="0.25">
      <c r="F2658" s="47">
        <f t="shared" si="41"/>
        <v>0</v>
      </c>
    </row>
    <row r="2659" spans="6:6" x14ac:dyDescent="0.25">
      <c r="F2659" s="47">
        <f t="shared" si="41"/>
        <v>0</v>
      </c>
    </row>
    <row r="2660" spans="6:6" x14ac:dyDescent="0.25">
      <c r="F2660" s="47">
        <f t="shared" si="41"/>
        <v>0</v>
      </c>
    </row>
    <row r="2661" spans="6:6" x14ac:dyDescent="0.25">
      <c r="F2661" s="47">
        <f t="shared" si="41"/>
        <v>0</v>
      </c>
    </row>
    <row r="2662" spans="6:6" x14ac:dyDescent="0.25">
      <c r="F2662" s="47">
        <f t="shared" si="41"/>
        <v>0</v>
      </c>
    </row>
    <row r="2663" spans="6:6" x14ac:dyDescent="0.25">
      <c r="F2663" s="47">
        <f t="shared" si="41"/>
        <v>0</v>
      </c>
    </row>
    <row r="2664" spans="6:6" x14ac:dyDescent="0.25">
      <c r="F2664" s="47">
        <f t="shared" si="41"/>
        <v>0</v>
      </c>
    </row>
    <row r="2665" spans="6:6" x14ac:dyDescent="0.25">
      <c r="F2665" s="47">
        <f t="shared" si="41"/>
        <v>0</v>
      </c>
    </row>
    <row r="2666" spans="6:6" x14ac:dyDescent="0.25">
      <c r="F2666" s="47">
        <f t="shared" si="41"/>
        <v>0</v>
      </c>
    </row>
    <row r="2667" spans="6:6" x14ac:dyDescent="0.25">
      <c r="F2667" s="47">
        <f t="shared" si="41"/>
        <v>0</v>
      </c>
    </row>
    <row r="2668" spans="6:6" x14ac:dyDescent="0.25">
      <c r="F2668" s="47">
        <f t="shared" si="41"/>
        <v>0</v>
      </c>
    </row>
    <row r="2669" spans="6:6" x14ac:dyDescent="0.25">
      <c r="F2669" s="47">
        <f t="shared" si="41"/>
        <v>0</v>
      </c>
    </row>
    <row r="2670" spans="6:6" x14ac:dyDescent="0.25">
      <c r="F2670" s="47">
        <f t="shared" si="41"/>
        <v>0</v>
      </c>
    </row>
    <row r="2671" spans="6:6" x14ac:dyDescent="0.25">
      <c r="F2671" s="47">
        <f t="shared" si="41"/>
        <v>0</v>
      </c>
    </row>
    <row r="2672" spans="6:6" x14ac:dyDescent="0.25">
      <c r="F2672" s="47">
        <f t="shared" si="41"/>
        <v>0</v>
      </c>
    </row>
    <row r="2673" spans="6:6" x14ac:dyDescent="0.25">
      <c r="F2673" s="47">
        <f t="shared" si="41"/>
        <v>0</v>
      </c>
    </row>
    <row r="2674" spans="6:6" x14ac:dyDescent="0.25">
      <c r="F2674" s="47">
        <f t="shared" si="41"/>
        <v>0</v>
      </c>
    </row>
    <row r="2675" spans="6:6" x14ac:dyDescent="0.25">
      <c r="F2675" s="47">
        <f t="shared" si="41"/>
        <v>0</v>
      </c>
    </row>
    <row r="2676" spans="6:6" x14ac:dyDescent="0.25">
      <c r="F2676" s="47">
        <f t="shared" si="41"/>
        <v>0</v>
      </c>
    </row>
    <row r="2677" spans="6:6" x14ac:dyDescent="0.25">
      <c r="F2677" s="47">
        <f t="shared" si="41"/>
        <v>0</v>
      </c>
    </row>
    <row r="2678" spans="6:6" x14ac:dyDescent="0.25">
      <c r="F2678" s="47">
        <f t="shared" si="41"/>
        <v>0</v>
      </c>
    </row>
    <row r="2679" spans="6:6" x14ac:dyDescent="0.25">
      <c r="F2679" s="47">
        <f t="shared" si="41"/>
        <v>0</v>
      </c>
    </row>
    <row r="2680" spans="6:6" x14ac:dyDescent="0.25">
      <c r="F2680" s="47">
        <f t="shared" si="41"/>
        <v>0</v>
      </c>
    </row>
    <row r="2681" spans="6:6" x14ac:dyDescent="0.25">
      <c r="F2681" s="47">
        <f t="shared" si="41"/>
        <v>0</v>
      </c>
    </row>
    <row r="2682" spans="6:6" x14ac:dyDescent="0.25">
      <c r="F2682" s="47">
        <f t="shared" si="41"/>
        <v>0</v>
      </c>
    </row>
    <row r="2683" spans="6:6" x14ac:dyDescent="0.25">
      <c r="F2683" s="47">
        <f t="shared" si="41"/>
        <v>0</v>
      </c>
    </row>
    <row r="2684" spans="6:6" x14ac:dyDescent="0.25">
      <c r="F2684" s="47">
        <f t="shared" si="41"/>
        <v>0</v>
      </c>
    </row>
    <row r="2685" spans="6:6" x14ac:dyDescent="0.25">
      <c r="F2685" s="47">
        <f t="shared" si="41"/>
        <v>0</v>
      </c>
    </row>
    <row r="2686" spans="6:6" x14ac:dyDescent="0.25">
      <c r="F2686" s="47">
        <f t="shared" si="41"/>
        <v>0</v>
      </c>
    </row>
    <row r="2687" spans="6:6" x14ac:dyDescent="0.25">
      <c r="F2687" s="47">
        <f t="shared" si="41"/>
        <v>0</v>
      </c>
    </row>
    <row r="2688" spans="6:6" x14ac:dyDescent="0.25">
      <c r="F2688" s="47">
        <f t="shared" si="41"/>
        <v>0</v>
      </c>
    </row>
    <row r="2689" spans="6:6" x14ac:dyDescent="0.25">
      <c r="F2689" s="47">
        <f t="shared" si="41"/>
        <v>0</v>
      </c>
    </row>
    <row r="2690" spans="6:6" x14ac:dyDescent="0.25">
      <c r="F2690" s="47">
        <f t="shared" si="41"/>
        <v>0</v>
      </c>
    </row>
    <row r="2691" spans="6:6" x14ac:dyDescent="0.25">
      <c r="F2691" s="47">
        <f t="shared" ref="F2691:F2754" si="42">SUM(D2691+E2691)</f>
        <v>0</v>
      </c>
    </row>
    <row r="2692" spans="6:6" x14ac:dyDescent="0.25">
      <c r="F2692" s="47">
        <f t="shared" si="42"/>
        <v>0</v>
      </c>
    </row>
    <row r="2693" spans="6:6" x14ac:dyDescent="0.25">
      <c r="F2693" s="47">
        <f t="shared" si="42"/>
        <v>0</v>
      </c>
    </row>
    <row r="2694" spans="6:6" x14ac:dyDescent="0.25">
      <c r="F2694" s="47">
        <f t="shared" si="42"/>
        <v>0</v>
      </c>
    </row>
    <row r="2695" spans="6:6" x14ac:dyDescent="0.25">
      <c r="F2695" s="47">
        <f t="shared" si="42"/>
        <v>0</v>
      </c>
    </row>
    <row r="2696" spans="6:6" x14ac:dyDescent="0.25">
      <c r="F2696" s="47">
        <f t="shared" si="42"/>
        <v>0</v>
      </c>
    </row>
    <row r="2697" spans="6:6" x14ac:dyDescent="0.25">
      <c r="F2697" s="47">
        <f t="shared" si="42"/>
        <v>0</v>
      </c>
    </row>
    <row r="2698" spans="6:6" x14ac:dyDescent="0.25">
      <c r="F2698" s="47">
        <f t="shared" si="42"/>
        <v>0</v>
      </c>
    </row>
    <row r="2699" spans="6:6" x14ac:dyDescent="0.25">
      <c r="F2699" s="47">
        <f t="shared" si="42"/>
        <v>0</v>
      </c>
    </row>
    <row r="2700" spans="6:6" x14ac:dyDescent="0.25">
      <c r="F2700" s="47">
        <f t="shared" si="42"/>
        <v>0</v>
      </c>
    </row>
    <row r="2701" spans="6:6" x14ac:dyDescent="0.25">
      <c r="F2701" s="47">
        <f t="shared" si="42"/>
        <v>0</v>
      </c>
    </row>
    <row r="2702" spans="6:6" x14ac:dyDescent="0.25">
      <c r="F2702" s="47">
        <f t="shared" si="42"/>
        <v>0</v>
      </c>
    </row>
    <row r="2703" spans="6:6" x14ac:dyDescent="0.25">
      <c r="F2703" s="47">
        <f t="shared" si="42"/>
        <v>0</v>
      </c>
    </row>
    <row r="2704" spans="6:6" x14ac:dyDescent="0.25">
      <c r="F2704" s="47">
        <f t="shared" si="42"/>
        <v>0</v>
      </c>
    </row>
    <row r="2705" spans="6:6" x14ac:dyDescent="0.25">
      <c r="F2705" s="47">
        <f t="shared" si="42"/>
        <v>0</v>
      </c>
    </row>
    <row r="2706" spans="6:6" x14ac:dyDescent="0.25">
      <c r="F2706" s="47">
        <f t="shared" si="42"/>
        <v>0</v>
      </c>
    </row>
    <row r="2707" spans="6:6" x14ac:dyDescent="0.25">
      <c r="F2707" s="47">
        <f t="shared" si="42"/>
        <v>0</v>
      </c>
    </row>
    <row r="2708" spans="6:6" x14ac:dyDescent="0.25">
      <c r="F2708" s="47">
        <f t="shared" si="42"/>
        <v>0</v>
      </c>
    </row>
    <row r="2709" spans="6:6" x14ac:dyDescent="0.25">
      <c r="F2709" s="47">
        <f t="shared" si="42"/>
        <v>0</v>
      </c>
    </row>
    <row r="2710" spans="6:6" x14ac:dyDescent="0.25">
      <c r="F2710" s="47">
        <f t="shared" si="42"/>
        <v>0</v>
      </c>
    </row>
    <row r="2711" spans="6:6" x14ac:dyDescent="0.25">
      <c r="F2711" s="47">
        <f t="shared" si="42"/>
        <v>0</v>
      </c>
    </row>
    <row r="2712" spans="6:6" x14ac:dyDescent="0.25">
      <c r="F2712" s="47">
        <f t="shared" si="42"/>
        <v>0</v>
      </c>
    </row>
    <row r="2713" spans="6:6" x14ac:dyDescent="0.25">
      <c r="F2713" s="47">
        <f t="shared" si="42"/>
        <v>0</v>
      </c>
    </row>
    <row r="2714" spans="6:6" x14ac:dyDescent="0.25">
      <c r="F2714" s="47">
        <f t="shared" si="42"/>
        <v>0</v>
      </c>
    </row>
    <row r="2715" spans="6:6" x14ac:dyDescent="0.25">
      <c r="F2715" s="47">
        <f t="shared" si="42"/>
        <v>0</v>
      </c>
    </row>
    <row r="2716" spans="6:6" x14ac:dyDescent="0.25">
      <c r="F2716" s="47">
        <f t="shared" si="42"/>
        <v>0</v>
      </c>
    </row>
    <row r="2717" spans="6:6" x14ac:dyDescent="0.25">
      <c r="F2717" s="47">
        <f t="shared" si="42"/>
        <v>0</v>
      </c>
    </row>
    <row r="2718" spans="6:6" x14ac:dyDescent="0.25">
      <c r="F2718" s="47">
        <f t="shared" si="42"/>
        <v>0</v>
      </c>
    </row>
    <row r="2719" spans="6:6" x14ac:dyDescent="0.25">
      <c r="F2719" s="47">
        <f t="shared" si="42"/>
        <v>0</v>
      </c>
    </row>
    <row r="2720" spans="6:6" x14ac:dyDescent="0.25">
      <c r="F2720" s="47">
        <f t="shared" si="42"/>
        <v>0</v>
      </c>
    </row>
    <row r="2721" spans="6:6" x14ac:dyDescent="0.25">
      <c r="F2721" s="47">
        <f t="shared" si="42"/>
        <v>0</v>
      </c>
    </row>
    <row r="2722" spans="6:6" x14ac:dyDescent="0.25">
      <c r="F2722" s="47">
        <f t="shared" si="42"/>
        <v>0</v>
      </c>
    </row>
    <row r="2723" spans="6:6" x14ac:dyDescent="0.25">
      <c r="F2723" s="47">
        <f t="shared" si="42"/>
        <v>0</v>
      </c>
    </row>
    <row r="2724" spans="6:6" x14ac:dyDescent="0.25">
      <c r="F2724" s="47">
        <f t="shared" si="42"/>
        <v>0</v>
      </c>
    </row>
    <row r="2725" spans="6:6" x14ac:dyDescent="0.25">
      <c r="F2725" s="47">
        <f t="shared" si="42"/>
        <v>0</v>
      </c>
    </row>
    <row r="2726" spans="6:6" x14ac:dyDescent="0.25">
      <c r="F2726" s="47">
        <f t="shared" si="42"/>
        <v>0</v>
      </c>
    </row>
    <row r="2727" spans="6:6" x14ac:dyDescent="0.25">
      <c r="F2727" s="47">
        <f t="shared" si="42"/>
        <v>0</v>
      </c>
    </row>
    <row r="2728" spans="6:6" x14ac:dyDescent="0.25">
      <c r="F2728" s="47">
        <f t="shared" si="42"/>
        <v>0</v>
      </c>
    </row>
    <row r="2729" spans="6:6" x14ac:dyDescent="0.25">
      <c r="F2729" s="47">
        <f t="shared" si="42"/>
        <v>0</v>
      </c>
    </row>
    <row r="2730" spans="6:6" x14ac:dyDescent="0.25">
      <c r="F2730" s="47">
        <f t="shared" si="42"/>
        <v>0</v>
      </c>
    </row>
    <row r="2731" spans="6:6" x14ac:dyDescent="0.25">
      <c r="F2731" s="47">
        <f t="shared" si="42"/>
        <v>0</v>
      </c>
    </row>
    <row r="2732" spans="6:6" x14ac:dyDescent="0.25">
      <c r="F2732" s="47">
        <f t="shared" si="42"/>
        <v>0</v>
      </c>
    </row>
    <row r="2733" spans="6:6" x14ac:dyDescent="0.25">
      <c r="F2733" s="47">
        <f t="shared" si="42"/>
        <v>0</v>
      </c>
    </row>
    <row r="2734" spans="6:6" x14ac:dyDescent="0.25">
      <c r="F2734" s="47">
        <f t="shared" si="42"/>
        <v>0</v>
      </c>
    </row>
    <row r="2735" spans="6:6" x14ac:dyDescent="0.25">
      <c r="F2735" s="47">
        <f t="shared" si="42"/>
        <v>0</v>
      </c>
    </row>
    <row r="2736" spans="6:6" x14ac:dyDescent="0.25">
      <c r="F2736" s="47">
        <f t="shared" si="42"/>
        <v>0</v>
      </c>
    </row>
    <row r="2737" spans="6:6" x14ac:dyDescent="0.25">
      <c r="F2737" s="47">
        <f t="shared" si="42"/>
        <v>0</v>
      </c>
    </row>
    <row r="2738" spans="6:6" x14ac:dyDescent="0.25">
      <c r="F2738" s="47">
        <f t="shared" si="42"/>
        <v>0</v>
      </c>
    </row>
    <row r="2739" spans="6:6" x14ac:dyDescent="0.25">
      <c r="F2739" s="47">
        <f t="shared" si="42"/>
        <v>0</v>
      </c>
    </row>
    <row r="2740" spans="6:6" x14ac:dyDescent="0.25">
      <c r="F2740" s="47">
        <f t="shared" si="42"/>
        <v>0</v>
      </c>
    </row>
    <row r="2741" spans="6:6" x14ac:dyDescent="0.25">
      <c r="F2741" s="47">
        <f t="shared" si="42"/>
        <v>0</v>
      </c>
    </row>
    <row r="2742" spans="6:6" x14ac:dyDescent="0.25">
      <c r="F2742" s="47">
        <f t="shared" si="42"/>
        <v>0</v>
      </c>
    </row>
    <row r="2743" spans="6:6" x14ac:dyDescent="0.25">
      <c r="F2743" s="47">
        <f t="shared" si="42"/>
        <v>0</v>
      </c>
    </row>
    <row r="2744" spans="6:6" x14ac:dyDescent="0.25">
      <c r="F2744" s="47">
        <f t="shared" si="42"/>
        <v>0</v>
      </c>
    </row>
    <row r="2745" spans="6:6" x14ac:dyDescent="0.25">
      <c r="F2745" s="47">
        <f t="shared" si="42"/>
        <v>0</v>
      </c>
    </row>
    <row r="2746" spans="6:6" x14ac:dyDescent="0.25">
      <c r="F2746" s="47">
        <f t="shared" si="42"/>
        <v>0</v>
      </c>
    </row>
    <row r="2747" spans="6:6" x14ac:dyDescent="0.25">
      <c r="F2747" s="47">
        <f t="shared" si="42"/>
        <v>0</v>
      </c>
    </row>
    <row r="2748" spans="6:6" x14ac:dyDescent="0.25">
      <c r="F2748" s="47">
        <f t="shared" si="42"/>
        <v>0</v>
      </c>
    </row>
    <row r="2749" spans="6:6" x14ac:dyDescent="0.25">
      <c r="F2749" s="47">
        <f t="shared" si="42"/>
        <v>0</v>
      </c>
    </row>
    <row r="2750" spans="6:6" x14ac:dyDescent="0.25">
      <c r="F2750" s="47">
        <f t="shared" si="42"/>
        <v>0</v>
      </c>
    </row>
    <row r="2751" spans="6:6" x14ac:dyDescent="0.25">
      <c r="F2751" s="47">
        <f t="shared" si="42"/>
        <v>0</v>
      </c>
    </row>
    <row r="2752" spans="6:6" x14ac:dyDescent="0.25">
      <c r="F2752" s="47">
        <f t="shared" si="42"/>
        <v>0</v>
      </c>
    </row>
    <row r="2753" spans="6:6" x14ac:dyDescent="0.25">
      <c r="F2753" s="47">
        <f t="shared" si="42"/>
        <v>0</v>
      </c>
    </row>
    <row r="2754" spans="6:6" x14ac:dyDescent="0.25">
      <c r="F2754" s="47">
        <f t="shared" si="42"/>
        <v>0</v>
      </c>
    </row>
    <row r="2755" spans="6:6" x14ac:dyDescent="0.25">
      <c r="F2755" s="47">
        <f t="shared" ref="F2755:F2818" si="43">SUM(D2755+E2755)</f>
        <v>0</v>
      </c>
    </row>
    <row r="2756" spans="6:6" x14ac:dyDescent="0.25">
      <c r="F2756" s="47">
        <f t="shared" si="43"/>
        <v>0</v>
      </c>
    </row>
    <row r="2757" spans="6:6" x14ac:dyDescent="0.25">
      <c r="F2757" s="47">
        <f t="shared" si="43"/>
        <v>0</v>
      </c>
    </row>
    <row r="2758" spans="6:6" x14ac:dyDescent="0.25">
      <c r="F2758" s="47">
        <f t="shared" si="43"/>
        <v>0</v>
      </c>
    </row>
    <row r="2759" spans="6:6" x14ac:dyDescent="0.25">
      <c r="F2759" s="47">
        <f t="shared" si="43"/>
        <v>0</v>
      </c>
    </row>
    <row r="2760" spans="6:6" x14ac:dyDescent="0.25">
      <c r="F2760" s="47">
        <f t="shared" si="43"/>
        <v>0</v>
      </c>
    </row>
    <row r="2761" spans="6:6" x14ac:dyDescent="0.25">
      <c r="F2761" s="47">
        <f t="shared" si="43"/>
        <v>0</v>
      </c>
    </row>
    <row r="2762" spans="6:6" x14ac:dyDescent="0.25">
      <c r="F2762" s="47">
        <f t="shared" si="43"/>
        <v>0</v>
      </c>
    </row>
    <row r="2763" spans="6:6" x14ac:dyDescent="0.25">
      <c r="F2763" s="47">
        <f t="shared" si="43"/>
        <v>0</v>
      </c>
    </row>
    <row r="2764" spans="6:6" x14ac:dyDescent="0.25">
      <c r="F2764" s="47">
        <f t="shared" si="43"/>
        <v>0</v>
      </c>
    </row>
    <row r="2765" spans="6:6" x14ac:dyDescent="0.25">
      <c r="F2765" s="47">
        <f t="shared" si="43"/>
        <v>0</v>
      </c>
    </row>
    <row r="2766" spans="6:6" x14ac:dyDescent="0.25">
      <c r="F2766" s="47">
        <f t="shared" si="43"/>
        <v>0</v>
      </c>
    </row>
    <row r="2767" spans="6:6" x14ac:dyDescent="0.25">
      <c r="F2767" s="47">
        <f t="shared" si="43"/>
        <v>0</v>
      </c>
    </row>
    <row r="2768" spans="6:6" x14ac:dyDescent="0.25">
      <c r="F2768" s="47">
        <f t="shared" si="43"/>
        <v>0</v>
      </c>
    </row>
    <row r="2769" spans="6:6" x14ac:dyDescent="0.25">
      <c r="F2769" s="47">
        <f t="shared" si="43"/>
        <v>0</v>
      </c>
    </row>
    <row r="2770" spans="6:6" x14ac:dyDescent="0.25">
      <c r="F2770" s="47">
        <f t="shared" si="43"/>
        <v>0</v>
      </c>
    </row>
    <row r="2771" spans="6:6" x14ac:dyDescent="0.25">
      <c r="F2771" s="47">
        <f t="shared" si="43"/>
        <v>0</v>
      </c>
    </row>
    <row r="2772" spans="6:6" x14ac:dyDescent="0.25">
      <c r="F2772" s="47">
        <f t="shared" si="43"/>
        <v>0</v>
      </c>
    </row>
    <row r="2773" spans="6:6" x14ac:dyDescent="0.25">
      <c r="F2773" s="47">
        <f t="shared" si="43"/>
        <v>0</v>
      </c>
    </row>
    <row r="2774" spans="6:6" x14ac:dyDescent="0.25">
      <c r="F2774" s="47">
        <f t="shared" si="43"/>
        <v>0</v>
      </c>
    </row>
    <row r="2775" spans="6:6" x14ac:dyDescent="0.25">
      <c r="F2775" s="47">
        <f t="shared" si="43"/>
        <v>0</v>
      </c>
    </row>
    <row r="2776" spans="6:6" x14ac:dyDescent="0.25">
      <c r="F2776" s="47">
        <f t="shared" si="43"/>
        <v>0</v>
      </c>
    </row>
    <row r="2777" spans="6:6" x14ac:dyDescent="0.25">
      <c r="F2777" s="47">
        <f t="shared" si="43"/>
        <v>0</v>
      </c>
    </row>
    <row r="2778" spans="6:6" x14ac:dyDescent="0.25">
      <c r="F2778" s="47">
        <f t="shared" si="43"/>
        <v>0</v>
      </c>
    </row>
    <row r="2779" spans="6:6" x14ac:dyDescent="0.25">
      <c r="F2779" s="47">
        <f t="shared" si="43"/>
        <v>0</v>
      </c>
    </row>
    <row r="2780" spans="6:6" x14ac:dyDescent="0.25">
      <c r="F2780" s="47">
        <f t="shared" si="43"/>
        <v>0</v>
      </c>
    </row>
    <row r="2781" spans="6:6" x14ac:dyDescent="0.25">
      <c r="F2781" s="47">
        <f t="shared" si="43"/>
        <v>0</v>
      </c>
    </row>
    <row r="2782" spans="6:6" x14ac:dyDescent="0.25">
      <c r="F2782" s="47">
        <f t="shared" si="43"/>
        <v>0</v>
      </c>
    </row>
    <row r="2783" spans="6:6" x14ac:dyDescent="0.25">
      <c r="F2783" s="47">
        <f t="shared" si="43"/>
        <v>0</v>
      </c>
    </row>
    <row r="2784" spans="6:6" x14ac:dyDescent="0.25">
      <c r="F2784" s="47">
        <f t="shared" si="43"/>
        <v>0</v>
      </c>
    </row>
    <row r="2785" spans="6:6" x14ac:dyDescent="0.25">
      <c r="F2785" s="47">
        <f t="shared" si="43"/>
        <v>0</v>
      </c>
    </row>
    <row r="2786" spans="6:6" x14ac:dyDescent="0.25">
      <c r="F2786" s="47">
        <f t="shared" si="43"/>
        <v>0</v>
      </c>
    </row>
    <row r="2787" spans="6:6" x14ac:dyDescent="0.25">
      <c r="F2787" s="47">
        <f t="shared" si="43"/>
        <v>0</v>
      </c>
    </row>
    <row r="2788" spans="6:6" x14ac:dyDescent="0.25">
      <c r="F2788" s="47">
        <f t="shared" si="43"/>
        <v>0</v>
      </c>
    </row>
    <row r="2789" spans="6:6" x14ac:dyDescent="0.25">
      <c r="F2789" s="47">
        <f t="shared" si="43"/>
        <v>0</v>
      </c>
    </row>
    <row r="2790" spans="6:6" x14ac:dyDescent="0.25">
      <c r="F2790" s="47">
        <f t="shared" si="43"/>
        <v>0</v>
      </c>
    </row>
    <row r="2791" spans="6:6" x14ac:dyDescent="0.25">
      <c r="F2791" s="47">
        <f t="shared" si="43"/>
        <v>0</v>
      </c>
    </row>
    <row r="2792" spans="6:6" x14ac:dyDescent="0.25">
      <c r="F2792" s="47">
        <f t="shared" si="43"/>
        <v>0</v>
      </c>
    </row>
    <row r="2793" spans="6:6" x14ac:dyDescent="0.25">
      <c r="F2793" s="47">
        <f t="shared" si="43"/>
        <v>0</v>
      </c>
    </row>
    <row r="2794" spans="6:6" x14ac:dyDescent="0.25">
      <c r="F2794" s="47">
        <f t="shared" si="43"/>
        <v>0</v>
      </c>
    </row>
    <row r="2795" spans="6:6" x14ac:dyDescent="0.25">
      <c r="F2795" s="47">
        <f t="shared" si="43"/>
        <v>0</v>
      </c>
    </row>
    <row r="2796" spans="6:6" x14ac:dyDescent="0.25">
      <c r="F2796" s="47">
        <f t="shared" si="43"/>
        <v>0</v>
      </c>
    </row>
    <row r="2797" spans="6:6" x14ac:dyDescent="0.25">
      <c r="F2797" s="47">
        <f t="shared" si="43"/>
        <v>0</v>
      </c>
    </row>
    <row r="2798" spans="6:6" x14ac:dyDescent="0.25">
      <c r="F2798" s="47">
        <f t="shared" si="43"/>
        <v>0</v>
      </c>
    </row>
    <row r="2799" spans="6:6" x14ac:dyDescent="0.25">
      <c r="F2799" s="47">
        <f t="shared" si="43"/>
        <v>0</v>
      </c>
    </row>
    <row r="2800" spans="6:6" x14ac:dyDescent="0.25">
      <c r="F2800" s="47">
        <f t="shared" si="43"/>
        <v>0</v>
      </c>
    </row>
    <row r="2801" spans="6:6" x14ac:dyDescent="0.25">
      <c r="F2801" s="47">
        <f t="shared" si="43"/>
        <v>0</v>
      </c>
    </row>
    <row r="2802" spans="6:6" x14ac:dyDescent="0.25">
      <c r="F2802" s="47">
        <f t="shared" si="43"/>
        <v>0</v>
      </c>
    </row>
    <row r="2803" spans="6:6" x14ac:dyDescent="0.25">
      <c r="F2803" s="47">
        <f t="shared" si="43"/>
        <v>0</v>
      </c>
    </row>
    <row r="2804" spans="6:6" x14ac:dyDescent="0.25">
      <c r="F2804" s="47">
        <f t="shared" si="43"/>
        <v>0</v>
      </c>
    </row>
    <row r="2805" spans="6:6" x14ac:dyDescent="0.25">
      <c r="F2805" s="47">
        <f t="shared" si="43"/>
        <v>0</v>
      </c>
    </row>
    <row r="2806" spans="6:6" x14ac:dyDescent="0.25">
      <c r="F2806" s="47">
        <f t="shared" si="43"/>
        <v>0</v>
      </c>
    </row>
    <row r="2807" spans="6:6" x14ac:dyDescent="0.25">
      <c r="F2807" s="47">
        <f t="shared" si="43"/>
        <v>0</v>
      </c>
    </row>
    <row r="2808" spans="6:6" x14ac:dyDescent="0.25">
      <c r="F2808" s="47">
        <f t="shared" si="43"/>
        <v>0</v>
      </c>
    </row>
    <row r="2809" spans="6:6" x14ac:dyDescent="0.25">
      <c r="F2809" s="47">
        <f t="shared" si="43"/>
        <v>0</v>
      </c>
    </row>
    <row r="2810" spans="6:6" x14ac:dyDescent="0.25">
      <c r="F2810" s="47">
        <f t="shared" si="43"/>
        <v>0</v>
      </c>
    </row>
    <row r="2811" spans="6:6" x14ac:dyDescent="0.25">
      <c r="F2811" s="47">
        <f t="shared" si="43"/>
        <v>0</v>
      </c>
    </row>
    <row r="2812" spans="6:6" x14ac:dyDescent="0.25">
      <c r="F2812" s="47">
        <f t="shared" si="43"/>
        <v>0</v>
      </c>
    </row>
    <row r="2813" spans="6:6" x14ac:dyDescent="0.25">
      <c r="F2813" s="47">
        <f t="shared" si="43"/>
        <v>0</v>
      </c>
    </row>
    <row r="2814" spans="6:6" x14ac:dyDescent="0.25">
      <c r="F2814" s="47">
        <f t="shared" si="43"/>
        <v>0</v>
      </c>
    </row>
    <row r="2815" spans="6:6" x14ac:dyDescent="0.25">
      <c r="F2815" s="47">
        <f t="shared" si="43"/>
        <v>0</v>
      </c>
    </row>
    <row r="2816" spans="6:6" x14ac:dyDescent="0.25">
      <c r="F2816" s="47">
        <f t="shared" si="43"/>
        <v>0</v>
      </c>
    </row>
    <row r="2817" spans="6:6" x14ac:dyDescent="0.25">
      <c r="F2817" s="47">
        <f t="shared" si="43"/>
        <v>0</v>
      </c>
    </row>
    <row r="2818" spans="6:6" x14ac:dyDescent="0.25">
      <c r="F2818" s="47">
        <f t="shared" si="43"/>
        <v>0</v>
      </c>
    </row>
    <row r="2819" spans="6:6" x14ac:dyDescent="0.25">
      <c r="F2819" s="47">
        <f t="shared" ref="F2819:F2882" si="44">SUM(D2819+E2819)</f>
        <v>0</v>
      </c>
    </row>
    <row r="2820" spans="6:6" x14ac:dyDescent="0.25">
      <c r="F2820" s="47">
        <f t="shared" si="44"/>
        <v>0</v>
      </c>
    </row>
    <row r="2821" spans="6:6" x14ac:dyDescent="0.25">
      <c r="F2821" s="47">
        <f t="shared" si="44"/>
        <v>0</v>
      </c>
    </row>
    <row r="2822" spans="6:6" x14ac:dyDescent="0.25">
      <c r="F2822" s="47">
        <f t="shared" si="44"/>
        <v>0</v>
      </c>
    </row>
    <row r="2823" spans="6:6" x14ac:dyDescent="0.25">
      <c r="F2823" s="47">
        <f t="shared" si="44"/>
        <v>0</v>
      </c>
    </row>
    <row r="2824" spans="6:6" x14ac:dyDescent="0.25">
      <c r="F2824" s="47">
        <f t="shared" si="44"/>
        <v>0</v>
      </c>
    </row>
    <row r="2825" spans="6:6" x14ac:dyDescent="0.25">
      <c r="F2825" s="47">
        <f t="shared" si="44"/>
        <v>0</v>
      </c>
    </row>
    <row r="2826" spans="6:6" x14ac:dyDescent="0.25">
      <c r="F2826" s="47">
        <f t="shared" si="44"/>
        <v>0</v>
      </c>
    </row>
    <row r="2827" spans="6:6" x14ac:dyDescent="0.25">
      <c r="F2827" s="47">
        <f t="shared" si="44"/>
        <v>0</v>
      </c>
    </row>
    <row r="2828" spans="6:6" x14ac:dyDescent="0.25">
      <c r="F2828" s="47">
        <f t="shared" si="44"/>
        <v>0</v>
      </c>
    </row>
    <row r="2829" spans="6:6" x14ac:dyDescent="0.25">
      <c r="F2829" s="47">
        <f t="shared" si="44"/>
        <v>0</v>
      </c>
    </row>
    <row r="2830" spans="6:6" x14ac:dyDescent="0.25">
      <c r="F2830" s="47">
        <f t="shared" si="44"/>
        <v>0</v>
      </c>
    </row>
    <row r="2831" spans="6:6" x14ac:dyDescent="0.25">
      <c r="F2831" s="47">
        <f t="shared" si="44"/>
        <v>0</v>
      </c>
    </row>
    <row r="2832" spans="6:6" x14ac:dyDescent="0.25">
      <c r="F2832" s="47">
        <f t="shared" si="44"/>
        <v>0</v>
      </c>
    </row>
    <row r="2833" spans="6:6" x14ac:dyDescent="0.25">
      <c r="F2833" s="47">
        <f t="shared" si="44"/>
        <v>0</v>
      </c>
    </row>
    <row r="2834" spans="6:6" x14ac:dyDescent="0.25">
      <c r="F2834" s="47">
        <f t="shared" si="44"/>
        <v>0</v>
      </c>
    </row>
    <row r="2835" spans="6:6" x14ac:dyDescent="0.25">
      <c r="F2835" s="47">
        <f t="shared" si="44"/>
        <v>0</v>
      </c>
    </row>
    <row r="2836" spans="6:6" x14ac:dyDescent="0.25">
      <c r="F2836" s="47">
        <f t="shared" si="44"/>
        <v>0</v>
      </c>
    </row>
    <row r="2837" spans="6:6" x14ac:dyDescent="0.25">
      <c r="F2837" s="47">
        <f t="shared" si="44"/>
        <v>0</v>
      </c>
    </row>
    <row r="2838" spans="6:6" x14ac:dyDescent="0.25">
      <c r="F2838" s="47">
        <f t="shared" si="44"/>
        <v>0</v>
      </c>
    </row>
    <row r="2839" spans="6:6" x14ac:dyDescent="0.25">
      <c r="F2839" s="47">
        <f t="shared" si="44"/>
        <v>0</v>
      </c>
    </row>
    <row r="2840" spans="6:6" x14ac:dyDescent="0.25">
      <c r="F2840" s="47">
        <f t="shared" si="44"/>
        <v>0</v>
      </c>
    </row>
    <row r="2841" spans="6:6" x14ac:dyDescent="0.25">
      <c r="F2841" s="47">
        <f t="shared" si="44"/>
        <v>0</v>
      </c>
    </row>
    <row r="2842" spans="6:6" x14ac:dyDescent="0.25">
      <c r="F2842" s="47">
        <f t="shared" si="44"/>
        <v>0</v>
      </c>
    </row>
    <row r="2843" spans="6:6" x14ac:dyDescent="0.25">
      <c r="F2843" s="47">
        <f t="shared" si="44"/>
        <v>0</v>
      </c>
    </row>
    <row r="2844" spans="6:6" x14ac:dyDescent="0.25">
      <c r="F2844" s="47">
        <f t="shared" si="44"/>
        <v>0</v>
      </c>
    </row>
    <row r="2845" spans="6:6" x14ac:dyDescent="0.25">
      <c r="F2845" s="47">
        <f t="shared" si="44"/>
        <v>0</v>
      </c>
    </row>
    <row r="2846" spans="6:6" x14ac:dyDescent="0.25">
      <c r="F2846" s="47">
        <f t="shared" si="44"/>
        <v>0</v>
      </c>
    </row>
    <row r="2847" spans="6:6" x14ac:dyDescent="0.25">
      <c r="F2847" s="47">
        <f t="shared" si="44"/>
        <v>0</v>
      </c>
    </row>
    <row r="2848" spans="6:6" x14ac:dyDescent="0.25">
      <c r="F2848" s="47">
        <f t="shared" si="44"/>
        <v>0</v>
      </c>
    </row>
    <row r="2849" spans="6:6" x14ac:dyDescent="0.25">
      <c r="F2849" s="47">
        <f t="shared" si="44"/>
        <v>0</v>
      </c>
    </row>
    <row r="2850" spans="6:6" x14ac:dyDescent="0.25">
      <c r="F2850" s="47">
        <f t="shared" si="44"/>
        <v>0</v>
      </c>
    </row>
    <row r="2851" spans="6:6" x14ac:dyDescent="0.25">
      <c r="F2851" s="47">
        <f t="shared" si="44"/>
        <v>0</v>
      </c>
    </row>
    <row r="2852" spans="6:6" x14ac:dyDescent="0.25">
      <c r="F2852" s="47">
        <f t="shared" si="44"/>
        <v>0</v>
      </c>
    </row>
    <row r="2853" spans="6:6" x14ac:dyDescent="0.25">
      <c r="F2853" s="47">
        <f t="shared" si="44"/>
        <v>0</v>
      </c>
    </row>
    <row r="2854" spans="6:6" x14ac:dyDescent="0.25">
      <c r="F2854" s="47">
        <f t="shared" si="44"/>
        <v>0</v>
      </c>
    </row>
    <row r="2855" spans="6:6" x14ac:dyDescent="0.25">
      <c r="F2855" s="47">
        <f t="shared" si="44"/>
        <v>0</v>
      </c>
    </row>
    <row r="2856" spans="6:6" x14ac:dyDescent="0.25">
      <c r="F2856" s="47">
        <f t="shared" si="44"/>
        <v>0</v>
      </c>
    </row>
    <row r="2857" spans="6:6" x14ac:dyDescent="0.25">
      <c r="F2857" s="47">
        <f t="shared" si="44"/>
        <v>0</v>
      </c>
    </row>
    <row r="2858" spans="6:6" x14ac:dyDescent="0.25">
      <c r="F2858" s="47">
        <f t="shared" si="44"/>
        <v>0</v>
      </c>
    </row>
    <row r="2859" spans="6:6" x14ac:dyDescent="0.25">
      <c r="F2859" s="47">
        <f t="shared" si="44"/>
        <v>0</v>
      </c>
    </row>
    <row r="2860" spans="6:6" x14ac:dyDescent="0.25">
      <c r="F2860" s="47">
        <f t="shared" si="44"/>
        <v>0</v>
      </c>
    </row>
    <row r="2861" spans="6:6" x14ac:dyDescent="0.25">
      <c r="F2861" s="47">
        <f t="shared" si="44"/>
        <v>0</v>
      </c>
    </row>
    <row r="2862" spans="6:6" x14ac:dyDescent="0.25">
      <c r="F2862" s="47">
        <f t="shared" si="44"/>
        <v>0</v>
      </c>
    </row>
    <row r="2863" spans="6:6" x14ac:dyDescent="0.25">
      <c r="F2863" s="47">
        <f t="shared" si="44"/>
        <v>0</v>
      </c>
    </row>
    <row r="2864" spans="6:6" x14ac:dyDescent="0.25">
      <c r="F2864" s="47">
        <f t="shared" si="44"/>
        <v>0</v>
      </c>
    </row>
    <row r="2865" spans="6:6" x14ac:dyDescent="0.25">
      <c r="F2865" s="47">
        <f t="shared" si="44"/>
        <v>0</v>
      </c>
    </row>
    <row r="2866" spans="6:6" x14ac:dyDescent="0.25">
      <c r="F2866" s="47">
        <f t="shared" si="44"/>
        <v>0</v>
      </c>
    </row>
    <row r="2867" spans="6:6" x14ac:dyDescent="0.25">
      <c r="F2867" s="47">
        <f t="shared" si="44"/>
        <v>0</v>
      </c>
    </row>
    <row r="2868" spans="6:6" x14ac:dyDescent="0.25">
      <c r="F2868" s="47">
        <f t="shared" si="44"/>
        <v>0</v>
      </c>
    </row>
    <row r="2869" spans="6:6" x14ac:dyDescent="0.25">
      <c r="F2869" s="47">
        <f t="shared" si="44"/>
        <v>0</v>
      </c>
    </row>
    <row r="2870" spans="6:6" x14ac:dyDescent="0.25">
      <c r="F2870" s="47">
        <f t="shared" si="44"/>
        <v>0</v>
      </c>
    </row>
    <row r="2871" spans="6:6" x14ac:dyDescent="0.25">
      <c r="F2871" s="47">
        <f t="shared" si="44"/>
        <v>0</v>
      </c>
    </row>
    <row r="2872" spans="6:6" x14ac:dyDescent="0.25">
      <c r="F2872" s="47">
        <f t="shared" si="44"/>
        <v>0</v>
      </c>
    </row>
    <row r="2873" spans="6:6" x14ac:dyDescent="0.25">
      <c r="F2873" s="47">
        <f t="shared" si="44"/>
        <v>0</v>
      </c>
    </row>
    <row r="2874" spans="6:6" x14ac:dyDescent="0.25">
      <c r="F2874" s="47">
        <f t="shared" si="44"/>
        <v>0</v>
      </c>
    </row>
    <row r="2875" spans="6:6" x14ac:dyDescent="0.25">
      <c r="F2875" s="47">
        <f t="shared" si="44"/>
        <v>0</v>
      </c>
    </row>
    <row r="2876" spans="6:6" x14ac:dyDescent="0.25">
      <c r="F2876" s="47">
        <f t="shared" si="44"/>
        <v>0</v>
      </c>
    </row>
    <row r="2877" spans="6:6" x14ac:dyDescent="0.25">
      <c r="F2877" s="47">
        <f t="shared" si="44"/>
        <v>0</v>
      </c>
    </row>
    <row r="2878" spans="6:6" x14ac:dyDescent="0.25">
      <c r="F2878" s="47">
        <f t="shared" si="44"/>
        <v>0</v>
      </c>
    </row>
    <row r="2879" spans="6:6" x14ac:dyDescent="0.25">
      <c r="F2879" s="47">
        <f t="shared" si="44"/>
        <v>0</v>
      </c>
    </row>
    <row r="2880" spans="6:6" x14ac:dyDescent="0.25">
      <c r="F2880" s="47">
        <f t="shared" si="44"/>
        <v>0</v>
      </c>
    </row>
    <row r="2881" spans="6:6" x14ac:dyDescent="0.25">
      <c r="F2881" s="47">
        <f t="shared" si="44"/>
        <v>0</v>
      </c>
    </row>
    <row r="2882" spans="6:6" x14ac:dyDescent="0.25">
      <c r="F2882" s="47">
        <f t="shared" si="44"/>
        <v>0</v>
      </c>
    </row>
    <row r="2883" spans="6:6" x14ac:dyDescent="0.25">
      <c r="F2883" s="47">
        <f t="shared" ref="F2883:F2946" si="45">SUM(D2883+E2883)</f>
        <v>0</v>
      </c>
    </row>
    <row r="2884" spans="6:6" x14ac:dyDescent="0.25">
      <c r="F2884" s="47">
        <f t="shared" si="45"/>
        <v>0</v>
      </c>
    </row>
    <row r="2885" spans="6:6" x14ac:dyDescent="0.25">
      <c r="F2885" s="47">
        <f t="shared" si="45"/>
        <v>0</v>
      </c>
    </row>
    <row r="2886" spans="6:6" x14ac:dyDescent="0.25">
      <c r="F2886" s="47">
        <f t="shared" si="45"/>
        <v>0</v>
      </c>
    </row>
    <row r="2887" spans="6:6" x14ac:dyDescent="0.25">
      <c r="F2887" s="47">
        <f t="shared" si="45"/>
        <v>0</v>
      </c>
    </row>
    <row r="2888" spans="6:6" x14ac:dyDescent="0.25">
      <c r="F2888" s="47">
        <f t="shared" si="45"/>
        <v>0</v>
      </c>
    </row>
    <row r="2889" spans="6:6" x14ac:dyDescent="0.25">
      <c r="F2889" s="47">
        <f t="shared" si="45"/>
        <v>0</v>
      </c>
    </row>
    <row r="2890" spans="6:6" x14ac:dyDescent="0.25">
      <c r="F2890" s="47">
        <f t="shared" si="45"/>
        <v>0</v>
      </c>
    </row>
    <row r="2891" spans="6:6" x14ac:dyDescent="0.25">
      <c r="F2891" s="47">
        <f t="shared" si="45"/>
        <v>0</v>
      </c>
    </row>
    <row r="2892" spans="6:6" x14ac:dyDescent="0.25">
      <c r="F2892" s="47">
        <f t="shared" si="45"/>
        <v>0</v>
      </c>
    </row>
    <row r="2893" spans="6:6" x14ac:dyDescent="0.25">
      <c r="F2893" s="47">
        <f t="shared" si="45"/>
        <v>0</v>
      </c>
    </row>
    <row r="2894" spans="6:6" x14ac:dyDescent="0.25">
      <c r="F2894" s="47">
        <f t="shared" si="45"/>
        <v>0</v>
      </c>
    </row>
    <row r="2895" spans="6:6" x14ac:dyDescent="0.25">
      <c r="F2895" s="47">
        <f t="shared" si="45"/>
        <v>0</v>
      </c>
    </row>
    <row r="2896" spans="6:6" x14ac:dyDescent="0.25">
      <c r="F2896" s="47">
        <f t="shared" si="45"/>
        <v>0</v>
      </c>
    </row>
    <row r="2897" spans="6:6" x14ac:dyDescent="0.25">
      <c r="F2897" s="47">
        <f t="shared" si="45"/>
        <v>0</v>
      </c>
    </row>
    <row r="2898" spans="6:6" x14ac:dyDescent="0.25">
      <c r="F2898" s="47">
        <f t="shared" si="45"/>
        <v>0</v>
      </c>
    </row>
    <row r="2899" spans="6:6" x14ac:dyDescent="0.25">
      <c r="F2899" s="47">
        <f t="shared" si="45"/>
        <v>0</v>
      </c>
    </row>
    <row r="2900" spans="6:6" x14ac:dyDescent="0.25">
      <c r="F2900" s="47">
        <f t="shared" si="45"/>
        <v>0</v>
      </c>
    </row>
    <row r="2901" spans="6:6" x14ac:dyDescent="0.25">
      <c r="F2901" s="47">
        <f t="shared" si="45"/>
        <v>0</v>
      </c>
    </row>
    <row r="2902" spans="6:6" x14ac:dyDescent="0.25">
      <c r="F2902" s="47">
        <f t="shared" si="45"/>
        <v>0</v>
      </c>
    </row>
    <row r="2903" spans="6:6" x14ac:dyDescent="0.25">
      <c r="F2903" s="47">
        <f t="shared" si="45"/>
        <v>0</v>
      </c>
    </row>
    <row r="2904" spans="6:6" x14ac:dyDescent="0.25">
      <c r="F2904" s="47">
        <f t="shared" si="45"/>
        <v>0</v>
      </c>
    </row>
    <row r="2905" spans="6:6" x14ac:dyDescent="0.25">
      <c r="F2905" s="47">
        <f t="shared" si="45"/>
        <v>0</v>
      </c>
    </row>
    <row r="2906" spans="6:6" x14ac:dyDescent="0.25">
      <c r="F2906" s="47">
        <f t="shared" si="45"/>
        <v>0</v>
      </c>
    </row>
    <row r="2907" spans="6:6" x14ac:dyDescent="0.25">
      <c r="F2907" s="47">
        <f t="shared" si="45"/>
        <v>0</v>
      </c>
    </row>
    <row r="2908" spans="6:6" x14ac:dyDescent="0.25">
      <c r="F2908" s="47">
        <f t="shared" si="45"/>
        <v>0</v>
      </c>
    </row>
    <row r="2909" spans="6:6" x14ac:dyDescent="0.25">
      <c r="F2909" s="47">
        <f t="shared" si="45"/>
        <v>0</v>
      </c>
    </row>
    <row r="2910" spans="6:6" x14ac:dyDescent="0.25">
      <c r="F2910" s="47">
        <f t="shared" si="45"/>
        <v>0</v>
      </c>
    </row>
    <row r="2911" spans="6:6" x14ac:dyDescent="0.25">
      <c r="F2911" s="47">
        <f t="shared" si="45"/>
        <v>0</v>
      </c>
    </row>
    <row r="2912" spans="6:6" x14ac:dyDescent="0.25">
      <c r="F2912" s="47">
        <f t="shared" si="45"/>
        <v>0</v>
      </c>
    </row>
    <row r="2913" spans="6:6" x14ac:dyDescent="0.25">
      <c r="F2913" s="47">
        <f t="shared" si="45"/>
        <v>0</v>
      </c>
    </row>
    <row r="2914" spans="6:6" x14ac:dyDescent="0.25">
      <c r="F2914" s="47">
        <f t="shared" si="45"/>
        <v>0</v>
      </c>
    </row>
    <row r="2915" spans="6:6" x14ac:dyDescent="0.25">
      <c r="F2915" s="47">
        <f t="shared" si="45"/>
        <v>0</v>
      </c>
    </row>
    <row r="2916" spans="6:6" x14ac:dyDescent="0.25">
      <c r="F2916" s="47">
        <f t="shared" si="45"/>
        <v>0</v>
      </c>
    </row>
    <row r="2917" spans="6:6" x14ac:dyDescent="0.25">
      <c r="F2917" s="47">
        <f t="shared" si="45"/>
        <v>0</v>
      </c>
    </row>
    <row r="2918" spans="6:6" x14ac:dyDescent="0.25">
      <c r="F2918" s="47">
        <f t="shared" si="45"/>
        <v>0</v>
      </c>
    </row>
    <row r="2919" spans="6:6" x14ac:dyDescent="0.25">
      <c r="F2919" s="47">
        <f t="shared" si="45"/>
        <v>0</v>
      </c>
    </row>
    <row r="2920" spans="6:6" x14ac:dyDescent="0.25">
      <c r="F2920" s="47">
        <f t="shared" si="45"/>
        <v>0</v>
      </c>
    </row>
    <row r="2921" spans="6:6" x14ac:dyDescent="0.25">
      <c r="F2921" s="47">
        <f t="shared" si="45"/>
        <v>0</v>
      </c>
    </row>
    <row r="2922" spans="6:6" x14ac:dyDescent="0.25">
      <c r="F2922" s="47">
        <f t="shared" si="45"/>
        <v>0</v>
      </c>
    </row>
    <row r="2923" spans="6:6" x14ac:dyDescent="0.25">
      <c r="F2923" s="47">
        <f t="shared" si="45"/>
        <v>0</v>
      </c>
    </row>
    <row r="2924" spans="6:6" x14ac:dyDescent="0.25">
      <c r="F2924" s="47">
        <f t="shared" si="45"/>
        <v>0</v>
      </c>
    </row>
    <row r="2925" spans="6:6" x14ac:dyDescent="0.25">
      <c r="F2925" s="47">
        <f t="shared" si="45"/>
        <v>0</v>
      </c>
    </row>
    <row r="2926" spans="6:6" x14ac:dyDescent="0.25">
      <c r="F2926" s="47">
        <f t="shared" si="45"/>
        <v>0</v>
      </c>
    </row>
    <row r="2927" spans="6:6" x14ac:dyDescent="0.25">
      <c r="F2927" s="47">
        <f t="shared" si="45"/>
        <v>0</v>
      </c>
    </row>
    <row r="2928" spans="6:6" x14ac:dyDescent="0.25">
      <c r="F2928" s="47">
        <f t="shared" si="45"/>
        <v>0</v>
      </c>
    </row>
    <row r="2929" spans="6:6" x14ac:dyDescent="0.25">
      <c r="F2929" s="47">
        <f t="shared" si="45"/>
        <v>0</v>
      </c>
    </row>
    <row r="2930" spans="6:6" x14ac:dyDescent="0.25">
      <c r="F2930" s="47">
        <f t="shared" si="45"/>
        <v>0</v>
      </c>
    </row>
    <row r="2931" spans="6:6" x14ac:dyDescent="0.25">
      <c r="F2931" s="47">
        <f t="shared" si="45"/>
        <v>0</v>
      </c>
    </row>
    <row r="2932" spans="6:6" x14ac:dyDescent="0.25">
      <c r="F2932" s="47">
        <f t="shared" si="45"/>
        <v>0</v>
      </c>
    </row>
    <row r="2933" spans="6:6" x14ac:dyDescent="0.25">
      <c r="F2933" s="47">
        <f t="shared" si="45"/>
        <v>0</v>
      </c>
    </row>
    <row r="2934" spans="6:6" x14ac:dyDescent="0.25">
      <c r="F2934" s="47">
        <f t="shared" si="45"/>
        <v>0</v>
      </c>
    </row>
    <row r="2935" spans="6:6" x14ac:dyDescent="0.25">
      <c r="F2935" s="47">
        <f t="shared" si="45"/>
        <v>0</v>
      </c>
    </row>
    <row r="2936" spans="6:6" x14ac:dyDescent="0.25">
      <c r="F2936" s="47">
        <f t="shared" si="45"/>
        <v>0</v>
      </c>
    </row>
    <row r="2937" spans="6:6" x14ac:dyDescent="0.25">
      <c r="F2937" s="47">
        <f t="shared" si="45"/>
        <v>0</v>
      </c>
    </row>
    <row r="2938" spans="6:6" x14ac:dyDescent="0.25">
      <c r="F2938" s="47">
        <f t="shared" si="45"/>
        <v>0</v>
      </c>
    </row>
    <row r="2939" spans="6:6" x14ac:dyDescent="0.25">
      <c r="F2939" s="47">
        <f t="shared" si="45"/>
        <v>0</v>
      </c>
    </row>
    <row r="2940" spans="6:6" x14ac:dyDescent="0.25">
      <c r="F2940" s="47">
        <f t="shared" si="45"/>
        <v>0</v>
      </c>
    </row>
    <row r="2941" spans="6:6" x14ac:dyDescent="0.25">
      <c r="F2941" s="47">
        <f t="shared" si="45"/>
        <v>0</v>
      </c>
    </row>
    <row r="2942" spans="6:6" x14ac:dyDescent="0.25">
      <c r="F2942" s="47">
        <f t="shared" si="45"/>
        <v>0</v>
      </c>
    </row>
    <row r="2943" spans="6:6" x14ac:dyDescent="0.25">
      <c r="F2943" s="47">
        <f t="shared" si="45"/>
        <v>0</v>
      </c>
    </row>
    <row r="2944" spans="6:6" x14ac:dyDescent="0.25">
      <c r="F2944" s="47">
        <f t="shared" si="45"/>
        <v>0</v>
      </c>
    </row>
    <row r="2945" spans="6:6" x14ac:dyDescent="0.25">
      <c r="F2945" s="47">
        <f t="shared" si="45"/>
        <v>0</v>
      </c>
    </row>
    <row r="2946" spans="6:6" x14ac:dyDescent="0.25">
      <c r="F2946" s="47">
        <f t="shared" si="45"/>
        <v>0</v>
      </c>
    </row>
    <row r="2947" spans="6:6" x14ac:dyDescent="0.25">
      <c r="F2947" s="47">
        <f t="shared" ref="F2947:F3010" si="46">SUM(D2947+E2947)</f>
        <v>0</v>
      </c>
    </row>
    <row r="2948" spans="6:6" x14ac:dyDescent="0.25">
      <c r="F2948" s="47">
        <f t="shared" si="46"/>
        <v>0</v>
      </c>
    </row>
    <row r="2949" spans="6:6" x14ac:dyDescent="0.25">
      <c r="F2949" s="47">
        <f t="shared" si="46"/>
        <v>0</v>
      </c>
    </row>
    <row r="2950" spans="6:6" x14ac:dyDescent="0.25">
      <c r="F2950" s="47">
        <f t="shared" si="46"/>
        <v>0</v>
      </c>
    </row>
    <row r="2951" spans="6:6" x14ac:dyDescent="0.25">
      <c r="F2951" s="47">
        <f t="shared" si="46"/>
        <v>0</v>
      </c>
    </row>
    <row r="2952" spans="6:6" x14ac:dyDescent="0.25">
      <c r="F2952" s="47">
        <f t="shared" si="46"/>
        <v>0</v>
      </c>
    </row>
    <row r="2953" spans="6:6" x14ac:dyDescent="0.25">
      <c r="F2953" s="47">
        <f t="shared" si="46"/>
        <v>0</v>
      </c>
    </row>
    <row r="2954" spans="6:6" x14ac:dyDescent="0.25">
      <c r="F2954" s="47">
        <f t="shared" si="46"/>
        <v>0</v>
      </c>
    </row>
    <row r="2955" spans="6:6" x14ac:dyDescent="0.25">
      <c r="F2955" s="47">
        <f t="shared" si="46"/>
        <v>0</v>
      </c>
    </row>
    <row r="2956" spans="6:6" x14ac:dyDescent="0.25">
      <c r="F2956" s="47">
        <f t="shared" si="46"/>
        <v>0</v>
      </c>
    </row>
    <row r="2957" spans="6:6" x14ac:dyDescent="0.25">
      <c r="F2957" s="47">
        <f t="shared" si="46"/>
        <v>0</v>
      </c>
    </row>
    <row r="2958" spans="6:6" x14ac:dyDescent="0.25">
      <c r="F2958" s="47">
        <f t="shared" si="46"/>
        <v>0</v>
      </c>
    </row>
    <row r="2959" spans="6:6" x14ac:dyDescent="0.25">
      <c r="F2959" s="47">
        <f t="shared" si="46"/>
        <v>0</v>
      </c>
    </row>
    <row r="2960" spans="6:6" x14ac:dyDescent="0.25">
      <c r="F2960" s="47">
        <f t="shared" si="46"/>
        <v>0</v>
      </c>
    </row>
    <row r="2961" spans="6:6" x14ac:dyDescent="0.25">
      <c r="F2961" s="47">
        <f t="shared" si="46"/>
        <v>0</v>
      </c>
    </row>
    <row r="2962" spans="6:6" x14ac:dyDescent="0.25">
      <c r="F2962" s="47">
        <f t="shared" si="46"/>
        <v>0</v>
      </c>
    </row>
    <row r="2963" spans="6:6" x14ac:dyDescent="0.25">
      <c r="F2963" s="47">
        <f t="shared" si="46"/>
        <v>0</v>
      </c>
    </row>
    <row r="2964" spans="6:6" x14ac:dyDescent="0.25">
      <c r="F2964" s="47">
        <f t="shared" si="46"/>
        <v>0</v>
      </c>
    </row>
    <row r="2965" spans="6:6" x14ac:dyDescent="0.25">
      <c r="F2965" s="47">
        <f t="shared" si="46"/>
        <v>0</v>
      </c>
    </row>
    <row r="2966" spans="6:6" x14ac:dyDescent="0.25">
      <c r="F2966" s="47">
        <f t="shared" si="46"/>
        <v>0</v>
      </c>
    </row>
    <row r="2967" spans="6:6" x14ac:dyDescent="0.25">
      <c r="F2967" s="47">
        <f t="shared" si="46"/>
        <v>0</v>
      </c>
    </row>
    <row r="2968" spans="6:6" x14ac:dyDescent="0.25">
      <c r="F2968" s="47">
        <f t="shared" si="46"/>
        <v>0</v>
      </c>
    </row>
    <row r="2969" spans="6:6" x14ac:dyDescent="0.25">
      <c r="F2969" s="47">
        <f t="shared" si="46"/>
        <v>0</v>
      </c>
    </row>
    <row r="2970" spans="6:6" x14ac:dyDescent="0.25">
      <c r="F2970" s="47">
        <f t="shared" si="46"/>
        <v>0</v>
      </c>
    </row>
    <row r="2971" spans="6:6" x14ac:dyDescent="0.25">
      <c r="F2971" s="47">
        <f t="shared" si="46"/>
        <v>0</v>
      </c>
    </row>
    <row r="2972" spans="6:6" x14ac:dyDescent="0.25">
      <c r="F2972" s="47">
        <f t="shared" si="46"/>
        <v>0</v>
      </c>
    </row>
    <row r="2973" spans="6:6" x14ac:dyDescent="0.25">
      <c r="F2973" s="47">
        <f t="shared" si="46"/>
        <v>0</v>
      </c>
    </row>
    <row r="2974" spans="6:6" x14ac:dyDescent="0.25">
      <c r="F2974" s="47">
        <f t="shared" si="46"/>
        <v>0</v>
      </c>
    </row>
    <row r="2975" spans="6:6" x14ac:dyDescent="0.25">
      <c r="F2975" s="47">
        <f t="shared" si="46"/>
        <v>0</v>
      </c>
    </row>
    <row r="2976" spans="6:6" x14ac:dyDescent="0.25">
      <c r="F2976" s="47">
        <f t="shared" si="46"/>
        <v>0</v>
      </c>
    </row>
    <row r="2977" spans="6:6" x14ac:dyDescent="0.25">
      <c r="F2977" s="47">
        <f t="shared" si="46"/>
        <v>0</v>
      </c>
    </row>
    <row r="2978" spans="6:6" x14ac:dyDescent="0.25">
      <c r="F2978" s="47">
        <f t="shared" si="46"/>
        <v>0</v>
      </c>
    </row>
    <row r="2979" spans="6:6" x14ac:dyDescent="0.25">
      <c r="F2979" s="47">
        <f t="shared" si="46"/>
        <v>0</v>
      </c>
    </row>
    <row r="2980" spans="6:6" x14ac:dyDescent="0.25">
      <c r="F2980" s="47">
        <f t="shared" si="46"/>
        <v>0</v>
      </c>
    </row>
    <row r="2981" spans="6:6" x14ac:dyDescent="0.25">
      <c r="F2981" s="47">
        <f t="shared" si="46"/>
        <v>0</v>
      </c>
    </row>
    <row r="2982" spans="6:6" x14ac:dyDescent="0.25">
      <c r="F2982" s="47">
        <f t="shared" si="46"/>
        <v>0</v>
      </c>
    </row>
    <row r="2983" spans="6:6" x14ac:dyDescent="0.25">
      <c r="F2983" s="47">
        <f t="shared" si="46"/>
        <v>0</v>
      </c>
    </row>
    <row r="2984" spans="6:6" x14ac:dyDescent="0.25">
      <c r="F2984" s="47">
        <f t="shared" si="46"/>
        <v>0</v>
      </c>
    </row>
    <row r="2985" spans="6:6" x14ac:dyDescent="0.25">
      <c r="F2985" s="47">
        <f t="shared" si="46"/>
        <v>0</v>
      </c>
    </row>
    <row r="2986" spans="6:6" x14ac:dyDescent="0.25">
      <c r="F2986" s="47">
        <f t="shared" si="46"/>
        <v>0</v>
      </c>
    </row>
    <row r="2987" spans="6:6" x14ac:dyDescent="0.25">
      <c r="F2987" s="47">
        <f t="shared" si="46"/>
        <v>0</v>
      </c>
    </row>
    <row r="2988" spans="6:6" x14ac:dyDescent="0.25">
      <c r="F2988" s="47">
        <f t="shared" si="46"/>
        <v>0</v>
      </c>
    </row>
    <row r="2989" spans="6:6" x14ac:dyDescent="0.25">
      <c r="F2989" s="47">
        <f t="shared" si="46"/>
        <v>0</v>
      </c>
    </row>
    <row r="2990" spans="6:6" x14ac:dyDescent="0.25">
      <c r="F2990" s="47">
        <f t="shared" si="46"/>
        <v>0</v>
      </c>
    </row>
    <row r="2991" spans="6:6" x14ac:dyDescent="0.25">
      <c r="F2991" s="47">
        <f t="shared" si="46"/>
        <v>0</v>
      </c>
    </row>
    <row r="2992" spans="6:6" x14ac:dyDescent="0.25">
      <c r="F2992" s="47">
        <f t="shared" si="46"/>
        <v>0</v>
      </c>
    </row>
    <row r="2993" spans="6:6" x14ac:dyDescent="0.25">
      <c r="F2993" s="47">
        <f t="shared" si="46"/>
        <v>0</v>
      </c>
    </row>
    <row r="2994" spans="6:6" x14ac:dyDescent="0.25">
      <c r="F2994" s="47">
        <f t="shared" si="46"/>
        <v>0</v>
      </c>
    </row>
    <row r="2995" spans="6:6" x14ac:dyDescent="0.25">
      <c r="F2995" s="47">
        <f t="shared" si="46"/>
        <v>0</v>
      </c>
    </row>
    <row r="2996" spans="6:6" x14ac:dyDescent="0.25">
      <c r="F2996" s="47">
        <f t="shared" si="46"/>
        <v>0</v>
      </c>
    </row>
    <row r="2997" spans="6:6" x14ac:dyDescent="0.25">
      <c r="F2997" s="47">
        <f t="shared" si="46"/>
        <v>0</v>
      </c>
    </row>
    <row r="2998" spans="6:6" x14ac:dyDescent="0.25">
      <c r="F2998" s="47">
        <f t="shared" si="46"/>
        <v>0</v>
      </c>
    </row>
    <row r="2999" spans="6:6" x14ac:dyDescent="0.25">
      <c r="F2999" s="47">
        <f t="shared" si="46"/>
        <v>0</v>
      </c>
    </row>
    <row r="3000" spans="6:6" x14ac:dyDescent="0.25">
      <c r="F3000" s="47">
        <f t="shared" si="46"/>
        <v>0</v>
      </c>
    </row>
    <row r="3001" spans="6:6" x14ac:dyDescent="0.25">
      <c r="F3001" s="47">
        <f t="shared" si="46"/>
        <v>0</v>
      </c>
    </row>
    <row r="3002" spans="6:6" x14ac:dyDescent="0.25">
      <c r="F3002" s="47">
        <f t="shared" si="46"/>
        <v>0</v>
      </c>
    </row>
    <row r="3003" spans="6:6" x14ac:dyDescent="0.25">
      <c r="F3003" s="47">
        <f t="shared" si="46"/>
        <v>0</v>
      </c>
    </row>
    <row r="3004" spans="6:6" x14ac:dyDescent="0.25">
      <c r="F3004" s="47">
        <f t="shared" si="46"/>
        <v>0</v>
      </c>
    </row>
    <row r="3005" spans="6:6" x14ac:dyDescent="0.25">
      <c r="F3005" s="47">
        <f t="shared" si="46"/>
        <v>0</v>
      </c>
    </row>
    <row r="3006" spans="6:6" x14ac:dyDescent="0.25">
      <c r="F3006" s="47">
        <f t="shared" si="46"/>
        <v>0</v>
      </c>
    </row>
    <row r="3007" spans="6:6" x14ac:dyDescent="0.25">
      <c r="F3007" s="47">
        <f t="shared" si="46"/>
        <v>0</v>
      </c>
    </row>
    <row r="3008" spans="6:6" x14ac:dyDescent="0.25">
      <c r="F3008" s="47">
        <f t="shared" si="46"/>
        <v>0</v>
      </c>
    </row>
    <row r="3009" spans="6:6" x14ac:dyDescent="0.25">
      <c r="F3009" s="47">
        <f t="shared" si="46"/>
        <v>0</v>
      </c>
    </row>
    <row r="3010" spans="6:6" x14ac:dyDescent="0.25">
      <c r="F3010" s="47">
        <f t="shared" si="46"/>
        <v>0</v>
      </c>
    </row>
    <row r="3011" spans="6:6" x14ac:dyDescent="0.25">
      <c r="F3011" s="47">
        <f t="shared" ref="F3011:F3074" si="47">SUM(D3011+E3011)</f>
        <v>0</v>
      </c>
    </row>
    <row r="3012" spans="6:6" x14ac:dyDescent="0.25">
      <c r="F3012" s="47">
        <f t="shared" si="47"/>
        <v>0</v>
      </c>
    </row>
    <row r="3013" spans="6:6" x14ac:dyDescent="0.25">
      <c r="F3013" s="47">
        <f t="shared" si="47"/>
        <v>0</v>
      </c>
    </row>
    <row r="3014" spans="6:6" x14ac:dyDescent="0.25">
      <c r="F3014" s="47">
        <f t="shared" si="47"/>
        <v>0</v>
      </c>
    </row>
    <row r="3015" spans="6:6" x14ac:dyDescent="0.25">
      <c r="F3015" s="47">
        <f t="shared" si="47"/>
        <v>0</v>
      </c>
    </row>
    <row r="3016" spans="6:6" x14ac:dyDescent="0.25">
      <c r="F3016" s="47">
        <f t="shared" si="47"/>
        <v>0</v>
      </c>
    </row>
    <row r="3017" spans="6:6" x14ac:dyDescent="0.25">
      <c r="F3017" s="47">
        <f t="shared" si="47"/>
        <v>0</v>
      </c>
    </row>
    <row r="3018" spans="6:6" x14ac:dyDescent="0.25">
      <c r="F3018" s="47">
        <f t="shared" si="47"/>
        <v>0</v>
      </c>
    </row>
    <row r="3019" spans="6:6" x14ac:dyDescent="0.25">
      <c r="F3019" s="47">
        <f t="shared" si="47"/>
        <v>0</v>
      </c>
    </row>
    <row r="3020" spans="6:6" x14ac:dyDescent="0.25">
      <c r="F3020" s="47">
        <f t="shared" si="47"/>
        <v>0</v>
      </c>
    </row>
    <row r="3021" spans="6:6" x14ac:dyDescent="0.25">
      <c r="F3021" s="47">
        <f t="shared" si="47"/>
        <v>0</v>
      </c>
    </row>
    <row r="3022" spans="6:6" x14ac:dyDescent="0.25">
      <c r="F3022" s="47">
        <f t="shared" si="47"/>
        <v>0</v>
      </c>
    </row>
    <row r="3023" spans="6:6" x14ac:dyDescent="0.25">
      <c r="F3023" s="47">
        <f t="shared" si="47"/>
        <v>0</v>
      </c>
    </row>
    <row r="3024" spans="6:6" x14ac:dyDescent="0.25">
      <c r="F3024" s="47">
        <f t="shared" si="47"/>
        <v>0</v>
      </c>
    </row>
    <row r="3025" spans="6:6" x14ac:dyDescent="0.25">
      <c r="F3025" s="47">
        <f t="shared" si="47"/>
        <v>0</v>
      </c>
    </row>
    <row r="3026" spans="6:6" x14ac:dyDescent="0.25">
      <c r="F3026" s="47">
        <f t="shared" si="47"/>
        <v>0</v>
      </c>
    </row>
    <row r="3027" spans="6:6" x14ac:dyDescent="0.25">
      <c r="F3027" s="47">
        <f t="shared" si="47"/>
        <v>0</v>
      </c>
    </row>
    <row r="3028" spans="6:6" x14ac:dyDescent="0.25">
      <c r="F3028" s="47">
        <f t="shared" si="47"/>
        <v>0</v>
      </c>
    </row>
    <row r="3029" spans="6:6" x14ac:dyDescent="0.25">
      <c r="F3029" s="47">
        <f t="shared" si="47"/>
        <v>0</v>
      </c>
    </row>
    <row r="3030" spans="6:6" x14ac:dyDescent="0.25">
      <c r="F3030" s="47">
        <f t="shared" si="47"/>
        <v>0</v>
      </c>
    </row>
    <row r="3031" spans="6:6" x14ac:dyDescent="0.25">
      <c r="F3031" s="47">
        <f t="shared" si="47"/>
        <v>0</v>
      </c>
    </row>
    <row r="3032" spans="6:6" x14ac:dyDescent="0.25">
      <c r="F3032" s="47">
        <f t="shared" si="47"/>
        <v>0</v>
      </c>
    </row>
    <row r="3033" spans="6:6" x14ac:dyDescent="0.25">
      <c r="F3033" s="47">
        <f t="shared" si="47"/>
        <v>0</v>
      </c>
    </row>
    <row r="3034" spans="6:6" x14ac:dyDescent="0.25">
      <c r="F3034" s="47">
        <f t="shared" si="47"/>
        <v>0</v>
      </c>
    </row>
    <row r="3035" spans="6:6" x14ac:dyDescent="0.25">
      <c r="F3035" s="47">
        <f t="shared" si="47"/>
        <v>0</v>
      </c>
    </row>
    <row r="3036" spans="6:6" x14ac:dyDescent="0.25">
      <c r="F3036" s="47">
        <f t="shared" si="47"/>
        <v>0</v>
      </c>
    </row>
    <row r="3037" spans="6:6" x14ac:dyDescent="0.25">
      <c r="F3037" s="47">
        <f t="shared" si="47"/>
        <v>0</v>
      </c>
    </row>
    <row r="3038" spans="6:6" x14ac:dyDescent="0.25">
      <c r="F3038" s="47">
        <f t="shared" si="47"/>
        <v>0</v>
      </c>
    </row>
    <row r="3039" spans="6:6" x14ac:dyDescent="0.25">
      <c r="F3039" s="47">
        <f t="shared" si="47"/>
        <v>0</v>
      </c>
    </row>
    <row r="3040" spans="6:6" x14ac:dyDescent="0.25">
      <c r="F3040" s="47">
        <f t="shared" si="47"/>
        <v>0</v>
      </c>
    </row>
    <row r="3041" spans="6:6" x14ac:dyDescent="0.25">
      <c r="F3041" s="47">
        <f t="shared" si="47"/>
        <v>0</v>
      </c>
    </row>
    <row r="3042" spans="6:6" x14ac:dyDescent="0.25">
      <c r="F3042" s="47">
        <f t="shared" si="47"/>
        <v>0</v>
      </c>
    </row>
    <row r="3043" spans="6:6" x14ac:dyDescent="0.25">
      <c r="F3043" s="47">
        <f t="shared" si="47"/>
        <v>0</v>
      </c>
    </row>
    <row r="3044" spans="6:6" x14ac:dyDescent="0.25">
      <c r="F3044" s="47">
        <f t="shared" si="47"/>
        <v>0</v>
      </c>
    </row>
    <row r="3045" spans="6:6" x14ac:dyDescent="0.25">
      <c r="F3045" s="47">
        <f t="shared" si="47"/>
        <v>0</v>
      </c>
    </row>
    <row r="3046" spans="6:6" x14ac:dyDescent="0.25">
      <c r="F3046" s="47">
        <f t="shared" si="47"/>
        <v>0</v>
      </c>
    </row>
    <row r="3047" spans="6:6" x14ac:dyDescent="0.25">
      <c r="F3047" s="47">
        <f t="shared" si="47"/>
        <v>0</v>
      </c>
    </row>
    <row r="3048" spans="6:6" x14ac:dyDescent="0.25">
      <c r="F3048" s="47">
        <f t="shared" si="47"/>
        <v>0</v>
      </c>
    </row>
    <row r="3049" spans="6:6" x14ac:dyDescent="0.25">
      <c r="F3049" s="47">
        <f t="shared" si="47"/>
        <v>0</v>
      </c>
    </row>
    <row r="3050" spans="6:6" x14ac:dyDescent="0.25">
      <c r="F3050" s="47">
        <f t="shared" si="47"/>
        <v>0</v>
      </c>
    </row>
    <row r="3051" spans="6:6" x14ac:dyDescent="0.25">
      <c r="F3051" s="47">
        <f t="shared" si="47"/>
        <v>0</v>
      </c>
    </row>
    <row r="3052" spans="6:6" x14ac:dyDescent="0.25">
      <c r="F3052" s="47">
        <f t="shared" si="47"/>
        <v>0</v>
      </c>
    </row>
    <row r="3053" spans="6:6" x14ac:dyDescent="0.25">
      <c r="F3053" s="47">
        <f t="shared" si="47"/>
        <v>0</v>
      </c>
    </row>
    <row r="3054" spans="6:6" x14ac:dyDescent="0.25">
      <c r="F3054" s="47">
        <f t="shared" si="47"/>
        <v>0</v>
      </c>
    </row>
    <row r="3055" spans="6:6" x14ac:dyDescent="0.25">
      <c r="F3055" s="47">
        <f t="shared" si="47"/>
        <v>0</v>
      </c>
    </row>
    <row r="3056" spans="6:6" x14ac:dyDescent="0.25">
      <c r="F3056" s="47">
        <f t="shared" si="47"/>
        <v>0</v>
      </c>
    </row>
    <row r="3057" spans="6:6" x14ac:dyDescent="0.25">
      <c r="F3057" s="47">
        <f t="shared" si="47"/>
        <v>0</v>
      </c>
    </row>
    <row r="3058" spans="6:6" x14ac:dyDescent="0.25">
      <c r="F3058" s="47">
        <f t="shared" si="47"/>
        <v>0</v>
      </c>
    </row>
    <row r="3059" spans="6:6" x14ac:dyDescent="0.25">
      <c r="F3059" s="47">
        <f t="shared" si="47"/>
        <v>0</v>
      </c>
    </row>
    <row r="3060" spans="6:6" x14ac:dyDescent="0.25">
      <c r="F3060" s="47">
        <f t="shared" si="47"/>
        <v>0</v>
      </c>
    </row>
    <row r="3061" spans="6:6" x14ac:dyDescent="0.25">
      <c r="F3061" s="47">
        <f t="shared" si="47"/>
        <v>0</v>
      </c>
    </row>
    <row r="3062" spans="6:6" x14ac:dyDescent="0.25">
      <c r="F3062" s="47">
        <f t="shared" si="47"/>
        <v>0</v>
      </c>
    </row>
    <row r="3063" spans="6:6" x14ac:dyDescent="0.25">
      <c r="F3063" s="47">
        <f t="shared" si="47"/>
        <v>0</v>
      </c>
    </row>
    <row r="3064" spans="6:6" x14ac:dyDescent="0.25">
      <c r="F3064" s="47">
        <f t="shared" si="47"/>
        <v>0</v>
      </c>
    </row>
    <row r="3065" spans="6:6" x14ac:dyDescent="0.25">
      <c r="F3065" s="47">
        <f t="shared" si="47"/>
        <v>0</v>
      </c>
    </row>
    <row r="3066" spans="6:6" x14ac:dyDescent="0.25">
      <c r="F3066" s="47">
        <f t="shared" si="47"/>
        <v>0</v>
      </c>
    </row>
    <row r="3067" spans="6:6" x14ac:dyDescent="0.25">
      <c r="F3067" s="47">
        <f t="shared" si="47"/>
        <v>0</v>
      </c>
    </row>
    <row r="3068" spans="6:6" x14ac:dyDescent="0.25">
      <c r="F3068" s="47">
        <f t="shared" si="47"/>
        <v>0</v>
      </c>
    </row>
    <row r="3069" spans="6:6" x14ac:dyDescent="0.25">
      <c r="F3069" s="47">
        <f t="shared" si="47"/>
        <v>0</v>
      </c>
    </row>
    <row r="3070" spans="6:6" x14ac:dyDescent="0.25">
      <c r="F3070" s="47">
        <f t="shared" si="47"/>
        <v>0</v>
      </c>
    </row>
    <row r="3071" spans="6:6" x14ac:dyDescent="0.25">
      <c r="F3071" s="47">
        <f t="shared" si="47"/>
        <v>0</v>
      </c>
    </row>
    <row r="3072" spans="6:6" x14ac:dyDescent="0.25">
      <c r="F3072" s="47">
        <f t="shared" si="47"/>
        <v>0</v>
      </c>
    </row>
    <row r="3073" spans="6:6" x14ac:dyDescent="0.25">
      <c r="F3073" s="47">
        <f t="shared" si="47"/>
        <v>0</v>
      </c>
    </row>
    <row r="3074" spans="6:6" x14ac:dyDescent="0.25">
      <c r="F3074" s="47">
        <f t="shared" si="47"/>
        <v>0</v>
      </c>
    </row>
    <row r="3075" spans="6:6" x14ac:dyDescent="0.25">
      <c r="F3075" s="47">
        <f t="shared" ref="F3075:F3138" si="48">SUM(D3075+E3075)</f>
        <v>0</v>
      </c>
    </row>
    <row r="3076" spans="6:6" x14ac:dyDescent="0.25">
      <c r="F3076" s="47">
        <f t="shared" si="48"/>
        <v>0</v>
      </c>
    </row>
    <row r="3077" spans="6:6" x14ac:dyDescent="0.25">
      <c r="F3077" s="47">
        <f t="shared" si="48"/>
        <v>0</v>
      </c>
    </row>
    <row r="3078" spans="6:6" x14ac:dyDescent="0.25">
      <c r="F3078" s="47">
        <f t="shared" si="48"/>
        <v>0</v>
      </c>
    </row>
    <row r="3079" spans="6:6" x14ac:dyDescent="0.25">
      <c r="F3079" s="47">
        <f t="shared" si="48"/>
        <v>0</v>
      </c>
    </row>
    <row r="3080" spans="6:6" x14ac:dyDescent="0.25">
      <c r="F3080" s="47">
        <f t="shared" si="48"/>
        <v>0</v>
      </c>
    </row>
    <row r="3081" spans="6:6" x14ac:dyDescent="0.25">
      <c r="F3081" s="47">
        <f t="shared" si="48"/>
        <v>0</v>
      </c>
    </row>
    <row r="3082" spans="6:6" x14ac:dyDescent="0.25">
      <c r="F3082" s="47">
        <f t="shared" si="48"/>
        <v>0</v>
      </c>
    </row>
    <row r="3083" spans="6:6" x14ac:dyDescent="0.25">
      <c r="F3083" s="47">
        <f t="shared" si="48"/>
        <v>0</v>
      </c>
    </row>
    <row r="3084" spans="6:6" x14ac:dyDescent="0.25">
      <c r="F3084" s="47">
        <f t="shared" si="48"/>
        <v>0</v>
      </c>
    </row>
    <row r="3085" spans="6:6" x14ac:dyDescent="0.25">
      <c r="F3085" s="47">
        <f t="shared" si="48"/>
        <v>0</v>
      </c>
    </row>
    <row r="3086" spans="6:6" x14ac:dyDescent="0.25">
      <c r="F3086" s="47">
        <f t="shared" si="48"/>
        <v>0</v>
      </c>
    </row>
    <row r="3087" spans="6:6" x14ac:dyDescent="0.25">
      <c r="F3087" s="47">
        <f t="shared" si="48"/>
        <v>0</v>
      </c>
    </row>
    <row r="3088" spans="6:6" x14ac:dyDescent="0.25">
      <c r="F3088" s="47">
        <f t="shared" si="48"/>
        <v>0</v>
      </c>
    </row>
    <row r="3089" spans="6:6" x14ac:dyDescent="0.25">
      <c r="F3089" s="47">
        <f t="shared" si="48"/>
        <v>0</v>
      </c>
    </row>
    <row r="3090" spans="6:6" x14ac:dyDescent="0.25">
      <c r="F3090" s="47">
        <f t="shared" si="48"/>
        <v>0</v>
      </c>
    </row>
    <row r="3091" spans="6:6" x14ac:dyDescent="0.25">
      <c r="F3091" s="47">
        <f t="shared" si="48"/>
        <v>0</v>
      </c>
    </row>
    <row r="3092" spans="6:6" x14ac:dyDescent="0.25">
      <c r="F3092" s="47">
        <f t="shared" si="48"/>
        <v>0</v>
      </c>
    </row>
    <row r="3093" spans="6:6" x14ac:dyDescent="0.25">
      <c r="F3093" s="47">
        <f t="shared" si="48"/>
        <v>0</v>
      </c>
    </row>
    <row r="3094" spans="6:6" x14ac:dyDescent="0.25">
      <c r="F3094" s="47">
        <f t="shared" si="48"/>
        <v>0</v>
      </c>
    </row>
    <row r="3095" spans="6:6" x14ac:dyDescent="0.25">
      <c r="F3095" s="47">
        <f t="shared" si="48"/>
        <v>0</v>
      </c>
    </row>
    <row r="3096" spans="6:6" x14ac:dyDescent="0.25">
      <c r="F3096" s="47">
        <f t="shared" si="48"/>
        <v>0</v>
      </c>
    </row>
    <row r="3097" spans="6:6" x14ac:dyDescent="0.25">
      <c r="F3097" s="47">
        <f t="shared" si="48"/>
        <v>0</v>
      </c>
    </row>
    <row r="3098" spans="6:6" x14ac:dyDescent="0.25">
      <c r="F3098" s="47">
        <f t="shared" si="48"/>
        <v>0</v>
      </c>
    </row>
    <row r="3099" spans="6:6" x14ac:dyDescent="0.25">
      <c r="F3099" s="47">
        <f t="shared" si="48"/>
        <v>0</v>
      </c>
    </row>
    <row r="3100" spans="6:6" x14ac:dyDescent="0.25">
      <c r="F3100" s="47">
        <f t="shared" si="48"/>
        <v>0</v>
      </c>
    </row>
    <row r="3101" spans="6:6" x14ac:dyDescent="0.25">
      <c r="F3101" s="47">
        <f t="shared" si="48"/>
        <v>0</v>
      </c>
    </row>
    <row r="3102" spans="6:6" x14ac:dyDescent="0.25">
      <c r="F3102" s="47">
        <f t="shared" si="48"/>
        <v>0</v>
      </c>
    </row>
    <row r="3103" spans="6:6" x14ac:dyDescent="0.25">
      <c r="F3103" s="47">
        <f t="shared" si="48"/>
        <v>0</v>
      </c>
    </row>
    <row r="3104" spans="6:6" x14ac:dyDescent="0.25">
      <c r="F3104" s="47">
        <f t="shared" si="48"/>
        <v>0</v>
      </c>
    </row>
    <row r="3105" spans="6:6" x14ac:dyDescent="0.25">
      <c r="F3105" s="47">
        <f t="shared" si="48"/>
        <v>0</v>
      </c>
    </row>
    <row r="3106" spans="6:6" x14ac:dyDescent="0.25">
      <c r="F3106" s="47">
        <f t="shared" si="48"/>
        <v>0</v>
      </c>
    </row>
    <row r="3107" spans="6:6" x14ac:dyDescent="0.25">
      <c r="F3107" s="47">
        <f t="shared" si="48"/>
        <v>0</v>
      </c>
    </row>
    <row r="3108" spans="6:6" x14ac:dyDescent="0.25">
      <c r="F3108" s="47">
        <f t="shared" si="48"/>
        <v>0</v>
      </c>
    </row>
    <row r="3109" spans="6:6" x14ac:dyDescent="0.25">
      <c r="F3109" s="47">
        <f t="shared" si="48"/>
        <v>0</v>
      </c>
    </row>
    <row r="3110" spans="6:6" x14ac:dyDescent="0.25">
      <c r="F3110" s="47">
        <f t="shared" si="48"/>
        <v>0</v>
      </c>
    </row>
    <row r="3111" spans="6:6" x14ac:dyDescent="0.25">
      <c r="F3111" s="47">
        <f t="shared" si="48"/>
        <v>0</v>
      </c>
    </row>
    <row r="3112" spans="6:6" x14ac:dyDescent="0.25">
      <c r="F3112" s="47">
        <f t="shared" si="48"/>
        <v>0</v>
      </c>
    </row>
    <row r="3113" spans="6:6" x14ac:dyDescent="0.25">
      <c r="F3113" s="47">
        <f t="shared" si="48"/>
        <v>0</v>
      </c>
    </row>
    <row r="3114" spans="6:6" x14ac:dyDescent="0.25">
      <c r="F3114" s="47">
        <f t="shared" si="48"/>
        <v>0</v>
      </c>
    </row>
    <row r="3115" spans="6:6" x14ac:dyDescent="0.25">
      <c r="F3115" s="47">
        <f t="shared" si="48"/>
        <v>0</v>
      </c>
    </row>
    <row r="3116" spans="6:6" x14ac:dyDescent="0.25">
      <c r="F3116" s="47">
        <f t="shared" si="48"/>
        <v>0</v>
      </c>
    </row>
    <row r="3117" spans="6:6" x14ac:dyDescent="0.25">
      <c r="F3117" s="47">
        <f t="shared" si="48"/>
        <v>0</v>
      </c>
    </row>
    <row r="3118" spans="6:6" x14ac:dyDescent="0.25">
      <c r="F3118" s="47">
        <f t="shared" si="48"/>
        <v>0</v>
      </c>
    </row>
    <row r="3119" spans="6:6" x14ac:dyDescent="0.25">
      <c r="F3119" s="47">
        <f t="shared" si="48"/>
        <v>0</v>
      </c>
    </row>
    <row r="3120" spans="6:6" x14ac:dyDescent="0.25">
      <c r="F3120" s="47">
        <f t="shared" si="48"/>
        <v>0</v>
      </c>
    </row>
    <row r="3121" spans="6:6" x14ac:dyDescent="0.25">
      <c r="F3121" s="47">
        <f t="shared" si="48"/>
        <v>0</v>
      </c>
    </row>
    <row r="3122" spans="6:6" x14ac:dyDescent="0.25">
      <c r="F3122" s="47">
        <f t="shared" si="48"/>
        <v>0</v>
      </c>
    </row>
    <row r="3123" spans="6:6" x14ac:dyDescent="0.25">
      <c r="F3123" s="47">
        <f t="shared" si="48"/>
        <v>0</v>
      </c>
    </row>
    <row r="3124" spans="6:6" x14ac:dyDescent="0.25">
      <c r="F3124" s="47">
        <f t="shared" si="48"/>
        <v>0</v>
      </c>
    </row>
    <row r="3125" spans="6:6" x14ac:dyDescent="0.25">
      <c r="F3125" s="47">
        <f t="shared" si="48"/>
        <v>0</v>
      </c>
    </row>
    <row r="3126" spans="6:6" x14ac:dyDescent="0.25">
      <c r="F3126" s="47">
        <f t="shared" si="48"/>
        <v>0</v>
      </c>
    </row>
    <row r="3127" spans="6:6" x14ac:dyDescent="0.25">
      <c r="F3127" s="47">
        <f t="shared" si="48"/>
        <v>0</v>
      </c>
    </row>
    <row r="3128" spans="6:6" x14ac:dyDescent="0.25">
      <c r="F3128" s="47">
        <f t="shared" si="48"/>
        <v>0</v>
      </c>
    </row>
    <row r="3129" spans="6:6" x14ac:dyDescent="0.25">
      <c r="F3129" s="47">
        <f t="shared" si="48"/>
        <v>0</v>
      </c>
    </row>
    <row r="3130" spans="6:6" x14ac:dyDescent="0.25">
      <c r="F3130" s="47">
        <f t="shared" si="48"/>
        <v>0</v>
      </c>
    </row>
    <row r="3131" spans="6:6" x14ac:dyDescent="0.25">
      <c r="F3131" s="47">
        <f t="shared" si="48"/>
        <v>0</v>
      </c>
    </row>
    <row r="3132" spans="6:6" x14ac:dyDescent="0.25">
      <c r="F3132" s="47">
        <f t="shared" si="48"/>
        <v>0</v>
      </c>
    </row>
    <row r="3133" spans="6:6" x14ac:dyDescent="0.25">
      <c r="F3133" s="47">
        <f t="shared" si="48"/>
        <v>0</v>
      </c>
    </row>
    <row r="3134" spans="6:6" x14ac:dyDescent="0.25">
      <c r="F3134" s="47">
        <f t="shared" si="48"/>
        <v>0</v>
      </c>
    </row>
    <row r="3135" spans="6:6" x14ac:dyDescent="0.25">
      <c r="F3135" s="47">
        <f t="shared" si="48"/>
        <v>0</v>
      </c>
    </row>
    <row r="3136" spans="6:6" x14ac:dyDescent="0.25">
      <c r="F3136" s="47">
        <f t="shared" si="48"/>
        <v>0</v>
      </c>
    </row>
    <row r="3137" spans="6:6" x14ac:dyDescent="0.25">
      <c r="F3137" s="47">
        <f t="shared" si="48"/>
        <v>0</v>
      </c>
    </row>
    <row r="3138" spans="6:6" x14ac:dyDescent="0.25">
      <c r="F3138" s="47">
        <f t="shared" si="48"/>
        <v>0</v>
      </c>
    </row>
    <row r="3139" spans="6:6" x14ac:dyDescent="0.25">
      <c r="F3139" s="47">
        <f t="shared" ref="F3139:F3202" si="49">SUM(D3139+E3139)</f>
        <v>0</v>
      </c>
    </row>
    <row r="3140" spans="6:6" x14ac:dyDescent="0.25">
      <c r="F3140" s="47">
        <f t="shared" si="49"/>
        <v>0</v>
      </c>
    </row>
    <row r="3141" spans="6:6" x14ac:dyDescent="0.25">
      <c r="F3141" s="47">
        <f t="shared" si="49"/>
        <v>0</v>
      </c>
    </row>
    <row r="3142" spans="6:6" x14ac:dyDescent="0.25">
      <c r="F3142" s="47">
        <f t="shared" si="49"/>
        <v>0</v>
      </c>
    </row>
    <row r="3143" spans="6:6" x14ac:dyDescent="0.25">
      <c r="F3143" s="47">
        <f t="shared" si="49"/>
        <v>0</v>
      </c>
    </row>
    <row r="3144" spans="6:6" x14ac:dyDescent="0.25">
      <c r="F3144" s="47">
        <f t="shared" si="49"/>
        <v>0</v>
      </c>
    </row>
    <row r="3145" spans="6:6" x14ac:dyDescent="0.25">
      <c r="F3145" s="47">
        <f t="shared" si="49"/>
        <v>0</v>
      </c>
    </row>
    <row r="3146" spans="6:6" x14ac:dyDescent="0.25">
      <c r="F3146" s="47">
        <f t="shared" si="49"/>
        <v>0</v>
      </c>
    </row>
    <row r="3147" spans="6:6" x14ac:dyDescent="0.25">
      <c r="F3147" s="47">
        <f t="shared" si="49"/>
        <v>0</v>
      </c>
    </row>
    <row r="3148" spans="6:6" x14ac:dyDescent="0.25">
      <c r="F3148" s="47">
        <f t="shared" si="49"/>
        <v>0</v>
      </c>
    </row>
    <row r="3149" spans="6:6" x14ac:dyDescent="0.25">
      <c r="F3149" s="47">
        <f t="shared" si="49"/>
        <v>0</v>
      </c>
    </row>
    <row r="3150" spans="6:6" x14ac:dyDescent="0.25">
      <c r="F3150" s="47">
        <f t="shared" si="49"/>
        <v>0</v>
      </c>
    </row>
    <row r="3151" spans="6:6" x14ac:dyDescent="0.25">
      <c r="F3151" s="47">
        <f t="shared" si="49"/>
        <v>0</v>
      </c>
    </row>
    <row r="3152" spans="6:6" x14ac:dyDescent="0.25">
      <c r="F3152" s="47">
        <f t="shared" si="49"/>
        <v>0</v>
      </c>
    </row>
    <row r="3153" spans="6:6" x14ac:dyDescent="0.25">
      <c r="F3153" s="47">
        <f t="shared" si="49"/>
        <v>0</v>
      </c>
    </row>
    <row r="3154" spans="6:6" x14ac:dyDescent="0.25">
      <c r="F3154" s="47">
        <f t="shared" si="49"/>
        <v>0</v>
      </c>
    </row>
    <row r="3155" spans="6:6" x14ac:dyDescent="0.25">
      <c r="F3155" s="47">
        <f t="shared" si="49"/>
        <v>0</v>
      </c>
    </row>
    <row r="3156" spans="6:6" x14ac:dyDescent="0.25">
      <c r="F3156" s="47">
        <f t="shared" si="49"/>
        <v>0</v>
      </c>
    </row>
    <row r="3157" spans="6:6" x14ac:dyDescent="0.25">
      <c r="F3157" s="47">
        <f t="shared" si="49"/>
        <v>0</v>
      </c>
    </row>
    <row r="3158" spans="6:6" x14ac:dyDescent="0.25">
      <c r="F3158" s="47">
        <f t="shared" si="49"/>
        <v>0</v>
      </c>
    </row>
    <row r="3159" spans="6:6" x14ac:dyDescent="0.25">
      <c r="F3159" s="47">
        <f t="shared" si="49"/>
        <v>0</v>
      </c>
    </row>
    <row r="3160" spans="6:6" x14ac:dyDescent="0.25">
      <c r="F3160" s="47">
        <f t="shared" si="49"/>
        <v>0</v>
      </c>
    </row>
    <row r="3161" spans="6:6" x14ac:dyDescent="0.25">
      <c r="F3161" s="47">
        <f t="shared" si="49"/>
        <v>0</v>
      </c>
    </row>
    <row r="3162" spans="6:6" x14ac:dyDescent="0.25">
      <c r="F3162" s="47">
        <f t="shared" si="49"/>
        <v>0</v>
      </c>
    </row>
    <row r="3163" spans="6:6" x14ac:dyDescent="0.25">
      <c r="F3163" s="47">
        <f t="shared" si="49"/>
        <v>0</v>
      </c>
    </row>
    <row r="3164" spans="6:6" x14ac:dyDescent="0.25">
      <c r="F3164" s="47">
        <f t="shared" si="49"/>
        <v>0</v>
      </c>
    </row>
    <row r="3165" spans="6:6" x14ac:dyDescent="0.25">
      <c r="F3165" s="47">
        <f t="shared" si="49"/>
        <v>0</v>
      </c>
    </row>
    <row r="3166" spans="6:6" x14ac:dyDescent="0.25">
      <c r="F3166" s="47">
        <f t="shared" si="49"/>
        <v>0</v>
      </c>
    </row>
    <row r="3167" spans="6:6" x14ac:dyDescent="0.25">
      <c r="F3167" s="47">
        <f t="shared" si="49"/>
        <v>0</v>
      </c>
    </row>
    <row r="3168" spans="6:6" x14ac:dyDescent="0.25">
      <c r="F3168" s="47">
        <f t="shared" si="49"/>
        <v>0</v>
      </c>
    </row>
    <row r="3169" spans="6:6" x14ac:dyDescent="0.25">
      <c r="F3169" s="47">
        <f t="shared" si="49"/>
        <v>0</v>
      </c>
    </row>
    <row r="3170" spans="6:6" x14ac:dyDescent="0.25">
      <c r="F3170" s="47">
        <f t="shared" si="49"/>
        <v>0</v>
      </c>
    </row>
    <row r="3171" spans="6:6" x14ac:dyDescent="0.25">
      <c r="F3171" s="47">
        <f t="shared" si="49"/>
        <v>0</v>
      </c>
    </row>
    <row r="3172" spans="6:6" x14ac:dyDescent="0.25">
      <c r="F3172" s="47">
        <f t="shared" si="49"/>
        <v>0</v>
      </c>
    </row>
    <row r="3173" spans="6:6" x14ac:dyDescent="0.25">
      <c r="F3173" s="47">
        <f t="shared" si="49"/>
        <v>0</v>
      </c>
    </row>
    <row r="3174" spans="6:6" x14ac:dyDescent="0.25">
      <c r="F3174" s="47">
        <f t="shared" si="49"/>
        <v>0</v>
      </c>
    </row>
    <row r="3175" spans="6:6" x14ac:dyDescent="0.25">
      <c r="F3175" s="47">
        <f t="shared" si="49"/>
        <v>0</v>
      </c>
    </row>
    <row r="3176" spans="6:6" x14ac:dyDescent="0.25">
      <c r="F3176" s="47">
        <f t="shared" si="49"/>
        <v>0</v>
      </c>
    </row>
    <row r="3177" spans="6:6" x14ac:dyDescent="0.25">
      <c r="F3177" s="47">
        <f t="shared" si="49"/>
        <v>0</v>
      </c>
    </row>
    <row r="3178" spans="6:6" x14ac:dyDescent="0.25">
      <c r="F3178" s="47">
        <f t="shared" si="49"/>
        <v>0</v>
      </c>
    </row>
    <row r="3179" spans="6:6" x14ac:dyDescent="0.25">
      <c r="F3179" s="47">
        <f t="shared" si="49"/>
        <v>0</v>
      </c>
    </row>
    <row r="3180" spans="6:6" x14ac:dyDescent="0.25">
      <c r="F3180" s="47">
        <f t="shared" si="49"/>
        <v>0</v>
      </c>
    </row>
    <row r="3181" spans="6:6" x14ac:dyDescent="0.25">
      <c r="F3181" s="47">
        <f t="shared" si="49"/>
        <v>0</v>
      </c>
    </row>
    <row r="3182" spans="6:6" x14ac:dyDescent="0.25">
      <c r="F3182" s="47">
        <f t="shared" si="49"/>
        <v>0</v>
      </c>
    </row>
    <row r="3183" spans="6:6" x14ac:dyDescent="0.25">
      <c r="F3183" s="47">
        <f t="shared" si="49"/>
        <v>0</v>
      </c>
    </row>
    <row r="3184" spans="6:6" x14ac:dyDescent="0.25">
      <c r="F3184" s="47">
        <f t="shared" si="49"/>
        <v>0</v>
      </c>
    </row>
    <row r="3185" spans="6:6" x14ac:dyDescent="0.25">
      <c r="F3185" s="47">
        <f t="shared" si="49"/>
        <v>0</v>
      </c>
    </row>
    <row r="3186" spans="6:6" x14ac:dyDescent="0.25">
      <c r="F3186" s="47">
        <f t="shared" si="49"/>
        <v>0</v>
      </c>
    </row>
    <row r="3187" spans="6:6" x14ac:dyDescent="0.25">
      <c r="F3187" s="47">
        <f t="shared" si="49"/>
        <v>0</v>
      </c>
    </row>
    <row r="3188" spans="6:6" x14ac:dyDescent="0.25">
      <c r="F3188" s="47">
        <f t="shared" si="49"/>
        <v>0</v>
      </c>
    </row>
    <row r="3189" spans="6:6" x14ac:dyDescent="0.25">
      <c r="F3189" s="47">
        <f t="shared" si="49"/>
        <v>0</v>
      </c>
    </row>
    <row r="3190" spans="6:6" x14ac:dyDescent="0.25">
      <c r="F3190" s="47">
        <f t="shared" si="49"/>
        <v>0</v>
      </c>
    </row>
    <row r="3191" spans="6:6" x14ac:dyDescent="0.25">
      <c r="F3191" s="47">
        <f t="shared" si="49"/>
        <v>0</v>
      </c>
    </row>
    <row r="3192" spans="6:6" x14ac:dyDescent="0.25">
      <c r="F3192" s="47">
        <f t="shared" si="49"/>
        <v>0</v>
      </c>
    </row>
    <row r="3193" spans="6:6" x14ac:dyDescent="0.25">
      <c r="F3193" s="47">
        <f t="shared" si="49"/>
        <v>0</v>
      </c>
    </row>
    <row r="3194" spans="6:6" x14ac:dyDescent="0.25">
      <c r="F3194" s="47">
        <f t="shared" si="49"/>
        <v>0</v>
      </c>
    </row>
    <row r="3195" spans="6:6" x14ac:dyDescent="0.25">
      <c r="F3195" s="47">
        <f t="shared" si="49"/>
        <v>0</v>
      </c>
    </row>
    <row r="3196" spans="6:6" x14ac:dyDescent="0.25">
      <c r="F3196" s="47">
        <f t="shared" si="49"/>
        <v>0</v>
      </c>
    </row>
    <row r="3197" spans="6:6" x14ac:dyDescent="0.25">
      <c r="F3197" s="47">
        <f t="shared" si="49"/>
        <v>0</v>
      </c>
    </row>
    <row r="3198" spans="6:6" x14ac:dyDescent="0.25">
      <c r="F3198" s="47">
        <f t="shared" si="49"/>
        <v>0</v>
      </c>
    </row>
    <row r="3199" spans="6:6" x14ac:dyDescent="0.25">
      <c r="F3199" s="47">
        <f t="shared" si="49"/>
        <v>0</v>
      </c>
    </row>
    <row r="3200" spans="6:6" x14ac:dyDescent="0.25">
      <c r="F3200" s="47">
        <f t="shared" si="49"/>
        <v>0</v>
      </c>
    </row>
    <row r="3201" spans="6:6" x14ac:dyDescent="0.25">
      <c r="F3201" s="47">
        <f t="shared" si="49"/>
        <v>0</v>
      </c>
    </row>
    <row r="3202" spans="6:6" x14ac:dyDescent="0.25">
      <c r="F3202" s="47">
        <f t="shared" si="49"/>
        <v>0</v>
      </c>
    </row>
    <row r="3203" spans="6:6" x14ac:dyDescent="0.25">
      <c r="F3203" s="47">
        <f t="shared" ref="F3203:F3266" si="50">SUM(D3203+E3203)</f>
        <v>0</v>
      </c>
    </row>
    <row r="3204" spans="6:6" x14ac:dyDescent="0.25">
      <c r="F3204" s="47">
        <f t="shared" si="50"/>
        <v>0</v>
      </c>
    </row>
    <row r="3205" spans="6:6" x14ac:dyDescent="0.25">
      <c r="F3205" s="47">
        <f t="shared" si="50"/>
        <v>0</v>
      </c>
    </row>
    <row r="3206" spans="6:6" x14ac:dyDescent="0.25">
      <c r="F3206" s="47">
        <f t="shared" si="50"/>
        <v>0</v>
      </c>
    </row>
    <row r="3207" spans="6:6" x14ac:dyDescent="0.25">
      <c r="F3207" s="47">
        <f t="shared" si="50"/>
        <v>0</v>
      </c>
    </row>
    <row r="3208" spans="6:6" x14ac:dyDescent="0.25">
      <c r="F3208" s="47">
        <f t="shared" si="50"/>
        <v>0</v>
      </c>
    </row>
    <row r="3209" spans="6:6" x14ac:dyDescent="0.25">
      <c r="F3209" s="47">
        <f t="shared" si="50"/>
        <v>0</v>
      </c>
    </row>
    <row r="3210" spans="6:6" x14ac:dyDescent="0.25">
      <c r="F3210" s="47">
        <f t="shared" si="50"/>
        <v>0</v>
      </c>
    </row>
    <row r="3211" spans="6:6" x14ac:dyDescent="0.25">
      <c r="F3211" s="47">
        <f t="shared" si="50"/>
        <v>0</v>
      </c>
    </row>
    <row r="3212" spans="6:6" x14ac:dyDescent="0.25">
      <c r="F3212" s="47">
        <f t="shared" si="50"/>
        <v>0</v>
      </c>
    </row>
    <row r="3213" spans="6:6" x14ac:dyDescent="0.25">
      <c r="F3213" s="47">
        <f t="shared" si="50"/>
        <v>0</v>
      </c>
    </row>
    <row r="3214" spans="6:6" x14ac:dyDescent="0.25">
      <c r="F3214" s="47">
        <f t="shared" si="50"/>
        <v>0</v>
      </c>
    </row>
    <row r="3215" spans="6:6" x14ac:dyDescent="0.25">
      <c r="F3215" s="47">
        <f t="shared" si="50"/>
        <v>0</v>
      </c>
    </row>
    <row r="3216" spans="6:6" x14ac:dyDescent="0.25">
      <c r="F3216" s="47">
        <f t="shared" si="50"/>
        <v>0</v>
      </c>
    </row>
    <row r="3217" spans="6:6" x14ac:dyDescent="0.25">
      <c r="F3217" s="47">
        <f t="shared" si="50"/>
        <v>0</v>
      </c>
    </row>
    <row r="3218" spans="6:6" x14ac:dyDescent="0.25">
      <c r="F3218" s="47">
        <f t="shared" si="50"/>
        <v>0</v>
      </c>
    </row>
    <row r="3219" spans="6:6" x14ac:dyDescent="0.25">
      <c r="F3219" s="47">
        <f t="shared" si="50"/>
        <v>0</v>
      </c>
    </row>
    <row r="3220" spans="6:6" x14ac:dyDescent="0.25">
      <c r="F3220" s="47">
        <f t="shared" si="50"/>
        <v>0</v>
      </c>
    </row>
    <row r="3221" spans="6:6" x14ac:dyDescent="0.25">
      <c r="F3221" s="47">
        <f t="shared" si="50"/>
        <v>0</v>
      </c>
    </row>
    <row r="3222" spans="6:6" x14ac:dyDescent="0.25">
      <c r="F3222" s="47">
        <f t="shared" si="50"/>
        <v>0</v>
      </c>
    </row>
    <row r="3223" spans="6:6" x14ac:dyDescent="0.25">
      <c r="F3223" s="47">
        <f t="shared" si="50"/>
        <v>0</v>
      </c>
    </row>
    <row r="3224" spans="6:6" x14ac:dyDescent="0.25">
      <c r="F3224" s="47">
        <f t="shared" si="50"/>
        <v>0</v>
      </c>
    </row>
    <row r="3225" spans="6:6" x14ac:dyDescent="0.25">
      <c r="F3225" s="47">
        <f t="shared" si="50"/>
        <v>0</v>
      </c>
    </row>
    <row r="3226" spans="6:6" x14ac:dyDescent="0.25">
      <c r="F3226" s="47">
        <f t="shared" si="50"/>
        <v>0</v>
      </c>
    </row>
    <row r="3227" spans="6:6" x14ac:dyDescent="0.25">
      <c r="F3227" s="47">
        <f t="shared" si="50"/>
        <v>0</v>
      </c>
    </row>
    <row r="3228" spans="6:6" x14ac:dyDescent="0.25">
      <c r="F3228" s="47">
        <f t="shared" si="50"/>
        <v>0</v>
      </c>
    </row>
    <row r="3229" spans="6:6" x14ac:dyDescent="0.25">
      <c r="F3229" s="47">
        <f t="shared" si="50"/>
        <v>0</v>
      </c>
    </row>
    <row r="3230" spans="6:6" x14ac:dyDescent="0.25">
      <c r="F3230" s="47">
        <f t="shared" si="50"/>
        <v>0</v>
      </c>
    </row>
    <row r="3231" spans="6:6" x14ac:dyDescent="0.25">
      <c r="F3231" s="47">
        <f t="shared" si="50"/>
        <v>0</v>
      </c>
    </row>
    <row r="3232" spans="6:6" x14ac:dyDescent="0.25">
      <c r="F3232" s="47">
        <f t="shared" si="50"/>
        <v>0</v>
      </c>
    </row>
    <row r="3233" spans="6:6" x14ac:dyDescent="0.25">
      <c r="F3233" s="47">
        <f t="shared" si="50"/>
        <v>0</v>
      </c>
    </row>
    <row r="3234" spans="6:6" x14ac:dyDescent="0.25">
      <c r="F3234" s="47">
        <f t="shared" si="50"/>
        <v>0</v>
      </c>
    </row>
    <row r="3235" spans="6:6" x14ac:dyDescent="0.25">
      <c r="F3235" s="47">
        <f t="shared" si="50"/>
        <v>0</v>
      </c>
    </row>
    <row r="3236" spans="6:6" x14ac:dyDescent="0.25">
      <c r="F3236" s="47">
        <f t="shared" si="50"/>
        <v>0</v>
      </c>
    </row>
    <row r="3237" spans="6:6" x14ac:dyDescent="0.25">
      <c r="F3237" s="47">
        <f t="shared" si="50"/>
        <v>0</v>
      </c>
    </row>
    <row r="3238" spans="6:6" x14ac:dyDescent="0.25">
      <c r="F3238" s="47">
        <f t="shared" si="50"/>
        <v>0</v>
      </c>
    </row>
    <row r="3239" spans="6:6" x14ac:dyDescent="0.25">
      <c r="F3239" s="47">
        <f t="shared" si="50"/>
        <v>0</v>
      </c>
    </row>
    <row r="3240" spans="6:6" x14ac:dyDescent="0.25">
      <c r="F3240" s="47">
        <f t="shared" si="50"/>
        <v>0</v>
      </c>
    </row>
    <row r="3241" spans="6:6" x14ac:dyDescent="0.25">
      <c r="F3241" s="47">
        <f t="shared" si="50"/>
        <v>0</v>
      </c>
    </row>
    <row r="3242" spans="6:6" x14ac:dyDescent="0.25">
      <c r="F3242" s="47">
        <f t="shared" si="50"/>
        <v>0</v>
      </c>
    </row>
    <row r="3243" spans="6:6" x14ac:dyDescent="0.25">
      <c r="F3243" s="47">
        <f t="shared" si="50"/>
        <v>0</v>
      </c>
    </row>
    <row r="3244" spans="6:6" x14ac:dyDescent="0.25">
      <c r="F3244" s="47">
        <f t="shared" si="50"/>
        <v>0</v>
      </c>
    </row>
    <row r="3245" spans="6:6" x14ac:dyDescent="0.25">
      <c r="F3245" s="47">
        <f t="shared" si="50"/>
        <v>0</v>
      </c>
    </row>
    <row r="3246" spans="6:6" x14ac:dyDescent="0.25">
      <c r="F3246" s="47">
        <f t="shared" si="50"/>
        <v>0</v>
      </c>
    </row>
    <row r="3247" spans="6:6" x14ac:dyDescent="0.25">
      <c r="F3247" s="47">
        <f t="shared" si="50"/>
        <v>0</v>
      </c>
    </row>
    <row r="3248" spans="6:6" x14ac:dyDescent="0.25">
      <c r="F3248" s="47">
        <f t="shared" si="50"/>
        <v>0</v>
      </c>
    </row>
    <row r="3249" spans="6:6" x14ac:dyDescent="0.25">
      <c r="F3249" s="47">
        <f t="shared" si="50"/>
        <v>0</v>
      </c>
    </row>
    <row r="3250" spans="6:6" x14ac:dyDescent="0.25">
      <c r="F3250" s="47">
        <f t="shared" si="50"/>
        <v>0</v>
      </c>
    </row>
    <row r="3251" spans="6:6" x14ac:dyDescent="0.25">
      <c r="F3251" s="47">
        <f t="shared" si="50"/>
        <v>0</v>
      </c>
    </row>
    <row r="3252" spans="6:6" x14ac:dyDescent="0.25">
      <c r="F3252" s="47">
        <f t="shared" si="50"/>
        <v>0</v>
      </c>
    </row>
    <row r="3253" spans="6:6" x14ac:dyDescent="0.25">
      <c r="F3253" s="47">
        <f t="shared" si="50"/>
        <v>0</v>
      </c>
    </row>
    <row r="3254" spans="6:6" x14ac:dyDescent="0.25">
      <c r="F3254" s="47">
        <f t="shared" si="50"/>
        <v>0</v>
      </c>
    </row>
    <row r="3255" spans="6:6" x14ac:dyDescent="0.25">
      <c r="F3255" s="47">
        <f t="shared" si="50"/>
        <v>0</v>
      </c>
    </row>
    <row r="3256" spans="6:6" x14ac:dyDescent="0.25">
      <c r="F3256" s="47">
        <f t="shared" si="50"/>
        <v>0</v>
      </c>
    </row>
    <row r="3257" spans="6:6" x14ac:dyDescent="0.25">
      <c r="F3257" s="47">
        <f t="shared" si="50"/>
        <v>0</v>
      </c>
    </row>
    <row r="3258" spans="6:6" x14ac:dyDescent="0.25">
      <c r="F3258" s="47">
        <f t="shared" si="50"/>
        <v>0</v>
      </c>
    </row>
    <row r="3259" spans="6:6" x14ac:dyDescent="0.25">
      <c r="F3259" s="47">
        <f t="shared" si="50"/>
        <v>0</v>
      </c>
    </row>
    <row r="3260" spans="6:6" x14ac:dyDescent="0.25">
      <c r="F3260" s="47">
        <f t="shared" si="50"/>
        <v>0</v>
      </c>
    </row>
    <row r="3261" spans="6:6" x14ac:dyDescent="0.25">
      <c r="F3261" s="47">
        <f t="shared" si="50"/>
        <v>0</v>
      </c>
    </row>
    <row r="3262" spans="6:6" x14ac:dyDescent="0.25">
      <c r="F3262" s="47">
        <f t="shared" si="50"/>
        <v>0</v>
      </c>
    </row>
    <row r="3263" spans="6:6" x14ac:dyDescent="0.25">
      <c r="F3263" s="47">
        <f t="shared" si="50"/>
        <v>0</v>
      </c>
    </row>
    <row r="3264" spans="6:6" x14ac:dyDescent="0.25">
      <c r="F3264" s="47">
        <f t="shared" si="50"/>
        <v>0</v>
      </c>
    </row>
    <row r="3265" spans="6:6" x14ac:dyDescent="0.25">
      <c r="F3265" s="47">
        <f t="shared" si="50"/>
        <v>0</v>
      </c>
    </row>
    <row r="3266" spans="6:6" x14ac:dyDescent="0.25">
      <c r="F3266" s="47">
        <f t="shared" si="50"/>
        <v>0</v>
      </c>
    </row>
    <row r="3267" spans="6:6" x14ac:dyDescent="0.25">
      <c r="F3267" s="47">
        <f t="shared" ref="F3267:F3330" si="51">SUM(D3267+E3267)</f>
        <v>0</v>
      </c>
    </row>
    <row r="3268" spans="6:6" x14ac:dyDescent="0.25">
      <c r="F3268" s="47">
        <f t="shared" si="51"/>
        <v>0</v>
      </c>
    </row>
    <row r="3269" spans="6:6" x14ac:dyDescent="0.25">
      <c r="F3269" s="47">
        <f t="shared" si="51"/>
        <v>0</v>
      </c>
    </row>
    <row r="3270" spans="6:6" x14ac:dyDescent="0.25">
      <c r="F3270" s="47">
        <f t="shared" si="51"/>
        <v>0</v>
      </c>
    </row>
    <row r="3271" spans="6:6" x14ac:dyDescent="0.25">
      <c r="F3271" s="47">
        <f t="shared" si="51"/>
        <v>0</v>
      </c>
    </row>
    <row r="3272" spans="6:6" x14ac:dyDescent="0.25">
      <c r="F3272" s="47">
        <f t="shared" si="51"/>
        <v>0</v>
      </c>
    </row>
    <row r="3273" spans="6:6" x14ac:dyDescent="0.25">
      <c r="F3273" s="47">
        <f t="shared" si="51"/>
        <v>0</v>
      </c>
    </row>
    <row r="3274" spans="6:6" x14ac:dyDescent="0.25">
      <c r="F3274" s="47">
        <f t="shared" si="51"/>
        <v>0</v>
      </c>
    </row>
    <row r="3275" spans="6:6" x14ac:dyDescent="0.25">
      <c r="F3275" s="47">
        <f t="shared" si="51"/>
        <v>0</v>
      </c>
    </row>
    <row r="3276" spans="6:6" x14ac:dyDescent="0.25">
      <c r="F3276" s="47">
        <f t="shared" si="51"/>
        <v>0</v>
      </c>
    </row>
    <row r="3277" spans="6:6" x14ac:dyDescent="0.25">
      <c r="F3277" s="47">
        <f t="shared" si="51"/>
        <v>0</v>
      </c>
    </row>
    <row r="3278" spans="6:6" x14ac:dyDescent="0.25">
      <c r="F3278" s="47">
        <f t="shared" si="51"/>
        <v>0</v>
      </c>
    </row>
    <row r="3279" spans="6:6" x14ac:dyDescent="0.25">
      <c r="F3279" s="47">
        <f t="shared" si="51"/>
        <v>0</v>
      </c>
    </row>
    <row r="3280" spans="6:6" x14ac:dyDescent="0.25">
      <c r="F3280" s="47">
        <f t="shared" si="51"/>
        <v>0</v>
      </c>
    </row>
    <row r="3281" spans="6:6" x14ac:dyDescent="0.25">
      <c r="F3281" s="47">
        <f t="shared" si="51"/>
        <v>0</v>
      </c>
    </row>
    <row r="3282" spans="6:6" x14ac:dyDescent="0.25">
      <c r="F3282" s="47">
        <f t="shared" si="51"/>
        <v>0</v>
      </c>
    </row>
    <row r="3283" spans="6:6" x14ac:dyDescent="0.25">
      <c r="F3283" s="47">
        <f t="shared" si="51"/>
        <v>0</v>
      </c>
    </row>
    <row r="3284" spans="6:6" x14ac:dyDescent="0.25">
      <c r="F3284" s="47">
        <f t="shared" si="51"/>
        <v>0</v>
      </c>
    </row>
    <row r="3285" spans="6:6" x14ac:dyDescent="0.25">
      <c r="F3285" s="47">
        <f t="shared" si="51"/>
        <v>0</v>
      </c>
    </row>
    <row r="3286" spans="6:6" x14ac:dyDescent="0.25">
      <c r="F3286" s="47">
        <f t="shared" si="51"/>
        <v>0</v>
      </c>
    </row>
    <row r="3287" spans="6:6" x14ac:dyDescent="0.25">
      <c r="F3287" s="47">
        <f t="shared" si="51"/>
        <v>0</v>
      </c>
    </row>
    <row r="3288" spans="6:6" x14ac:dyDescent="0.25">
      <c r="F3288" s="47">
        <f t="shared" si="51"/>
        <v>0</v>
      </c>
    </row>
    <row r="3289" spans="6:6" x14ac:dyDescent="0.25">
      <c r="F3289" s="47">
        <f t="shared" si="51"/>
        <v>0</v>
      </c>
    </row>
    <row r="3290" spans="6:6" x14ac:dyDescent="0.25">
      <c r="F3290" s="47">
        <f t="shared" si="51"/>
        <v>0</v>
      </c>
    </row>
    <row r="3291" spans="6:6" x14ac:dyDescent="0.25">
      <c r="F3291" s="47">
        <f t="shared" si="51"/>
        <v>0</v>
      </c>
    </row>
    <row r="3292" spans="6:6" x14ac:dyDescent="0.25">
      <c r="F3292" s="47">
        <f t="shared" si="51"/>
        <v>0</v>
      </c>
    </row>
    <row r="3293" spans="6:6" x14ac:dyDescent="0.25">
      <c r="F3293" s="47">
        <f t="shared" si="51"/>
        <v>0</v>
      </c>
    </row>
    <row r="3294" spans="6:6" x14ac:dyDescent="0.25">
      <c r="F3294" s="47">
        <f t="shared" si="51"/>
        <v>0</v>
      </c>
    </row>
    <row r="3295" spans="6:6" x14ac:dyDescent="0.25">
      <c r="F3295" s="47">
        <f t="shared" si="51"/>
        <v>0</v>
      </c>
    </row>
    <row r="3296" spans="6:6" x14ac:dyDescent="0.25">
      <c r="F3296" s="47">
        <f t="shared" si="51"/>
        <v>0</v>
      </c>
    </row>
    <row r="3297" spans="6:6" x14ac:dyDescent="0.25">
      <c r="F3297" s="47">
        <f t="shared" si="51"/>
        <v>0</v>
      </c>
    </row>
    <row r="3298" spans="6:6" x14ac:dyDescent="0.25">
      <c r="F3298" s="47">
        <f t="shared" si="51"/>
        <v>0</v>
      </c>
    </row>
    <row r="3299" spans="6:6" x14ac:dyDescent="0.25">
      <c r="F3299" s="47">
        <f t="shared" si="51"/>
        <v>0</v>
      </c>
    </row>
    <row r="3300" spans="6:6" x14ac:dyDescent="0.25">
      <c r="F3300" s="47">
        <f t="shared" si="51"/>
        <v>0</v>
      </c>
    </row>
    <row r="3301" spans="6:6" x14ac:dyDescent="0.25">
      <c r="F3301" s="47">
        <f t="shared" si="51"/>
        <v>0</v>
      </c>
    </row>
    <row r="3302" spans="6:6" x14ac:dyDescent="0.25">
      <c r="F3302" s="47">
        <f t="shared" si="51"/>
        <v>0</v>
      </c>
    </row>
    <row r="3303" spans="6:6" x14ac:dyDescent="0.25">
      <c r="F3303" s="47">
        <f t="shared" si="51"/>
        <v>0</v>
      </c>
    </row>
    <row r="3304" spans="6:6" x14ac:dyDescent="0.25">
      <c r="F3304" s="47">
        <f t="shared" si="51"/>
        <v>0</v>
      </c>
    </row>
    <row r="3305" spans="6:6" x14ac:dyDescent="0.25">
      <c r="F3305" s="47">
        <f t="shared" si="51"/>
        <v>0</v>
      </c>
    </row>
    <row r="3306" spans="6:6" x14ac:dyDescent="0.25">
      <c r="F3306" s="47">
        <f t="shared" si="51"/>
        <v>0</v>
      </c>
    </row>
    <row r="3307" spans="6:6" x14ac:dyDescent="0.25">
      <c r="F3307" s="47">
        <f t="shared" si="51"/>
        <v>0</v>
      </c>
    </row>
    <row r="3308" spans="6:6" x14ac:dyDescent="0.25">
      <c r="F3308" s="47">
        <f t="shared" si="51"/>
        <v>0</v>
      </c>
    </row>
    <row r="3309" spans="6:6" x14ac:dyDescent="0.25">
      <c r="F3309" s="47">
        <f t="shared" si="51"/>
        <v>0</v>
      </c>
    </row>
    <row r="3310" spans="6:6" x14ac:dyDescent="0.25">
      <c r="F3310" s="47">
        <f t="shared" si="51"/>
        <v>0</v>
      </c>
    </row>
    <row r="3311" spans="6:6" x14ac:dyDescent="0.25">
      <c r="F3311" s="47">
        <f t="shared" si="51"/>
        <v>0</v>
      </c>
    </row>
    <row r="3312" spans="6:6" x14ac:dyDescent="0.25">
      <c r="F3312" s="47">
        <f t="shared" si="51"/>
        <v>0</v>
      </c>
    </row>
    <row r="3313" spans="6:6" x14ac:dyDescent="0.25">
      <c r="F3313" s="47">
        <f t="shared" si="51"/>
        <v>0</v>
      </c>
    </row>
    <row r="3314" spans="6:6" x14ac:dyDescent="0.25">
      <c r="F3314" s="47">
        <f t="shared" si="51"/>
        <v>0</v>
      </c>
    </row>
    <row r="3315" spans="6:6" x14ac:dyDescent="0.25">
      <c r="F3315" s="47">
        <f t="shared" si="51"/>
        <v>0</v>
      </c>
    </row>
    <row r="3316" spans="6:6" x14ac:dyDescent="0.25">
      <c r="F3316" s="47">
        <f t="shared" si="51"/>
        <v>0</v>
      </c>
    </row>
    <row r="3317" spans="6:6" x14ac:dyDescent="0.25">
      <c r="F3317" s="47">
        <f t="shared" si="51"/>
        <v>0</v>
      </c>
    </row>
    <row r="3318" spans="6:6" x14ac:dyDescent="0.25">
      <c r="F3318" s="47">
        <f t="shared" si="51"/>
        <v>0</v>
      </c>
    </row>
    <row r="3319" spans="6:6" x14ac:dyDescent="0.25">
      <c r="F3319" s="47">
        <f t="shared" si="51"/>
        <v>0</v>
      </c>
    </row>
    <row r="3320" spans="6:6" x14ac:dyDescent="0.25">
      <c r="F3320" s="47">
        <f t="shared" si="51"/>
        <v>0</v>
      </c>
    </row>
    <row r="3321" spans="6:6" x14ac:dyDescent="0.25">
      <c r="F3321" s="47">
        <f t="shared" si="51"/>
        <v>0</v>
      </c>
    </row>
    <row r="3322" spans="6:6" x14ac:dyDescent="0.25">
      <c r="F3322" s="47">
        <f t="shared" si="51"/>
        <v>0</v>
      </c>
    </row>
    <row r="3323" spans="6:6" x14ac:dyDescent="0.25">
      <c r="F3323" s="47">
        <f t="shared" si="51"/>
        <v>0</v>
      </c>
    </row>
    <row r="3324" spans="6:6" x14ac:dyDescent="0.25">
      <c r="F3324" s="47">
        <f t="shared" si="51"/>
        <v>0</v>
      </c>
    </row>
    <row r="3325" spans="6:6" x14ac:dyDescent="0.25">
      <c r="F3325" s="47">
        <f t="shared" si="51"/>
        <v>0</v>
      </c>
    </row>
    <row r="3326" spans="6:6" x14ac:dyDescent="0.25">
      <c r="F3326" s="47">
        <f t="shared" si="51"/>
        <v>0</v>
      </c>
    </row>
    <row r="3327" spans="6:6" x14ac:dyDescent="0.25">
      <c r="F3327" s="47">
        <f t="shared" si="51"/>
        <v>0</v>
      </c>
    </row>
    <row r="3328" spans="6:6" x14ac:dyDescent="0.25">
      <c r="F3328" s="47">
        <f t="shared" si="51"/>
        <v>0</v>
      </c>
    </row>
    <row r="3329" spans="6:6" x14ac:dyDescent="0.25">
      <c r="F3329" s="47">
        <f t="shared" si="51"/>
        <v>0</v>
      </c>
    </row>
    <row r="3330" spans="6:6" x14ac:dyDescent="0.25">
      <c r="F3330" s="47">
        <f t="shared" si="51"/>
        <v>0</v>
      </c>
    </row>
    <row r="3331" spans="6:6" x14ac:dyDescent="0.25">
      <c r="F3331" s="47">
        <f t="shared" ref="F3331:F3394" si="52">SUM(D3331+E3331)</f>
        <v>0</v>
      </c>
    </row>
    <row r="3332" spans="6:6" x14ac:dyDescent="0.25">
      <c r="F3332" s="47">
        <f t="shared" si="52"/>
        <v>0</v>
      </c>
    </row>
    <row r="3333" spans="6:6" x14ac:dyDescent="0.25">
      <c r="F3333" s="47">
        <f t="shared" si="52"/>
        <v>0</v>
      </c>
    </row>
    <row r="3334" spans="6:6" x14ac:dyDescent="0.25">
      <c r="F3334" s="47">
        <f t="shared" si="52"/>
        <v>0</v>
      </c>
    </row>
    <row r="3335" spans="6:6" x14ac:dyDescent="0.25">
      <c r="F3335" s="47">
        <f t="shared" si="52"/>
        <v>0</v>
      </c>
    </row>
    <row r="3336" spans="6:6" x14ac:dyDescent="0.25">
      <c r="F3336" s="47">
        <f t="shared" si="52"/>
        <v>0</v>
      </c>
    </row>
    <row r="3337" spans="6:6" x14ac:dyDescent="0.25">
      <c r="F3337" s="47">
        <f t="shared" si="52"/>
        <v>0</v>
      </c>
    </row>
    <row r="3338" spans="6:6" x14ac:dyDescent="0.25">
      <c r="F3338" s="47">
        <f t="shared" si="52"/>
        <v>0</v>
      </c>
    </row>
    <row r="3339" spans="6:6" x14ac:dyDescent="0.25">
      <c r="F3339" s="47">
        <f t="shared" si="52"/>
        <v>0</v>
      </c>
    </row>
    <row r="3340" spans="6:6" x14ac:dyDescent="0.25">
      <c r="F3340" s="47">
        <f t="shared" si="52"/>
        <v>0</v>
      </c>
    </row>
    <row r="3341" spans="6:6" x14ac:dyDescent="0.25">
      <c r="F3341" s="47">
        <f t="shared" si="52"/>
        <v>0</v>
      </c>
    </row>
    <row r="3342" spans="6:6" x14ac:dyDescent="0.25">
      <c r="F3342" s="47">
        <f t="shared" si="52"/>
        <v>0</v>
      </c>
    </row>
    <row r="3343" spans="6:6" x14ac:dyDescent="0.25">
      <c r="F3343" s="47">
        <f t="shared" si="52"/>
        <v>0</v>
      </c>
    </row>
    <row r="3344" spans="6:6" x14ac:dyDescent="0.25">
      <c r="F3344" s="47">
        <f t="shared" si="52"/>
        <v>0</v>
      </c>
    </row>
    <row r="3345" spans="6:6" x14ac:dyDescent="0.25">
      <c r="F3345" s="47">
        <f t="shared" si="52"/>
        <v>0</v>
      </c>
    </row>
    <row r="3346" spans="6:6" x14ac:dyDescent="0.25">
      <c r="F3346" s="47">
        <f t="shared" si="52"/>
        <v>0</v>
      </c>
    </row>
    <row r="3347" spans="6:6" x14ac:dyDescent="0.25">
      <c r="F3347" s="47">
        <f t="shared" si="52"/>
        <v>0</v>
      </c>
    </row>
    <row r="3348" spans="6:6" x14ac:dyDescent="0.25">
      <c r="F3348" s="47">
        <f t="shared" si="52"/>
        <v>0</v>
      </c>
    </row>
    <row r="3349" spans="6:6" x14ac:dyDescent="0.25">
      <c r="F3349" s="47">
        <f t="shared" si="52"/>
        <v>0</v>
      </c>
    </row>
    <row r="3350" spans="6:6" x14ac:dyDescent="0.25">
      <c r="F3350" s="47">
        <f t="shared" si="52"/>
        <v>0</v>
      </c>
    </row>
    <row r="3351" spans="6:6" x14ac:dyDescent="0.25">
      <c r="F3351" s="47">
        <f t="shared" si="52"/>
        <v>0</v>
      </c>
    </row>
    <row r="3352" spans="6:6" x14ac:dyDescent="0.25">
      <c r="F3352" s="47">
        <f t="shared" si="52"/>
        <v>0</v>
      </c>
    </row>
    <row r="3353" spans="6:6" x14ac:dyDescent="0.25">
      <c r="F3353" s="47">
        <f t="shared" si="52"/>
        <v>0</v>
      </c>
    </row>
    <row r="3354" spans="6:6" x14ac:dyDescent="0.25">
      <c r="F3354" s="47">
        <f t="shared" si="52"/>
        <v>0</v>
      </c>
    </row>
    <row r="3355" spans="6:6" x14ac:dyDescent="0.25">
      <c r="F3355" s="47">
        <f t="shared" si="52"/>
        <v>0</v>
      </c>
    </row>
    <row r="3356" spans="6:6" x14ac:dyDescent="0.25">
      <c r="F3356" s="47">
        <f t="shared" si="52"/>
        <v>0</v>
      </c>
    </row>
    <row r="3357" spans="6:6" x14ac:dyDescent="0.25">
      <c r="F3357" s="47">
        <f t="shared" si="52"/>
        <v>0</v>
      </c>
    </row>
    <row r="3358" spans="6:6" x14ac:dyDescent="0.25">
      <c r="F3358" s="47">
        <f t="shared" si="52"/>
        <v>0</v>
      </c>
    </row>
    <row r="3359" spans="6:6" x14ac:dyDescent="0.25">
      <c r="F3359" s="47">
        <f t="shared" si="52"/>
        <v>0</v>
      </c>
    </row>
    <row r="3360" spans="6:6" x14ac:dyDescent="0.25">
      <c r="F3360" s="47">
        <f t="shared" si="52"/>
        <v>0</v>
      </c>
    </row>
    <row r="3361" spans="6:6" x14ac:dyDescent="0.25">
      <c r="F3361" s="47">
        <f t="shared" si="52"/>
        <v>0</v>
      </c>
    </row>
    <row r="3362" spans="6:6" x14ac:dyDescent="0.25">
      <c r="F3362" s="47">
        <f t="shared" si="52"/>
        <v>0</v>
      </c>
    </row>
    <row r="3363" spans="6:6" x14ac:dyDescent="0.25">
      <c r="F3363" s="47">
        <f t="shared" si="52"/>
        <v>0</v>
      </c>
    </row>
    <row r="3364" spans="6:6" x14ac:dyDescent="0.25">
      <c r="F3364" s="47">
        <f t="shared" si="52"/>
        <v>0</v>
      </c>
    </row>
    <row r="3365" spans="6:6" x14ac:dyDescent="0.25">
      <c r="F3365" s="47">
        <f t="shared" si="52"/>
        <v>0</v>
      </c>
    </row>
    <row r="3366" spans="6:6" x14ac:dyDescent="0.25">
      <c r="F3366" s="47">
        <f t="shared" si="52"/>
        <v>0</v>
      </c>
    </row>
    <row r="3367" spans="6:6" x14ac:dyDescent="0.25">
      <c r="F3367" s="47">
        <f t="shared" si="52"/>
        <v>0</v>
      </c>
    </row>
    <row r="3368" spans="6:6" x14ac:dyDescent="0.25">
      <c r="F3368" s="47">
        <f t="shared" si="52"/>
        <v>0</v>
      </c>
    </row>
    <row r="3369" spans="6:6" x14ac:dyDescent="0.25">
      <c r="F3369" s="47">
        <f t="shared" si="52"/>
        <v>0</v>
      </c>
    </row>
    <row r="3370" spans="6:6" x14ac:dyDescent="0.25">
      <c r="F3370" s="47">
        <f t="shared" si="52"/>
        <v>0</v>
      </c>
    </row>
    <row r="3371" spans="6:6" x14ac:dyDescent="0.25">
      <c r="F3371" s="47">
        <f t="shared" si="52"/>
        <v>0</v>
      </c>
    </row>
    <row r="3372" spans="6:6" x14ac:dyDescent="0.25">
      <c r="F3372" s="47">
        <f t="shared" si="52"/>
        <v>0</v>
      </c>
    </row>
    <row r="3373" spans="6:6" x14ac:dyDescent="0.25">
      <c r="F3373" s="47">
        <f t="shared" si="52"/>
        <v>0</v>
      </c>
    </row>
    <row r="3374" spans="6:6" x14ac:dyDescent="0.25">
      <c r="F3374" s="47">
        <f t="shared" si="52"/>
        <v>0</v>
      </c>
    </row>
    <row r="3375" spans="6:6" x14ac:dyDescent="0.25">
      <c r="F3375" s="47">
        <f t="shared" si="52"/>
        <v>0</v>
      </c>
    </row>
    <row r="3376" spans="6:6" x14ac:dyDescent="0.25">
      <c r="F3376" s="47">
        <f t="shared" si="52"/>
        <v>0</v>
      </c>
    </row>
    <row r="3377" spans="6:6" x14ac:dyDescent="0.25">
      <c r="F3377" s="47">
        <f t="shared" si="52"/>
        <v>0</v>
      </c>
    </row>
    <row r="3378" spans="6:6" x14ac:dyDescent="0.25">
      <c r="F3378" s="47">
        <f t="shared" si="52"/>
        <v>0</v>
      </c>
    </row>
    <row r="3379" spans="6:6" x14ac:dyDescent="0.25">
      <c r="F3379" s="47">
        <f t="shared" si="52"/>
        <v>0</v>
      </c>
    </row>
    <row r="3380" spans="6:6" x14ac:dyDescent="0.25">
      <c r="F3380" s="47">
        <f t="shared" si="52"/>
        <v>0</v>
      </c>
    </row>
    <row r="3381" spans="6:6" x14ac:dyDescent="0.25">
      <c r="F3381" s="47">
        <f t="shared" si="52"/>
        <v>0</v>
      </c>
    </row>
    <row r="3382" spans="6:6" x14ac:dyDescent="0.25">
      <c r="F3382" s="47">
        <f t="shared" si="52"/>
        <v>0</v>
      </c>
    </row>
    <row r="3383" spans="6:6" x14ac:dyDescent="0.25">
      <c r="F3383" s="47">
        <f t="shared" si="52"/>
        <v>0</v>
      </c>
    </row>
    <row r="3384" spans="6:6" x14ac:dyDescent="0.25">
      <c r="F3384" s="47">
        <f t="shared" si="52"/>
        <v>0</v>
      </c>
    </row>
    <row r="3385" spans="6:6" x14ac:dyDescent="0.25">
      <c r="F3385" s="47">
        <f t="shared" si="52"/>
        <v>0</v>
      </c>
    </row>
    <row r="3386" spans="6:6" x14ac:dyDescent="0.25">
      <c r="F3386" s="47">
        <f t="shared" si="52"/>
        <v>0</v>
      </c>
    </row>
    <row r="3387" spans="6:6" x14ac:dyDescent="0.25">
      <c r="F3387" s="47">
        <f t="shared" si="52"/>
        <v>0</v>
      </c>
    </row>
    <row r="3388" spans="6:6" x14ac:dyDescent="0.25">
      <c r="F3388" s="47">
        <f t="shared" si="52"/>
        <v>0</v>
      </c>
    </row>
    <row r="3389" spans="6:6" x14ac:dyDescent="0.25">
      <c r="F3389" s="47">
        <f t="shared" si="52"/>
        <v>0</v>
      </c>
    </row>
    <row r="3390" spans="6:6" x14ac:dyDescent="0.25">
      <c r="F3390" s="47">
        <f t="shared" si="52"/>
        <v>0</v>
      </c>
    </row>
    <row r="3391" spans="6:6" x14ac:dyDescent="0.25">
      <c r="F3391" s="47">
        <f t="shared" si="52"/>
        <v>0</v>
      </c>
    </row>
    <row r="3392" spans="6:6" x14ac:dyDescent="0.25">
      <c r="F3392" s="47">
        <f t="shared" si="52"/>
        <v>0</v>
      </c>
    </row>
    <row r="3393" spans="6:6" x14ac:dyDescent="0.25">
      <c r="F3393" s="47">
        <f t="shared" si="52"/>
        <v>0</v>
      </c>
    </row>
    <row r="3394" spans="6:6" x14ac:dyDescent="0.25">
      <c r="F3394" s="47">
        <f t="shared" si="52"/>
        <v>0</v>
      </c>
    </row>
    <row r="3395" spans="6:6" x14ac:dyDescent="0.25">
      <c r="F3395" s="47">
        <f t="shared" ref="F3395:F3458" si="53">SUM(D3395+E3395)</f>
        <v>0</v>
      </c>
    </row>
    <row r="3396" spans="6:6" x14ac:dyDescent="0.25">
      <c r="F3396" s="47">
        <f t="shared" si="53"/>
        <v>0</v>
      </c>
    </row>
    <row r="3397" spans="6:6" x14ac:dyDescent="0.25">
      <c r="F3397" s="47">
        <f t="shared" si="53"/>
        <v>0</v>
      </c>
    </row>
    <row r="3398" spans="6:6" x14ac:dyDescent="0.25">
      <c r="F3398" s="47">
        <f t="shared" si="53"/>
        <v>0</v>
      </c>
    </row>
    <row r="3399" spans="6:6" x14ac:dyDescent="0.25">
      <c r="F3399" s="47">
        <f t="shared" si="53"/>
        <v>0</v>
      </c>
    </row>
    <row r="3400" spans="6:6" x14ac:dyDescent="0.25">
      <c r="F3400" s="47">
        <f t="shared" si="53"/>
        <v>0</v>
      </c>
    </row>
    <row r="3401" spans="6:6" x14ac:dyDescent="0.25">
      <c r="F3401" s="47">
        <f t="shared" si="53"/>
        <v>0</v>
      </c>
    </row>
    <row r="3402" spans="6:6" x14ac:dyDescent="0.25">
      <c r="F3402" s="47">
        <f t="shared" si="53"/>
        <v>0</v>
      </c>
    </row>
    <row r="3403" spans="6:6" x14ac:dyDescent="0.25">
      <c r="F3403" s="47">
        <f t="shared" si="53"/>
        <v>0</v>
      </c>
    </row>
    <row r="3404" spans="6:6" x14ac:dyDescent="0.25">
      <c r="F3404" s="47">
        <f t="shared" si="53"/>
        <v>0</v>
      </c>
    </row>
    <row r="3405" spans="6:6" x14ac:dyDescent="0.25">
      <c r="F3405" s="47">
        <f t="shared" si="53"/>
        <v>0</v>
      </c>
    </row>
    <row r="3406" spans="6:6" x14ac:dyDescent="0.25">
      <c r="F3406" s="47">
        <f t="shared" si="53"/>
        <v>0</v>
      </c>
    </row>
    <row r="3407" spans="6:6" x14ac:dyDescent="0.25">
      <c r="F3407" s="47">
        <f t="shared" si="53"/>
        <v>0</v>
      </c>
    </row>
    <row r="3408" spans="6:6" x14ac:dyDescent="0.25">
      <c r="F3408" s="47">
        <f t="shared" si="53"/>
        <v>0</v>
      </c>
    </row>
    <row r="3409" spans="6:6" x14ac:dyDescent="0.25">
      <c r="F3409" s="47">
        <f t="shared" si="53"/>
        <v>0</v>
      </c>
    </row>
    <row r="3410" spans="6:6" x14ac:dyDescent="0.25">
      <c r="F3410" s="47">
        <f t="shared" si="53"/>
        <v>0</v>
      </c>
    </row>
    <row r="3411" spans="6:6" x14ac:dyDescent="0.25">
      <c r="F3411" s="47">
        <f t="shared" si="53"/>
        <v>0</v>
      </c>
    </row>
    <row r="3412" spans="6:6" x14ac:dyDescent="0.25">
      <c r="F3412" s="47">
        <f t="shared" si="53"/>
        <v>0</v>
      </c>
    </row>
    <row r="3413" spans="6:6" x14ac:dyDescent="0.25">
      <c r="F3413" s="47">
        <f t="shared" si="53"/>
        <v>0</v>
      </c>
    </row>
    <row r="3414" spans="6:6" x14ac:dyDescent="0.25">
      <c r="F3414" s="47">
        <f t="shared" si="53"/>
        <v>0</v>
      </c>
    </row>
    <row r="3415" spans="6:6" x14ac:dyDescent="0.25">
      <c r="F3415" s="47">
        <f t="shared" si="53"/>
        <v>0</v>
      </c>
    </row>
    <row r="3416" spans="6:6" x14ac:dyDescent="0.25">
      <c r="F3416" s="47">
        <f t="shared" si="53"/>
        <v>0</v>
      </c>
    </row>
    <row r="3417" spans="6:6" x14ac:dyDescent="0.25">
      <c r="F3417" s="47">
        <f t="shared" si="53"/>
        <v>0</v>
      </c>
    </row>
    <row r="3418" spans="6:6" x14ac:dyDescent="0.25">
      <c r="F3418" s="47">
        <f t="shared" si="53"/>
        <v>0</v>
      </c>
    </row>
    <row r="3419" spans="6:6" x14ac:dyDescent="0.25">
      <c r="F3419" s="47">
        <f t="shared" si="53"/>
        <v>0</v>
      </c>
    </row>
    <row r="3420" spans="6:6" x14ac:dyDescent="0.25">
      <c r="F3420" s="47">
        <f t="shared" si="53"/>
        <v>0</v>
      </c>
    </row>
    <row r="3421" spans="6:6" x14ac:dyDescent="0.25">
      <c r="F3421" s="47">
        <f t="shared" si="53"/>
        <v>0</v>
      </c>
    </row>
    <row r="3422" spans="6:6" x14ac:dyDescent="0.25">
      <c r="F3422" s="47">
        <f t="shared" si="53"/>
        <v>0</v>
      </c>
    </row>
    <row r="3423" spans="6:6" x14ac:dyDescent="0.25">
      <c r="F3423" s="47">
        <f t="shared" si="53"/>
        <v>0</v>
      </c>
    </row>
    <row r="3424" spans="6:6" x14ac:dyDescent="0.25">
      <c r="F3424" s="47">
        <f t="shared" si="53"/>
        <v>0</v>
      </c>
    </row>
    <row r="3425" spans="6:6" x14ac:dyDescent="0.25">
      <c r="F3425" s="47">
        <f t="shared" si="53"/>
        <v>0</v>
      </c>
    </row>
    <row r="3426" spans="6:6" x14ac:dyDescent="0.25">
      <c r="F3426" s="47">
        <f t="shared" si="53"/>
        <v>0</v>
      </c>
    </row>
    <row r="3427" spans="6:6" x14ac:dyDescent="0.25">
      <c r="F3427" s="47">
        <f t="shared" si="53"/>
        <v>0</v>
      </c>
    </row>
    <row r="3428" spans="6:6" x14ac:dyDescent="0.25">
      <c r="F3428" s="47">
        <f t="shared" si="53"/>
        <v>0</v>
      </c>
    </row>
    <row r="3429" spans="6:6" x14ac:dyDescent="0.25">
      <c r="F3429" s="47">
        <f t="shared" si="53"/>
        <v>0</v>
      </c>
    </row>
    <row r="3430" spans="6:6" x14ac:dyDescent="0.25">
      <c r="F3430" s="47">
        <f t="shared" si="53"/>
        <v>0</v>
      </c>
    </row>
    <row r="3431" spans="6:6" x14ac:dyDescent="0.25">
      <c r="F3431" s="47">
        <f t="shared" si="53"/>
        <v>0</v>
      </c>
    </row>
    <row r="3432" spans="6:6" x14ac:dyDescent="0.25">
      <c r="F3432" s="47">
        <f t="shared" si="53"/>
        <v>0</v>
      </c>
    </row>
    <row r="3433" spans="6:6" x14ac:dyDescent="0.25">
      <c r="F3433" s="47">
        <f t="shared" si="53"/>
        <v>0</v>
      </c>
    </row>
    <row r="3434" spans="6:6" x14ac:dyDescent="0.25">
      <c r="F3434" s="47">
        <f t="shared" si="53"/>
        <v>0</v>
      </c>
    </row>
    <row r="3435" spans="6:6" x14ac:dyDescent="0.25">
      <c r="F3435" s="47">
        <f t="shared" si="53"/>
        <v>0</v>
      </c>
    </row>
    <row r="3436" spans="6:6" x14ac:dyDescent="0.25">
      <c r="F3436" s="47">
        <f t="shared" si="53"/>
        <v>0</v>
      </c>
    </row>
    <row r="3437" spans="6:6" x14ac:dyDescent="0.25">
      <c r="F3437" s="47">
        <f t="shared" si="53"/>
        <v>0</v>
      </c>
    </row>
    <row r="3438" spans="6:6" x14ac:dyDescent="0.25">
      <c r="F3438" s="47">
        <f t="shared" si="53"/>
        <v>0</v>
      </c>
    </row>
    <row r="3439" spans="6:6" x14ac:dyDescent="0.25">
      <c r="F3439" s="47">
        <f t="shared" si="53"/>
        <v>0</v>
      </c>
    </row>
    <row r="3440" spans="6:6" x14ac:dyDescent="0.25">
      <c r="F3440" s="47">
        <f t="shared" si="53"/>
        <v>0</v>
      </c>
    </row>
    <row r="3441" spans="6:6" x14ac:dyDescent="0.25">
      <c r="F3441" s="47">
        <f t="shared" si="53"/>
        <v>0</v>
      </c>
    </row>
    <row r="3442" spans="6:6" x14ac:dyDescent="0.25">
      <c r="F3442" s="47">
        <f t="shared" si="53"/>
        <v>0</v>
      </c>
    </row>
    <row r="3443" spans="6:6" x14ac:dyDescent="0.25">
      <c r="F3443" s="47">
        <f t="shared" si="53"/>
        <v>0</v>
      </c>
    </row>
    <row r="3444" spans="6:6" x14ac:dyDescent="0.25">
      <c r="F3444" s="47">
        <f t="shared" si="53"/>
        <v>0</v>
      </c>
    </row>
    <row r="3445" spans="6:6" x14ac:dyDescent="0.25">
      <c r="F3445" s="47">
        <f t="shared" si="53"/>
        <v>0</v>
      </c>
    </row>
    <row r="3446" spans="6:6" x14ac:dyDescent="0.25">
      <c r="F3446" s="47">
        <f t="shared" si="53"/>
        <v>0</v>
      </c>
    </row>
    <row r="3447" spans="6:6" x14ac:dyDescent="0.25">
      <c r="F3447" s="47">
        <f t="shared" si="53"/>
        <v>0</v>
      </c>
    </row>
    <row r="3448" spans="6:6" x14ac:dyDescent="0.25">
      <c r="F3448" s="47">
        <f t="shared" si="53"/>
        <v>0</v>
      </c>
    </row>
    <row r="3449" spans="6:6" x14ac:dyDescent="0.25">
      <c r="F3449" s="47">
        <f t="shared" si="53"/>
        <v>0</v>
      </c>
    </row>
    <row r="3450" spans="6:6" x14ac:dyDescent="0.25">
      <c r="F3450" s="47">
        <f t="shared" si="53"/>
        <v>0</v>
      </c>
    </row>
    <row r="3451" spans="6:6" x14ac:dyDescent="0.25">
      <c r="F3451" s="47">
        <f t="shared" si="53"/>
        <v>0</v>
      </c>
    </row>
    <row r="3452" spans="6:6" x14ac:dyDescent="0.25">
      <c r="F3452" s="47">
        <f t="shared" si="53"/>
        <v>0</v>
      </c>
    </row>
    <row r="3453" spans="6:6" x14ac:dyDescent="0.25">
      <c r="F3453" s="47">
        <f t="shared" si="53"/>
        <v>0</v>
      </c>
    </row>
    <row r="3454" spans="6:6" x14ac:dyDescent="0.25">
      <c r="F3454" s="47">
        <f t="shared" si="53"/>
        <v>0</v>
      </c>
    </row>
    <row r="3455" spans="6:6" x14ac:dyDescent="0.25">
      <c r="F3455" s="47">
        <f t="shared" si="53"/>
        <v>0</v>
      </c>
    </row>
    <row r="3456" spans="6:6" x14ac:dyDescent="0.25">
      <c r="F3456" s="47">
        <f t="shared" si="53"/>
        <v>0</v>
      </c>
    </row>
    <row r="3457" spans="6:6" x14ac:dyDescent="0.25">
      <c r="F3457" s="47">
        <f t="shared" si="53"/>
        <v>0</v>
      </c>
    </row>
    <row r="3458" spans="6:6" x14ac:dyDescent="0.25">
      <c r="F3458" s="47">
        <f t="shared" si="53"/>
        <v>0</v>
      </c>
    </row>
    <row r="3459" spans="6:6" x14ac:dyDescent="0.25">
      <c r="F3459" s="47">
        <f t="shared" ref="F3459:F3522" si="54">SUM(D3459+E3459)</f>
        <v>0</v>
      </c>
    </row>
    <row r="3460" spans="6:6" x14ac:dyDescent="0.25">
      <c r="F3460" s="47">
        <f t="shared" si="54"/>
        <v>0</v>
      </c>
    </row>
    <row r="3461" spans="6:6" x14ac:dyDescent="0.25">
      <c r="F3461" s="47">
        <f t="shared" si="54"/>
        <v>0</v>
      </c>
    </row>
    <row r="3462" spans="6:6" x14ac:dyDescent="0.25">
      <c r="F3462" s="47">
        <f t="shared" si="54"/>
        <v>0</v>
      </c>
    </row>
    <row r="3463" spans="6:6" x14ac:dyDescent="0.25">
      <c r="F3463" s="47">
        <f t="shared" si="54"/>
        <v>0</v>
      </c>
    </row>
    <row r="3464" spans="6:6" x14ac:dyDescent="0.25">
      <c r="F3464" s="47">
        <f t="shared" si="54"/>
        <v>0</v>
      </c>
    </row>
    <row r="3465" spans="6:6" x14ac:dyDescent="0.25">
      <c r="F3465" s="47">
        <f t="shared" si="54"/>
        <v>0</v>
      </c>
    </row>
    <row r="3466" spans="6:6" x14ac:dyDescent="0.25">
      <c r="F3466" s="47">
        <f t="shared" si="54"/>
        <v>0</v>
      </c>
    </row>
    <row r="3467" spans="6:6" x14ac:dyDescent="0.25">
      <c r="F3467" s="47">
        <f t="shared" si="54"/>
        <v>0</v>
      </c>
    </row>
    <row r="3468" spans="6:6" x14ac:dyDescent="0.25">
      <c r="F3468" s="47">
        <f t="shared" si="54"/>
        <v>0</v>
      </c>
    </row>
    <row r="3469" spans="6:6" x14ac:dyDescent="0.25">
      <c r="F3469" s="47">
        <f t="shared" si="54"/>
        <v>0</v>
      </c>
    </row>
    <row r="3470" spans="6:6" x14ac:dyDescent="0.25">
      <c r="F3470" s="47">
        <f t="shared" si="54"/>
        <v>0</v>
      </c>
    </row>
    <row r="3471" spans="6:6" x14ac:dyDescent="0.25">
      <c r="F3471" s="47">
        <f t="shared" si="54"/>
        <v>0</v>
      </c>
    </row>
    <row r="3472" spans="6:6" x14ac:dyDescent="0.25">
      <c r="F3472" s="47">
        <f t="shared" si="54"/>
        <v>0</v>
      </c>
    </row>
    <row r="3473" spans="6:6" x14ac:dyDescent="0.25">
      <c r="F3473" s="47">
        <f t="shared" si="54"/>
        <v>0</v>
      </c>
    </row>
    <row r="3474" spans="6:6" x14ac:dyDescent="0.25">
      <c r="F3474" s="47">
        <f t="shared" si="54"/>
        <v>0</v>
      </c>
    </row>
    <row r="3475" spans="6:6" x14ac:dyDescent="0.25">
      <c r="F3475" s="47">
        <f t="shared" si="54"/>
        <v>0</v>
      </c>
    </row>
    <row r="3476" spans="6:6" x14ac:dyDescent="0.25">
      <c r="F3476" s="47">
        <f t="shared" si="54"/>
        <v>0</v>
      </c>
    </row>
    <row r="3477" spans="6:6" x14ac:dyDescent="0.25">
      <c r="F3477" s="47">
        <f t="shared" si="54"/>
        <v>0</v>
      </c>
    </row>
    <row r="3478" spans="6:6" x14ac:dyDescent="0.25">
      <c r="F3478" s="47">
        <f t="shared" si="54"/>
        <v>0</v>
      </c>
    </row>
    <row r="3479" spans="6:6" x14ac:dyDescent="0.25">
      <c r="F3479" s="47">
        <f t="shared" si="54"/>
        <v>0</v>
      </c>
    </row>
    <row r="3480" spans="6:6" x14ac:dyDescent="0.25">
      <c r="F3480" s="47">
        <f t="shared" si="54"/>
        <v>0</v>
      </c>
    </row>
    <row r="3481" spans="6:6" x14ac:dyDescent="0.25">
      <c r="F3481" s="47">
        <f t="shared" si="54"/>
        <v>0</v>
      </c>
    </row>
    <row r="3482" spans="6:6" x14ac:dyDescent="0.25">
      <c r="F3482" s="47">
        <f t="shared" si="54"/>
        <v>0</v>
      </c>
    </row>
    <row r="3483" spans="6:6" x14ac:dyDescent="0.25">
      <c r="F3483" s="47">
        <f t="shared" si="54"/>
        <v>0</v>
      </c>
    </row>
    <row r="3484" spans="6:6" x14ac:dyDescent="0.25">
      <c r="F3484" s="47">
        <f t="shared" si="54"/>
        <v>0</v>
      </c>
    </row>
    <row r="3485" spans="6:6" x14ac:dyDescent="0.25">
      <c r="F3485" s="47">
        <f t="shared" si="54"/>
        <v>0</v>
      </c>
    </row>
    <row r="3486" spans="6:6" x14ac:dyDescent="0.25">
      <c r="F3486" s="47">
        <f t="shared" si="54"/>
        <v>0</v>
      </c>
    </row>
    <row r="3487" spans="6:6" x14ac:dyDescent="0.25">
      <c r="F3487" s="47">
        <f t="shared" si="54"/>
        <v>0</v>
      </c>
    </row>
    <row r="3488" spans="6:6" x14ac:dyDescent="0.25">
      <c r="F3488" s="47">
        <f t="shared" si="54"/>
        <v>0</v>
      </c>
    </row>
    <row r="3489" spans="6:6" x14ac:dyDescent="0.25">
      <c r="F3489" s="47">
        <f t="shared" si="54"/>
        <v>0</v>
      </c>
    </row>
    <row r="3490" spans="6:6" x14ac:dyDescent="0.25">
      <c r="F3490" s="47">
        <f t="shared" si="54"/>
        <v>0</v>
      </c>
    </row>
    <row r="3491" spans="6:6" x14ac:dyDescent="0.25">
      <c r="F3491" s="47">
        <f t="shared" si="54"/>
        <v>0</v>
      </c>
    </row>
    <row r="3492" spans="6:6" x14ac:dyDescent="0.25">
      <c r="F3492" s="47">
        <f t="shared" si="54"/>
        <v>0</v>
      </c>
    </row>
    <row r="3493" spans="6:6" x14ac:dyDescent="0.25">
      <c r="F3493" s="47">
        <f t="shared" si="54"/>
        <v>0</v>
      </c>
    </row>
    <row r="3494" spans="6:6" x14ac:dyDescent="0.25">
      <c r="F3494" s="47">
        <f t="shared" si="54"/>
        <v>0</v>
      </c>
    </row>
    <row r="3495" spans="6:6" x14ac:dyDescent="0.25">
      <c r="F3495" s="47">
        <f t="shared" si="54"/>
        <v>0</v>
      </c>
    </row>
    <row r="3496" spans="6:6" x14ac:dyDescent="0.25">
      <c r="F3496" s="47">
        <f t="shared" si="54"/>
        <v>0</v>
      </c>
    </row>
    <row r="3497" spans="6:6" x14ac:dyDescent="0.25">
      <c r="F3497" s="47">
        <f t="shared" si="54"/>
        <v>0</v>
      </c>
    </row>
    <row r="3498" spans="6:6" x14ac:dyDescent="0.25">
      <c r="F3498" s="47">
        <f t="shared" si="54"/>
        <v>0</v>
      </c>
    </row>
    <row r="3499" spans="6:6" x14ac:dyDescent="0.25">
      <c r="F3499" s="47">
        <f t="shared" si="54"/>
        <v>0</v>
      </c>
    </row>
    <row r="3500" spans="6:6" x14ac:dyDescent="0.25">
      <c r="F3500" s="47">
        <f t="shared" si="54"/>
        <v>0</v>
      </c>
    </row>
    <row r="3501" spans="6:6" x14ac:dyDescent="0.25">
      <c r="F3501" s="47">
        <f t="shared" si="54"/>
        <v>0</v>
      </c>
    </row>
    <row r="3502" spans="6:6" x14ac:dyDescent="0.25">
      <c r="F3502" s="47">
        <f t="shared" si="54"/>
        <v>0</v>
      </c>
    </row>
    <row r="3503" spans="6:6" x14ac:dyDescent="0.25">
      <c r="F3503" s="47">
        <f t="shared" si="54"/>
        <v>0</v>
      </c>
    </row>
    <row r="3504" spans="6:6" x14ac:dyDescent="0.25">
      <c r="F3504" s="47">
        <f t="shared" si="54"/>
        <v>0</v>
      </c>
    </row>
    <row r="3505" spans="6:6" x14ac:dyDescent="0.25">
      <c r="F3505" s="47">
        <f t="shared" si="54"/>
        <v>0</v>
      </c>
    </row>
    <row r="3506" spans="6:6" x14ac:dyDescent="0.25">
      <c r="F3506" s="47">
        <f t="shared" si="54"/>
        <v>0</v>
      </c>
    </row>
    <row r="3507" spans="6:6" x14ac:dyDescent="0.25">
      <c r="F3507" s="47">
        <f t="shared" si="54"/>
        <v>0</v>
      </c>
    </row>
    <row r="3508" spans="6:6" x14ac:dyDescent="0.25">
      <c r="F3508" s="47">
        <f t="shared" si="54"/>
        <v>0</v>
      </c>
    </row>
    <row r="3509" spans="6:6" x14ac:dyDescent="0.25">
      <c r="F3509" s="47">
        <f t="shared" si="54"/>
        <v>0</v>
      </c>
    </row>
    <row r="3510" spans="6:6" x14ac:dyDescent="0.25">
      <c r="F3510" s="47">
        <f t="shared" si="54"/>
        <v>0</v>
      </c>
    </row>
    <row r="3511" spans="6:6" x14ac:dyDescent="0.25">
      <c r="F3511" s="47">
        <f t="shared" si="54"/>
        <v>0</v>
      </c>
    </row>
    <row r="3512" spans="6:6" x14ac:dyDescent="0.25">
      <c r="F3512" s="47">
        <f t="shared" si="54"/>
        <v>0</v>
      </c>
    </row>
    <row r="3513" spans="6:6" x14ac:dyDescent="0.25">
      <c r="F3513" s="47">
        <f t="shared" si="54"/>
        <v>0</v>
      </c>
    </row>
    <row r="3514" spans="6:6" x14ac:dyDescent="0.25">
      <c r="F3514" s="47">
        <f t="shared" si="54"/>
        <v>0</v>
      </c>
    </row>
    <row r="3515" spans="6:6" x14ac:dyDescent="0.25">
      <c r="F3515" s="47">
        <f t="shared" si="54"/>
        <v>0</v>
      </c>
    </row>
    <row r="3516" spans="6:6" x14ac:dyDescent="0.25">
      <c r="F3516" s="47">
        <f t="shared" si="54"/>
        <v>0</v>
      </c>
    </row>
    <row r="3517" spans="6:6" x14ac:dyDescent="0.25">
      <c r="F3517" s="47">
        <f t="shared" si="54"/>
        <v>0</v>
      </c>
    </row>
    <row r="3518" spans="6:6" x14ac:dyDescent="0.25">
      <c r="F3518" s="47">
        <f t="shared" si="54"/>
        <v>0</v>
      </c>
    </row>
    <row r="3519" spans="6:6" x14ac:dyDescent="0.25">
      <c r="F3519" s="47">
        <f t="shared" si="54"/>
        <v>0</v>
      </c>
    </row>
    <row r="3520" spans="6:6" x14ac:dyDescent="0.25">
      <c r="F3520" s="47">
        <f t="shared" si="54"/>
        <v>0</v>
      </c>
    </row>
    <row r="3521" spans="6:6" x14ac:dyDescent="0.25">
      <c r="F3521" s="47">
        <f t="shared" si="54"/>
        <v>0</v>
      </c>
    </row>
    <row r="3522" spans="6:6" x14ac:dyDescent="0.25">
      <c r="F3522" s="47">
        <f t="shared" si="54"/>
        <v>0</v>
      </c>
    </row>
    <row r="3523" spans="6:6" x14ac:dyDescent="0.25">
      <c r="F3523" s="47">
        <f t="shared" ref="F3523:F3586" si="55">SUM(D3523+E3523)</f>
        <v>0</v>
      </c>
    </row>
    <row r="3524" spans="6:6" x14ac:dyDescent="0.25">
      <c r="F3524" s="47">
        <f t="shared" si="55"/>
        <v>0</v>
      </c>
    </row>
    <row r="3525" spans="6:6" x14ac:dyDescent="0.25">
      <c r="F3525" s="47">
        <f t="shared" si="55"/>
        <v>0</v>
      </c>
    </row>
    <row r="3526" spans="6:6" x14ac:dyDescent="0.25">
      <c r="F3526" s="47">
        <f t="shared" si="55"/>
        <v>0</v>
      </c>
    </row>
    <row r="3527" spans="6:6" x14ac:dyDescent="0.25">
      <c r="F3527" s="47">
        <f t="shared" si="55"/>
        <v>0</v>
      </c>
    </row>
    <row r="3528" spans="6:6" x14ac:dyDescent="0.25">
      <c r="F3528" s="47">
        <f t="shared" si="55"/>
        <v>0</v>
      </c>
    </row>
    <row r="3529" spans="6:6" x14ac:dyDescent="0.25">
      <c r="F3529" s="47">
        <f t="shared" si="55"/>
        <v>0</v>
      </c>
    </row>
    <row r="3530" spans="6:6" x14ac:dyDescent="0.25">
      <c r="F3530" s="47">
        <f t="shared" si="55"/>
        <v>0</v>
      </c>
    </row>
    <row r="3531" spans="6:6" x14ac:dyDescent="0.25">
      <c r="F3531" s="47">
        <f t="shared" si="55"/>
        <v>0</v>
      </c>
    </row>
    <row r="3532" spans="6:6" x14ac:dyDescent="0.25">
      <c r="F3532" s="47">
        <f t="shared" si="55"/>
        <v>0</v>
      </c>
    </row>
    <row r="3533" spans="6:6" x14ac:dyDescent="0.25">
      <c r="F3533" s="47">
        <f t="shared" si="55"/>
        <v>0</v>
      </c>
    </row>
    <row r="3534" spans="6:6" x14ac:dyDescent="0.25">
      <c r="F3534" s="47">
        <f t="shared" si="55"/>
        <v>0</v>
      </c>
    </row>
    <row r="3535" spans="6:6" x14ac:dyDescent="0.25">
      <c r="F3535" s="47">
        <f t="shared" si="55"/>
        <v>0</v>
      </c>
    </row>
    <row r="3536" spans="6:6" x14ac:dyDescent="0.25">
      <c r="F3536" s="47">
        <f t="shared" si="55"/>
        <v>0</v>
      </c>
    </row>
    <row r="3537" spans="6:6" x14ac:dyDescent="0.25">
      <c r="F3537" s="47">
        <f t="shared" si="55"/>
        <v>0</v>
      </c>
    </row>
    <row r="3538" spans="6:6" x14ac:dyDescent="0.25">
      <c r="F3538" s="47">
        <f t="shared" si="55"/>
        <v>0</v>
      </c>
    </row>
    <row r="3539" spans="6:6" x14ac:dyDescent="0.25">
      <c r="F3539" s="47">
        <f t="shared" si="55"/>
        <v>0</v>
      </c>
    </row>
    <row r="3540" spans="6:6" x14ac:dyDescent="0.25">
      <c r="F3540" s="47">
        <f t="shared" si="55"/>
        <v>0</v>
      </c>
    </row>
    <row r="3541" spans="6:6" x14ac:dyDescent="0.25">
      <c r="F3541" s="47">
        <f t="shared" si="55"/>
        <v>0</v>
      </c>
    </row>
    <row r="3542" spans="6:6" x14ac:dyDescent="0.25">
      <c r="F3542" s="47">
        <f t="shared" si="55"/>
        <v>0</v>
      </c>
    </row>
    <row r="3543" spans="6:6" x14ac:dyDescent="0.25">
      <c r="F3543" s="47">
        <f t="shared" si="55"/>
        <v>0</v>
      </c>
    </row>
    <row r="3544" spans="6:6" x14ac:dyDescent="0.25">
      <c r="F3544" s="47">
        <f t="shared" si="55"/>
        <v>0</v>
      </c>
    </row>
    <row r="3545" spans="6:6" x14ac:dyDescent="0.25">
      <c r="F3545" s="47">
        <f t="shared" si="55"/>
        <v>0</v>
      </c>
    </row>
    <row r="3546" spans="6:6" x14ac:dyDescent="0.25">
      <c r="F3546" s="47">
        <f t="shared" si="55"/>
        <v>0</v>
      </c>
    </row>
    <row r="3547" spans="6:6" x14ac:dyDescent="0.25">
      <c r="F3547" s="47">
        <f t="shared" si="55"/>
        <v>0</v>
      </c>
    </row>
    <row r="3548" spans="6:6" x14ac:dyDescent="0.25">
      <c r="F3548" s="47">
        <f t="shared" si="55"/>
        <v>0</v>
      </c>
    </row>
    <row r="3549" spans="6:6" x14ac:dyDescent="0.25">
      <c r="F3549" s="47">
        <f t="shared" si="55"/>
        <v>0</v>
      </c>
    </row>
    <row r="3550" spans="6:6" x14ac:dyDescent="0.25">
      <c r="F3550" s="47">
        <f t="shared" si="55"/>
        <v>0</v>
      </c>
    </row>
    <row r="3551" spans="6:6" x14ac:dyDescent="0.25">
      <c r="F3551" s="47">
        <f t="shared" si="55"/>
        <v>0</v>
      </c>
    </row>
    <row r="3552" spans="6:6" x14ac:dyDescent="0.25">
      <c r="F3552" s="47">
        <f t="shared" si="55"/>
        <v>0</v>
      </c>
    </row>
    <row r="3553" spans="6:6" x14ac:dyDescent="0.25">
      <c r="F3553" s="47">
        <f t="shared" si="55"/>
        <v>0</v>
      </c>
    </row>
    <row r="3554" spans="6:6" x14ac:dyDescent="0.25">
      <c r="F3554" s="47">
        <f t="shared" si="55"/>
        <v>0</v>
      </c>
    </row>
    <row r="3555" spans="6:6" x14ac:dyDescent="0.25">
      <c r="F3555" s="47">
        <f t="shared" si="55"/>
        <v>0</v>
      </c>
    </row>
    <row r="3556" spans="6:6" x14ac:dyDescent="0.25">
      <c r="F3556" s="47">
        <f t="shared" si="55"/>
        <v>0</v>
      </c>
    </row>
    <row r="3557" spans="6:6" x14ac:dyDescent="0.25">
      <c r="F3557" s="47">
        <f t="shared" si="55"/>
        <v>0</v>
      </c>
    </row>
    <row r="3558" spans="6:6" x14ac:dyDescent="0.25">
      <c r="F3558" s="47">
        <f t="shared" si="55"/>
        <v>0</v>
      </c>
    </row>
    <row r="3559" spans="6:6" x14ac:dyDescent="0.25">
      <c r="F3559" s="47">
        <f t="shared" si="55"/>
        <v>0</v>
      </c>
    </row>
    <row r="3560" spans="6:6" x14ac:dyDescent="0.25">
      <c r="F3560" s="47">
        <f t="shared" si="55"/>
        <v>0</v>
      </c>
    </row>
    <row r="3561" spans="6:6" x14ac:dyDescent="0.25">
      <c r="F3561" s="47">
        <f t="shared" si="55"/>
        <v>0</v>
      </c>
    </row>
    <row r="3562" spans="6:6" x14ac:dyDescent="0.25">
      <c r="F3562" s="47">
        <f t="shared" si="55"/>
        <v>0</v>
      </c>
    </row>
    <row r="3563" spans="6:6" x14ac:dyDescent="0.25">
      <c r="F3563" s="47">
        <f t="shared" si="55"/>
        <v>0</v>
      </c>
    </row>
    <row r="3564" spans="6:6" x14ac:dyDescent="0.25">
      <c r="F3564" s="47">
        <f t="shared" si="55"/>
        <v>0</v>
      </c>
    </row>
    <row r="3565" spans="6:6" x14ac:dyDescent="0.25">
      <c r="F3565" s="47">
        <f t="shared" si="55"/>
        <v>0</v>
      </c>
    </row>
    <row r="3566" spans="6:6" x14ac:dyDescent="0.25">
      <c r="F3566" s="47">
        <f t="shared" si="55"/>
        <v>0</v>
      </c>
    </row>
    <row r="3567" spans="6:6" x14ac:dyDescent="0.25">
      <c r="F3567" s="47">
        <f t="shared" si="55"/>
        <v>0</v>
      </c>
    </row>
    <row r="3568" spans="6:6" x14ac:dyDescent="0.25">
      <c r="F3568" s="47">
        <f t="shared" si="55"/>
        <v>0</v>
      </c>
    </row>
    <row r="3569" spans="6:6" x14ac:dyDescent="0.25">
      <c r="F3569" s="47">
        <f t="shared" si="55"/>
        <v>0</v>
      </c>
    </row>
    <row r="3570" spans="6:6" x14ac:dyDescent="0.25">
      <c r="F3570" s="47">
        <f t="shared" si="55"/>
        <v>0</v>
      </c>
    </row>
    <row r="3571" spans="6:6" x14ac:dyDescent="0.25">
      <c r="F3571" s="47">
        <f t="shared" si="55"/>
        <v>0</v>
      </c>
    </row>
    <row r="3572" spans="6:6" x14ac:dyDescent="0.25">
      <c r="F3572" s="47">
        <f t="shared" si="55"/>
        <v>0</v>
      </c>
    </row>
    <row r="3573" spans="6:6" x14ac:dyDescent="0.25">
      <c r="F3573" s="47">
        <f t="shared" si="55"/>
        <v>0</v>
      </c>
    </row>
    <row r="3574" spans="6:6" x14ac:dyDescent="0.25">
      <c r="F3574" s="47">
        <f t="shared" si="55"/>
        <v>0</v>
      </c>
    </row>
    <row r="3575" spans="6:6" x14ac:dyDescent="0.25">
      <c r="F3575" s="47">
        <f t="shared" si="55"/>
        <v>0</v>
      </c>
    </row>
    <row r="3576" spans="6:6" x14ac:dyDescent="0.25">
      <c r="F3576" s="47">
        <f t="shared" si="55"/>
        <v>0</v>
      </c>
    </row>
    <row r="3577" spans="6:6" x14ac:dyDescent="0.25">
      <c r="F3577" s="47">
        <f t="shared" si="55"/>
        <v>0</v>
      </c>
    </row>
    <row r="3578" spans="6:6" x14ac:dyDescent="0.25">
      <c r="F3578" s="47">
        <f t="shared" si="55"/>
        <v>0</v>
      </c>
    </row>
    <row r="3579" spans="6:6" x14ac:dyDescent="0.25">
      <c r="F3579" s="47">
        <f t="shared" si="55"/>
        <v>0</v>
      </c>
    </row>
    <row r="3580" spans="6:6" x14ac:dyDescent="0.25">
      <c r="F3580" s="47">
        <f t="shared" si="55"/>
        <v>0</v>
      </c>
    </row>
    <row r="3581" spans="6:6" x14ac:dyDescent="0.25">
      <c r="F3581" s="47">
        <f t="shared" si="55"/>
        <v>0</v>
      </c>
    </row>
    <row r="3582" spans="6:6" x14ac:dyDescent="0.25">
      <c r="F3582" s="47">
        <f t="shared" si="55"/>
        <v>0</v>
      </c>
    </row>
    <row r="3583" spans="6:6" x14ac:dyDescent="0.25">
      <c r="F3583" s="47">
        <f t="shared" si="55"/>
        <v>0</v>
      </c>
    </row>
    <row r="3584" spans="6:6" x14ac:dyDescent="0.25">
      <c r="F3584" s="47">
        <f t="shared" si="55"/>
        <v>0</v>
      </c>
    </row>
    <row r="3585" spans="6:6" x14ac:dyDescent="0.25">
      <c r="F3585" s="47">
        <f t="shared" si="55"/>
        <v>0</v>
      </c>
    </row>
    <row r="3586" spans="6:6" x14ac:dyDescent="0.25">
      <c r="F3586" s="47">
        <f t="shared" si="55"/>
        <v>0</v>
      </c>
    </row>
    <row r="3587" spans="6:6" x14ac:dyDescent="0.25">
      <c r="F3587" s="47">
        <f t="shared" ref="F3587:F3650" si="56">SUM(D3587+E3587)</f>
        <v>0</v>
      </c>
    </row>
    <row r="3588" spans="6:6" x14ac:dyDescent="0.25">
      <c r="F3588" s="47">
        <f t="shared" si="56"/>
        <v>0</v>
      </c>
    </row>
    <row r="3589" spans="6:6" x14ac:dyDescent="0.25">
      <c r="F3589" s="47">
        <f t="shared" si="56"/>
        <v>0</v>
      </c>
    </row>
    <row r="3590" spans="6:6" x14ac:dyDescent="0.25">
      <c r="F3590" s="47">
        <f t="shared" si="56"/>
        <v>0</v>
      </c>
    </row>
    <row r="3591" spans="6:6" x14ac:dyDescent="0.25">
      <c r="F3591" s="47">
        <f t="shared" si="56"/>
        <v>0</v>
      </c>
    </row>
    <row r="3592" spans="6:6" x14ac:dyDescent="0.25">
      <c r="F3592" s="47">
        <f t="shared" si="56"/>
        <v>0</v>
      </c>
    </row>
    <row r="3593" spans="6:6" x14ac:dyDescent="0.25">
      <c r="F3593" s="47">
        <f t="shared" si="56"/>
        <v>0</v>
      </c>
    </row>
    <row r="3594" spans="6:6" x14ac:dyDescent="0.25">
      <c r="F3594" s="47">
        <f t="shared" si="56"/>
        <v>0</v>
      </c>
    </row>
    <row r="3595" spans="6:6" x14ac:dyDescent="0.25">
      <c r="F3595" s="47">
        <f t="shared" si="56"/>
        <v>0</v>
      </c>
    </row>
    <row r="3596" spans="6:6" x14ac:dyDescent="0.25">
      <c r="F3596" s="47">
        <f t="shared" si="56"/>
        <v>0</v>
      </c>
    </row>
    <row r="3597" spans="6:6" x14ac:dyDescent="0.25">
      <c r="F3597" s="47">
        <f t="shared" si="56"/>
        <v>0</v>
      </c>
    </row>
    <row r="3598" spans="6:6" x14ac:dyDescent="0.25">
      <c r="F3598" s="47">
        <f t="shared" si="56"/>
        <v>0</v>
      </c>
    </row>
    <row r="3599" spans="6:6" x14ac:dyDescent="0.25">
      <c r="F3599" s="47">
        <f t="shared" si="56"/>
        <v>0</v>
      </c>
    </row>
    <row r="3600" spans="6:6" x14ac:dyDescent="0.25">
      <c r="F3600" s="47">
        <f t="shared" si="56"/>
        <v>0</v>
      </c>
    </row>
    <row r="3601" spans="6:6" x14ac:dyDescent="0.25">
      <c r="F3601" s="47">
        <f t="shared" si="56"/>
        <v>0</v>
      </c>
    </row>
    <row r="3602" spans="6:6" x14ac:dyDescent="0.25">
      <c r="F3602" s="47">
        <f t="shared" si="56"/>
        <v>0</v>
      </c>
    </row>
    <row r="3603" spans="6:6" x14ac:dyDescent="0.25">
      <c r="F3603" s="47">
        <f t="shared" si="56"/>
        <v>0</v>
      </c>
    </row>
    <row r="3604" spans="6:6" x14ac:dyDescent="0.25">
      <c r="F3604" s="47">
        <f t="shared" si="56"/>
        <v>0</v>
      </c>
    </row>
    <row r="3605" spans="6:6" x14ac:dyDescent="0.25">
      <c r="F3605" s="47">
        <f t="shared" si="56"/>
        <v>0</v>
      </c>
    </row>
    <row r="3606" spans="6:6" x14ac:dyDescent="0.25">
      <c r="F3606" s="47">
        <f t="shared" si="56"/>
        <v>0</v>
      </c>
    </row>
    <row r="3607" spans="6:6" x14ac:dyDescent="0.25">
      <c r="F3607" s="47">
        <f t="shared" si="56"/>
        <v>0</v>
      </c>
    </row>
    <row r="3608" spans="6:6" x14ac:dyDescent="0.25">
      <c r="F3608" s="47">
        <f t="shared" si="56"/>
        <v>0</v>
      </c>
    </row>
    <row r="3609" spans="6:6" x14ac:dyDescent="0.25">
      <c r="F3609" s="47">
        <f t="shared" si="56"/>
        <v>0</v>
      </c>
    </row>
    <row r="3610" spans="6:6" x14ac:dyDescent="0.25">
      <c r="F3610" s="47">
        <f t="shared" si="56"/>
        <v>0</v>
      </c>
    </row>
    <row r="3611" spans="6:6" x14ac:dyDescent="0.25">
      <c r="F3611" s="47">
        <f t="shared" si="56"/>
        <v>0</v>
      </c>
    </row>
    <row r="3612" spans="6:6" x14ac:dyDescent="0.25">
      <c r="F3612" s="47">
        <f t="shared" si="56"/>
        <v>0</v>
      </c>
    </row>
    <row r="3613" spans="6:6" x14ac:dyDescent="0.25">
      <c r="F3613" s="47">
        <f t="shared" si="56"/>
        <v>0</v>
      </c>
    </row>
    <row r="3614" spans="6:6" x14ac:dyDescent="0.25">
      <c r="F3614" s="47">
        <f t="shared" si="56"/>
        <v>0</v>
      </c>
    </row>
    <row r="3615" spans="6:6" x14ac:dyDescent="0.25">
      <c r="F3615" s="47">
        <f t="shared" si="56"/>
        <v>0</v>
      </c>
    </row>
    <row r="3616" spans="6:6" x14ac:dyDescent="0.25">
      <c r="F3616" s="47">
        <f t="shared" si="56"/>
        <v>0</v>
      </c>
    </row>
    <row r="3617" spans="6:6" x14ac:dyDescent="0.25">
      <c r="F3617" s="47">
        <f t="shared" si="56"/>
        <v>0</v>
      </c>
    </row>
    <row r="3618" spans="6:6" x14ac:dyDescent="0.25">
      <c r="F3618" s="47">
        <f t="shared" si="56"/>
        <v>0</v>
      </c>
    </row>
    <row r="3619" spans="6:6" x14ac:dyDescent="0.25">
      <c r="F3619" s="47">
        <f t="shared" si="56"/>
        <v>0</v>
      </c>
    </row>
    <row r="3620" spans="6:6" x14ac:dyDescent="0.25">
      <c r="F3620" s="47">
        <f t="shared" si="56"/>
        <v>0</v>
      </c>
    </row>
    <row r="3621" spans="6:6" x14ac:dyDescent="0.25">
      <c r="F3621" s="47">
        <f t="shared" si="56"/>
        <v>0</v>
      </c>
    </row>
    <row r="3622" spans="6:6" x14ac:dyDescent="0.25">
      <c r="F3622" s="47">
        <f t="shared" si="56"/>
        <v>0</v>
      </c>
    </row>
    <row r="3623" spans="6:6" x14ac:dyDescent="0.25">
      <c r="F3623" s="47">
        <f t="shared" si="56"/>
        <v>0</v>
      </c>
    </row>
    <row r="3624" spans="6:6" x14ac:dyDescent="0.25">
      <c r="F3624" s="47">
        <f t="shared" si="56"/>
        <v>0</v>
      </c>
    </row>
    <row r="3625" spans="6:6" x14ac:dyDescent="0.25">
      <c r="F3625" s="47">
        <f t="shared" si="56"/>
        <v>0</v>
      </c>
    </row>
    <row r="3626" spans="6:6" x14ac:dyDescent="0.25">
      <c r="F3626" s="47">
        <f t="shared" si="56"/>
        <v>0</v>
      </c>
    </row>
    <row r="3627" spans="6:6" x14ac:dyDescent="0.25">
      <c r="F3627" s="47">
        <f t="shared" si="56"/>
        <v>0</v>
      </c>
    </row>
    <row r="3628" spans="6:6" x14ac:dyDescent="0.25">
      <c r="F3628" s="47">
        <f t="shared" si="56"/>
        <v>0</v>
      </c>
    </row>
    <row r="3629" spans="6:6" x14ac:dyDescent="0.25">
      <c r="F3629" s="47">
        <f t="shared" si="56"/>
        <v>0</v>
      </c>
    </row>
    <row r="3630" spans="6:6" x14ac:dyDescent="0.25">
      <c r="F3630" s="47">
        <f t="shared" si="56"/>
        <v>0</v>
      </c>
    </row>
    <row r="3631" spans="6:6" x14ac:dyDescent="0.25">
      <c r="F3631" s="47">
        <f t="shared" si="56"/>
        <v>0</v>
      </c>
    </row>
    <row r="3632" spans="6:6" x14ac:dyDescent="0.25">
      <c r="F3632" s="47">
        <f t="shared" si="56"/>
        <v>0</v>
      </c>
    </row>
    <row r="3633" spans="6:6" x14ac:dyDescent="0.25">
      <c r="F3633" s="47">
        <f t="shared" si="56"/>
        <v>0</v>
      </c>
    </row>
    <row r="3634" spans="6:6" x14ac:dyDescent="0.25">
      <c r="F3634" s="47">
        <f t="shared" si="56"/>
        <v>0</v>
      </c>
    </row>
    <row r="3635" spans="6:6" x14ac:dyDescent="0.25">
      <c r="F3635" s="47">
        <f t="shared" si="56"/>
        <v>0</v>
      </c>
    </row>
    <row r="3636" spans="6:6" x14ac:dyDescent="0.25">
      <c r="F3636" s="47">
        <f t="shared" si="56"/>
        <v>0</v>
      </c>
    </row>
    <row r="3637" spans="6:6" x14ac:dyDescent="0.25">
      <c r="F3637" s="47">
        <f t="shared" si="56"/>
        <v>0</v>
      </c>
    </row>
    <row r="3638" spans="6:6" x14ac:dyDescent="0.25">
      <c r="F3638" s="47">
        <f t="shared" si="56"/>
        <v>0</v>
      </c>
    </row>
    <row r="3639" spans="6:6" x14ac:dyDescent="0.25">
      <c r="F3639" s="47">
        <f t="shared" si="56"/>
        <v>0</v>
      </c>
    </row>
    <row r="3640" spans="6:6" x14ac:dyDescent="0.25">
      <c r="F3640" s="47">
        <f t="shared" si="56"/>
        <v>0</v>
      </c>
    </row>
    <row r="3641" spans="6:6" x14ac:dyDescent="0.25">
      <c r="F3641" s="47">
        <f t="shared" si="56"/>
        <v>0</v>
      </c>
    </row>
    <row r="3642" spans="6:6" x14ac:dyDescent="0.25">
      <c r="F3642" s="47">
        <f t="shared" si="56"/>
        <v>0</v>
      </c>
    </row>
    <row r="3643" spans="6:6" x14ac:dyDescent="0.25">
      <c r="F3643" s="47">
        <f t="shared" si="56"/>
        <v>0</v>
      </c>
    </row>
    <row r="3644" spans="6:6" x14ac:dyDescent="0.25">
      <c r="F3644" s="47">
        <f t="shared" si="56"/>
        <v>0</v>
      </c>
    </row>
    <row r="3645" spans="6:6" x14ac:dyDescent="0.25">
      <c r="F3645" s="47">
        <f t="shared" si="56"/>
        <v>0</v>
      </c>
    </row>
    <row r="3646" spans="6:6" x14ac:dyDescent="0.25">
      <c r="F3646" s="47">
        <f t="shared" si="56"/>
        <v>0</v>
      </c>
    </row>
    <row r="3647" spans="6:6" x14ac:dyDescent="0.25">
      <c r="F3647" s="47">
        <f t="shared" si="56"/>
        <v>0</v>
      </c>
    </row>
    <row r="3648" spans="6:6" x14ac:dyDescent="0.25">
      <c r="F3648" s="47">
        <f t="shared" si="56"/>
        <v>0</v>
      </c>
    </row>
    <row r="3649" spans="6:6" x14ac:dyDescent="0.25">
      <c r="F3649" s="47">
        <f t="shared" si="56"/>
        <v>0</v>
      </c>
    </row>
    <row r="3650" spans="6:6" x14ac:dyDescent="0.25">
      <c r="F3650" s="47">
        <f t="shared" si="56"/>
        <v>0</v>
      </c>
    </row>
    <row r="3651" spans="6:6" x14ac:dyDescent="0.25">
      <c r="F3651" s="47">
        <f t="shared" ref="F3651:F3714" si="57">SUM(D3651+E3651)</f>
        <v>0</v>
      </c>
    </row>
    <row r="3652" spans="6:6" x14ac:dyDescent="0.25">
      <c r="F3652" s="47">
        <f t="shared" si="57"/>
        <v>0</v>
      </c>
    </row>
    <row r="3653" spans="6:6" x14ac:dyDescent="0.25">
      <c r="F3653" s="47">
        <f t="shared" si="57"/>
        <v>0</v>
      </c>
    </row>
    <row r="3654" spans="6:6" x14ac:dyDescent="0.25">
      <c r="F3654" s="47">
        <f t="shared" si="57"/>
        <v>0</v>
      </c>
    </row>
    <row r="3655" spans="6:6" x14ac:dyDescent="0.25">
      <c r="F3655" s="47">
        <f t="shared" si="57"/>
        <v>0</v>
      </c>
    </row>
    <row r="3656" spans="6:6" x14ac:dyDescent="0.25">
      <c r="F3656" s="47">
        <f t="shared" si="57"/>
        <v>0</v>
      </c>
    </row>
    <row r="3657" spans="6:6" x14ac:dyDescent="0.25">
      <c r="F3657" s="47">
        <f t="shared" si="57"/>
        <v>0</v>
      </c>
    </row>
    <row r="3658" spans="6:6" x14ac:dyDescent="0.25">
      <c r="F3658" s="47">
        <f t="shared" si="57"/>
        <v>0</v>
      </c>
    </row>
    <row r="3659" spans="6:6" x14ac:dyDescent="0.25">
      <c r="F3659" s="47">
        <f t="shared" si="57"/>
        <v>0</v>
      </c>
    </row>
    <row r="3660" spans="6:6" x14ac:dyDescent="0.25">
      <c r="F3660" s="47">
        <f t="shared" si="57"/>
        <v>0</v>
      </c>
    </row>
    <row r="3661" spans="6:6" x14ac:dyDescent="0.25">
      <c r="F3661" s="47">
        <f t="shared" si="57"/>
        <v>0</v>
      </c>
    </row>
    <row r="3662" spans="6:6" x14ac:dyDescent="0.25">
      <c r="F3662" s="47">
        <f t="shared" si="57"/>
        <v>0</v>
      </c>
    </row>
    <row r="3663" spans="6:6" x14ac:dyDescent="0.25">
      <c r="F3663" s="47">
        <f t="shared" si="57"/>
        <v>0</v>
      </c>
    </row>
    <row r="3664" spans="6:6" x14ac:dyDescent="0.25">
      <c r="F3664" s="47">
        <f t="shared" si="57"/>
        <v>0</v>
      </c>
    </row>
    <row r="3665" spans="6:6" x14ac:dyDescent="0.25">
      <c r="F3665" s="47">
        <f t="shared" si="57"/>
        <v>0</v>
      </c>
    </row>
    <row r="3666" spans="6:6" x14ac:dyDescent="0.25">
      <c r="F3666" s="47">
        <f t="shared" si="57"/>
        <v>0</v>
      </c>
    </row>
    <row r="3667" spans="6:6" x14ac:dyDescent="0.25">
      <c r="F3667" s="47">
        <f t="shared" si="57"/>
        <v>0</v>
      </c>
    </row>
    <row r="3668" spans="6:6" x14ac:dyDescent="0.25">
      <c r="F3668" s="47">
        <f t="shared" si="57"/>
        <v>0</v>
      </c>
    </row>
    <row r="3669" spans="6:6" x14ac:dyDescent="0.25">
      <c r="F3669" s="47">
        <f t="shared" si="57"/>
        <v>0</v>
      </c>
    </row>
    <row r="3670" spans="6:6" x14ac:dyDescent="0.25">
      <c r="F3670" s="47">
        <f t="shared" si="57"/>
        <v>0</v>
      </c>
    </row>
    <row r="3671" spans="6:6" x14ac:dyDescent="0.25">
      <c r="F3671" s="47">
        <f t="shared" si="57"/>
        <v>0</v>
      </c>
    </row>
    <row r="3672" spans="6:6" x14ac:dyDescent="0.25">
      <c r="F3672" s="47">
        <f t="shared" si="57"/>
        <v>0</v>
      </c>
    </row>
    <row r="3673" spans="6:6" x14ac:dyDescent="0.25">
      <c r="F3673" s="47">
        <f t="shared" si="57"/>
        <v>0</v>
      </c>
    </row>
    <row r="3674" spans="6:6" x14ac:dyDescent="0.25">
      <c r="F3674" s="47">
        <f t="shared" si="57"/>
        <v>0</v>
      </c>
    </row>
    <row r="3675" spans="6:6" x14ac:dyDescent="0.25">
      <c r="F3675" s="47">
        <f t="shared" si="57"/>
        <v>0</v>
      </c>
    </row>
    <row r="3676" spans="6:6" x14ac:dyDescent="0.25">
      <c r="F3676" s="47">
        <f t="shared" si="57"/>
        <v>0</v>
      </c>
    </row>
    <row r="3677" spans="6:6" x14ac:dyDescent="0.25">
      <c r="F3677" s="47">
        <f t="shared" si="57"/>
        <v>0</v>
      </c>
    </row>
    <row r="3678" spans="6:6" x14ac:dyDescent="0.25">
      <c r="F3678" s="47">
        <f t="shared" si="57"/>
        <v>0</v>
      </c>
    </row>
    <row r="3679" spans="6:6" x14ac:dyDescent="0.25">
      <c r="F3679" s="47">
        <f t="shared" si="57"/>
        <v>0</v>
      </c>
    </row>
    <row r="3680" spans="6:6" x14ac:dyDescent="0.25">
      <c r="F3680" s="47">
        <f t="shared" si="57"/>
        <v>0</v>
      </c>
    </row>
    <row r="3681" spans="6:6" x14ac:dyDescent="0.25">
      <c r="F3681" s="47">
        <f t="shared" si="57"/>
        <v>0</v>
      </c>
    </row>
    <row r="3682" spans="6:6" x14ac:dyDescent="0.25">
      <c r="F3682" s="47">
        <f t="shared" si="57"/>
        <v>0</v>
      </c>
    </row>
    <row r="3683" spans="6:6" x14ac:dyDescent="0.25">
      <c r="F3683" s="47">
        <f t="shared" si="57"/>
        <v>0</v>
      </c>
    </row>
    <row r="3684" spans="6:6" x14ac:dyDescent="0.25">
      <c r="F3684" s="47">
        <f t="shared" si="57"/>
        <v>0</v>
      </c>
    </row>
    <row r="3685" spans="6:6" x14ac:dyDescent="0.25">
      <c r="F3685" s="47">
        <f t="shared" si="57"/>
        <v>0</v>
      </c>
    </row>
    <row r="3686" spans="6:6" x14ac:dyDescent="0.25">
      <c r="F3686" s="47">
        <f t="shared" si="57"/>
        <v>0</v>
      </c>
    </row>
    <row r="3687" spans="6:6" x14ac:dyDescent="0.25">
      <c r="F3687" s="47">
        <f t="shared" si="57"/>
        <v>0</v>
      </c>
    </row>
    <row r="3688" spans="6:6" x14ac:dyDescent="0.25">
      <c r="F3688" s="47">
        <f t="shared" si="57"/>
        <v>0</v>
      </c>
    </row>
    <row r="3689" spans="6:6" x14ac:dyDescent="0.25">
      <c r="F3689" s="47">
        <f t="shared" si="57"/>
        <v>0</v>
      </c>
    </row>
    <row r="3690" spans="6:6" x14ac:dyDescent="0.25">
      <c r="F3690" s="47">
        <f t="shared" si="57"/>
        <v>0</v>
      </c>
    </row>
    <row r="3691" spans="6:6" x14ac:dyDescent="0.25">
      <c r="F3691" s="47">
        <f t="shared" si="57"/>
        <v>0</v>
      </c>
    </row>
    <row r="3692" spans="6:6" x14ac:dyDescent="0.25">
      <c r="F3692" s="47">
        <f t="shared" si="57"/>
        <v>0</v>
      </c>
    </row>
    <row r="3693" spans="6:6" x14ac:dyDescent="0.25">
      <c r="F3693" s="47">
        <f t="shared" si="57"/>
        <v>0</v>
      </c>
    </row>
    <row r="3694" spans="6:6" x14ac:dyDescent="0.25">
      <c r="F3694" s="47">
        <f t="shared" si="57"/>
        <v>0</v>
      </c>
    </row>
    <row r="3695" spans="6:6" x14ac:dyDescent="0.25">
      <c r="F3695" s="47">
        <f t="shared" si="57"/>
        <v>0</v>
      </c>
    </row>
    <row r="3696" spans="6:6" x14ac:dyDescent="0.25">
      <c r="F3696" s="47">
        <f t="shared" si="57"/>
        <v>0</v>
      </c>
    </row>
    <row r="3697" spans="6:6" x14ac:dyDescent="0.25">
      <c r="F3697" s="47">
        <f t="shared" si="57"/>
        <v>0</v>
      </c>
    </row>
    <row r="3698" spans="6:6" x14ac:dyDescent="0.25">
      <c r="F3698" s="47">
        <f t="shared" si="57"/>
        <v>0</v>
      </c>
    </row>
    <row r="3699" spans="6:6" x14ac:dyDescent="0.25">
      <c r="F3699" s="47">
        <f t="shared" si="57"/>
        <v>0</v>
      </c>
    </row>
    <row r="3700" spans="6:6" x14ac:dyDescent="0.25">
      <c r="F3700" s="47">
        <f t="shared" si="57"/>
        <v>0</v>
      </c>
    </row>
    <row r="3701" spans="6:6" x14ac:dyDescent="0.25">
      <c r="F3701" s="47">
        <f t="shared" si="57"/>
        <v>0</v>
      </c>
    </row>
    <row r="3702" spans="6:6" x14ac:dyDescent="0.25">
      <c r="F3702" s="47">
        <f t="shared" si="57"/>
        <v>0</v>
      </c>
    </row>
    <row r="3703" spans="6:6" x14ac:dyDescent="0.25">
      <c r="F3703" s="47">
        <f t="shared" si="57"/>
        <v>0</v>
      </c>
    </row>
    <row r="3704" spans="6:6" x14ac:dyDescent="0.25">
      <c r="F3704" s="47">
        <f t="shared" si="57"/>
        <v>0</v>
      </c>
    </row>
    <row r="3705" spans="6:6" x14ac:dyDescent="0.25">
      <c r="F3705" s="47">
        <f t="shared" si="57"/>
        <v>0</v>
      </c>
    </row>
    <row r="3706" spans="6:6" x14ac:dyDescent="0.25">
      <c r="F3706" s="47">
        <f t="shared" si="57"/>
        <v>0</v>
      </c>
    </row>
    <row r="3707" spans="6:6" x14ac:dyDescent="0.25">
      <c r="F3707" s="47">
        <f t="shared" si="57"/>
        <v>0</v>
      </c>
    </row>
    <row r="3708" spans="6:6" x14ac:dyDescent="0.25">
      <c r="F3708" s="47">
        <f t="shared" si="57"/>
        <v>0</v>
      </c>
    </row>
    <row r="3709" spans="6:6" x14ac:dyDescent="0.25">
      <c r="F3709" s="47">
        <f t="shared" si="57"/>
        <v>0</v>
      </c>
    </row>
    <row r="3710" spans="6:6" x14ac:dyDescent="0.25">
      <c r="F3710" s="47">
        <f t="shared" si="57"/>
        <v>0</v>
      </c>
    </row>
    <row r="3711" spans="6:6" x14ac:dyDescent="0.25">
      <c r="F3711" s="47">
        <f t="shared" si="57"/>
        <v>0</v>
      </c>
    </row>
    <row r="3712" spans="6:6" x14ac:dyDescent="0.25">
      <c r="F3712" s="47">
        <f t="shared" si="57"/>
        <v>0</v>
      </c>
    </row>
    <row r="3713" spans="6:6" x14ac:dyDescent="0.25">
      <c r="F3713" s="47">
        <f t="shared" si="57"/>
        <v>0</v>
      </c>
    </row>
    <row r="3714" spans="6:6" x14ac:dyDescent="0.25">
      <c r="F3714" s="47">
        <f t="shared" si="57"/>
        <v>0</v>
      </c>
    </row>
    <row r="3715" spans="6:6" x14ac:dyDescent="0.25">
      <c r="F3715" s="47">
        <f t="shared" ref="F3715:F3778" si="58">SUM(D3715+E3715)</f>
        <v>0</v>
      </c>
    </row>
    <row r="3716" spans="6:6" x14ac:dyDescent="0.25">
      <c r="F3716" s="47">
        <f t="shared" si="58"/>
        <v>0</v>
      </c>
    </row>
    <row r="3717" spans="6:6" x14ac:dyDescent="0.25">
      <c r="F3717" s="47">
        <f t="shared" si="58"/>
        <v>0</v>
      </c>
    </row>
    <row r="3718" spans="6:6" x14ac:dyDescent="0.25">
      <c r="F3718" s="47">
        <f t="shared" si="58"/>
        <v>0</v>
      </c>
    </row>
    <row r="3719" spans="6:6" x14ac:dyDescent="0.25">
      <c r="F3719" s="47">
        <f t="shared" si="58"/>
        <v>0</v>
      </c>
    </row>
    <row r="3720" spans="6:6" x14ac:dyDescent="0.25">
      <c r="F3720" s="47">
        <f t="shared" si="58"/>
        <v>0</v>
      </c>
    </row>
    <row r="3721" spans="6:6" x14ac:dyDescent="0.25">
      <c r="F3721" s="47">
        <f t="shared" si="58"/>
        <v>0</v>
      </c>
    </row>
    <row r="3722" spans="6:6" x14ac:dyDescent="0.25">
      <c r="F3722" s="47">
        <f t="shared" si="58"/>
        <v>0</v>
      </c>
    </row>
    <row r="3723" spans="6:6" x14ac:dyDescent="0.25">
      <c r="F3723" s="47">
        <f t="shared" si="58"/>
        <v>0</v>
      </c>
    </row>
    <row r="3724" spans="6:6" x14ac:dyDescent="0.25">
      <c r="F3724" s="47">
        <f t="shared" si="58"/>
        <v>0</v>
      </c>
    </row>
    <row r="3725" spans="6:6" x14ac:dyDescent="0.25">
      <c r="F3725" s="47">
        <f t="shared" si="58"/>
        <v>0</v>
      </c>
    </row>
    <row r="3726" spans="6:6" x14ac:dyDescent="0.25">
      <c r="F3726" s="47">
        <f t="shared" si="58"/>
        <v>0</v>
      </c>
    </row>
    <row r="3727" spans="6:6" x14ac:dyDescent="0.25">
      <c r="F3727" s="47">
        <f t="shared" si="58"/>
        <v>0</v>
      </c>
    </row>
    <row r="3728" spans="6:6" x14ac:dyDescent="0.25">
      <c r="F3728" s="47">
        <f t="shared" si="58"/>
        <v>0</v>
      </c>
    </row>
    <row r="3729" spans="6:6" x14ac:dyDescent="0.25">
      <c r="F3729" s="47">
        <f t="shared" si="58"/>
        <v>0</v>
      </c>
    </row>
    <row r="3730" spans="6:6" x14ac:dyDescent="0.25">
      <c r="F3730" s="47">
        <f t="shared" si="58"/>
        <v>0</v>
      </c>
    </row>
    <row r="3731" spans="6:6" x14ac:dyDescent="0.25">
      <c r="F3731" s="47">
        <f t="shared" si="58"/>
        <v>0</v>
      </c>
    </row>
    <row r="3732" spans="6:6" x14ac:dyDescent="0.25">
      <c r="F3732" s="47">
        <f t="shared" si="58"/>
        <v>0</v>
      </c>
    </row>
    <row r="3733" spans="6:6" x14ac:dyDescent="0.25">
      <c r="F3733" s="47">
        <f t="shared" si="58"/>
        <v>0</v>
      </c>
    </row>
    <row r="3734" spans="6:6" x14ac:dyDescent="0.25">
      <c r="F3734" s="47">
        <f t="shared" si="58"/>
        <v>0</v>
      </c>
    </row>
    <row r="3735" spans="6:6" x14ac:dyDescent="0.25">
      <c r="F3735" s="47">
        <f t="shared" si="58"/>
        <v>0</v>
      </c>
    </row>
    <row r="3736" spans="6:6" x14ac:dyDescent="0.25">
      <c r="F3736" s="47">
        <f t="shared" si="58"/>
        <v>0</v>
      </c>
    </row>
    <row r="3737" spans="6:6" x14ac:dyDescent="0.25">
      <c r="F3737" s="47">
        <f t="shared" si="58"/>
        <v>0</v>
      </c>
    </row>
    <row r="3738" spans="6:6" x14ac:dyDescent="0.25">
      <c r="F3738" s="47">
        <f t="shared" si="58"/>
        <v>0</v>
      </c>
    </row>
    <row r="3739" spans="6:6" x14ac:dyDescent="0.25">
      <c r="F3739" s="47">
        <f t="shared" si="58"/>
        <v>0</v>
      </c>
    </row>
    <row r="3740" spans="6:6" x14ac:dyDescent="0.25">
      <c r="F3740" s="47">
        <f t="shared" si="58"/>
        <v>0</v>
      </c>
    </row>
    <row r="3741" spans="6:6" x14ac:dyDescent="0.25">
      <c r="F3741" s="47">
        <f t="shared" si="58"/>
        <v>0</v>
      </c>
    </row>
    <row r="3742" spans="6:6" x14ac:dyDescent="0.25">
      <c r="F3742" s="47">
        <f t="shared" si="58"/>
        <v>0</v>
      </c>
    </row>
    <row r="3743" spans="6:6" x14ac:dyDescent="0.25">
      <c r="F3743" s="47">
        <f t="shared" si="58"/>
        <v>0</v>
      </c>
    </row>
    <row r="3744" spans="6:6" x14ac:dyDescent="0.25">
      <c r="F3744" s="47">
        <f t="shared" si="58"/>
        <v>0</v>
      </c>
    </row>
    <row r="3745" spans="6:6" x14ac:dyDescent="0.25">
      <c r="F3745" s="47">
        <f t="shared" si="58"/>
        <v>0</v>
      </c>
    </row>
    <row r="3746" spans="6:6" x14ac:dyDescent="0.25">
      <c r="F3746" s="47">
        <f t="shared" si="58"/>
        <v>0</v>
      </c>
    </row>
    <row r="3747" spans="6:6" x14ac:dyDescent="0.25">
      <c r="F3747" s="47">
        <f t="shared" si="58"/>
        <v>0</v>
      </c>
    </row>
    <row r="3748" spans="6:6" x14ac:dyDescent="0.25">
      <c r="F3748" s="47">
        <f t="shared" si="58"/>
        <v>0</v>
      </c>
    </row>
    <row r="3749" spans="6:6" x14ac:dyDescent="0.25">
      <c r="F3749" s="47">
        <f t="shared" si="58"/>
        <v>0</v>
      </c>
    </row>
    <row r="3750" spans="6:6" x14ac:dyDescent="0.25">
      <c r="F3750" s="47">
        <f t="shared" si="58"/>
        <v>0</v>
      </c>
    </row>
    <row r="3751" spans="6:6" x14ac:dyDescent="0.25">
      <c r="F3751" s="47">
        <f t="shared" si="58"/>
        <v>0</v>
      </c>
    </row>
    <row r="3752" spans="6:6" x14ac:dyDescent="0.25">
      <c r="F3752" s="47">
        <f t="shared" si="58"/>
        <v>0</v>
      </c>
    </row>
    <row r="3753" spans="6:6" x14ac:dyDescent="0.25">
      <c r="F3753" s="47">
        <f t="shared" si="58"/>
        <v>0</v>
      </c>
    </row>
    <row r="3754" spans="6:6" x14ac:dyDescent="0.25">
      <c r="F3754" s="47">
        <f t="shared" si="58"/>
        <v>0</v>
      </c>
    </row>
    <row r="3755" spans="6:6" x14ac:dyDescent="0.25">
      <c r="F3755" s="47">
        <f t="shared" si="58"/>
        <v>0</v>
      </c>
    </row>
    <row r="3756" spans="6:6" x14ac:dyDescent="0.25">
      <c r="F3756" s="47">
        <f t="shared" si="58"/>
        <v>0</v>
      </c>
    </row>
    <row r="3757" spans="6:6" x14ac:dyDescent="0.25">
      <c r="F3757" s="47">
        <f t="shared" si="58"/>
        <v>0</v>
      </c>
    </row>
    <row r="3758" spans="6:6" x14ac:dyDescent="0.25">
      <c r="F3758" s="47">
        <f t="shared" si="58"/>
        <v>0</v>
      </c>
    </row>
    <row r="3759" spans="6:6" x14ac:dyDescent="0.25">
      <c r="F3759" s="47">
        <f t="shared" si="58"/>
        <v>0</v>
      </c>
    </row>
    <row r="3760" spans="6:6" x14ac:dyDescent="0.25">
      <c r="F3760" s="47">
        <f t="shared" si="58"/>
        <v>0</v>
      </c>
    </row>
    <row r="3761" spans="6:6" x14ac:dyDescent="0.25">
      <c r="F3761" s="47">
        <f t="shared" si="58"/>
        <v>0</v>
      </c>
    </row>
    <row r="3762" spans="6:6" x14ac:dyDescent="0.25">
      <c r="F3762" s="47">
        <f t="shared" si="58"/>
        <v>0</v>
      </c>
    </row>
    <row r="3763" spans="6:6" x14ac:dyDescent="0.25">
      <c r="F3763" s="47">
        <f t="shared" si="58"/>
        <v>0</v>
      </c>
    </row>
    <row r="3764" spans="6:6" x14ac:dyDescent="0.25">
      <c r="F3764" s="47">
        <f t="shared" si="58"/>
        <v>0</v>
      </c>
    </row>
    <row r="3765" spans="6:6" x14ac:dyDescent="0.25">
      <c r="F3765" s="47">
        <f t="shared" si="58"/>
        <v>0</v>
      </c>
    </row>
    <row r="3766" spans="6:6" x14ac:dyDescent="0.25">
      <c r="F3766" s="47">
        <f t="shared" si="58"/>
        <v>0</v>
      </c>
    </row>
    <row r="3767" spans="6:6" x14ac:dyDescent="0.25">
      <c r="F3767" s="47">
        <f t="shared" si="58"/>
        <v>0</v>
      </c>
    </row>
    <row r="3768" spans="6:6" x14ac:dyDescent="0.25">
      <c r="F3768" s="47">
        <f t="shared" si="58"/>
        <v>0</v>
      </c>
    </row>
    <row r="3769" spans="6:6" x14ac:dyDescent="0.25">
      <c r="F3769" s="47">
        <f t="shared" si="58"/>
        <v>0</v>
      </c>
    </row>
    <row r="3770" spans="6:6" x14ac:dyDescent="0.25">
      <c r="F3770" s="47">
        <f t="shared" si="58"/>
        <v>0</v>
      </c>
    </row>
    <row r="3771" spans="6:6" x14ac:dyDescent="0.25">
      <c r="F3771" s="47">
        <f t="shared" si="58"/>
        <v>0</v>
      </c>
    </row>
    <row r="3772" spans="6:6" x14ac:dyDescent="0.25">
      <c r="F3772" s="47">
        <f t="shared" si="58"/>
        <v>0</v>
      </c>
    </row>
    <row r="3773" spans="6:6" x14ac:dyDescent="0.25">
      <c r="F3773" s="47">
        <f t="shared" si="58"/>
        <v>0</v>
      </c>
    </row>
    <row r="3774" spans="6:6" x14ac:dyDescent="0.25">
      <c r="F3774" s="47">
        <f t="shared" si="58"/>
        <v>0</v>
      </c>
    </row>
    <row r="3775" spans="6:6" x14ac:dyDescent="0.25">
      <c r="F3775" s="47">
        <f t="shared" si="58"/>
        <v>0</v>
      </c>
    </row>
    <row r="3776" spans="6:6" x14ac:dyDescent="0.25">
      <c r="F3776" s="47">
        <f t="shared" si="58"/>
        <v>0</v>
      </c>
    </row>
    <row r="3777" spans="6:6" x14ac:dyDescent="0.25">
      <c r="F3777" s="47">
        <f t="shared" si="58"/>
        <v>0</v>
      </c>
    </row>
    <row r="3778" spans="6:6" x14ac:dyDescent="0.25">
      <c r="F3778" s="47">
        <f t="shared" si="58"/>
        <v>0</v>
      </c>
    </row>
    <row r="3779" spans="6:6" x14ac:dyDescent="0.25">
      <c r="F3779" s="47">
        <f t="shared" ref="F3779:F3842" si="59">SUM(D3779+E3779)</f>
        <v>0</v>
      </c>
    </row>
    <row r="3780" spans="6:6" x14ac:dyDescent="0.25">
      <c r="F3780" s="47">
        <f t="shared" si="59"/>
        <v>0</v>
      </c>
    </row>
    <row r="3781" spans="6:6" x14ac:dyDescent="0.25">
      <c r="F3781" s="47">
        <f t="shared" si="59"/>
        <v>0</v>
      </c>
    </row>
    <row r="3782" spans="6:6" x14ac:dyDescent="0.25">
      <c r="F3782" s="47">
        <f t="shared" si="59"/>
        <v>0</v>
      </c>
    </row>
    <row r="3783" spans="6:6" x14ac:dyDescent="0.25">
      <c r="F3783" s="47">
        <f t="shared" si="59"/>
        <v>0</v>
      </c>
    </row>
    <row r="3784" spans="6:6" x14ac:dyDescent="0.25">
      <c r="F3784" s="47">
        <f t="shared" si="59"/>
        <v>0</v>
      </c>
    </row>
    <row r="3785" spans="6:6" x14ac:dyDescent="0.25">
      <c r="F3785" s="47">
        <f t="shared" si="59"/>
        <v>0</v>
      </c>
    </row>
    <row r="3786" spans="6:6" x14ac:dyDescent="0.25">
      <c r="F3786" s="47">
        <f t="shared" si="59"/>
        <v>0</v>
      </c>
    </row>
    <row r="3787" spans="6:6" x14ac:dyDescent="0.25">
      <c r="F3787" s="47">
        <f t="shared" si="59"/>
        <v>0</v>
      </c>
    </row>
    <row r="3788" spans="6:6" x14ac:dyDescent="0.25">
      <c r="F3788" s="47">
        <f t="shared" si="59"/>
        <v>0</v>
      </c>
    </row>
    <row r="3789" spans="6:6" x14ac:dyDescent="0.25">
      <c r="F3789" s="47">
        <f t="shared" si="59"/>
        <v>0</v>
      </c>
    </row>
    <row r="3790" spans="6:6" x14ac:dyDescent="0.25">
      <c r="F3790" s="47">
        <f t="shared" si="59"/>
        <v>0</v>
      </c>
    </row>
    <row r="3791" spans="6:6" x14ac:dyDescent="0.25">
      <c r="F3791" s="47">
        <f t="shared" si="59"/>
        <v>0</v>
      </c>
    </row>
    <row r="3792" spans="6:6" x14ac:dyDescent="0.25">
      <c r="F3792" s="47">
        <f t="shared" si="59"/>
        <v>0</v>
      </c>
    </row>
    <row r="3793" spans="6:6" x14ac:dyDescent="0.25">
      <c r="F3793" s="47">
        <f t="shared" si="59"/>
        <v>0</v>
      </c>
    </row>
    <row r="3794" spans="6:6" x14ac:dyDescent="0.25">
      <c r="F3794" s="47">
        <f t="shared" si="59"/>
        <v>0</v>
      </c>
    </row>
    <row r="3795" spans="6:6" x14ac:dyDescent="0.25">
      <c r="F3795" s="47">
        <f t="shared" si="59"/>
        <v>0</v>
      </c>
    </row>
    <row r="3796" spans="6:6" x14ac:dyDescent="0.25">
      <c r="F3796" s="47">
        <f t="shared" si="59"/>
        <v>0</v>
      </c>
    </row>
    <row r="3797" spans="6:6" x14ac:dyDescent="0.25">
      <c r="F3797" s="47">
        <f t="shared" si="59"/>
        <v>0</v>
      </c>
    </row>
    <row r="3798" spans="6:6" x14ac:dyDescent="0.25">
      <c r="F3798" s="47">
        <f t="shared" si="59"/>
        <v>0</v>
      </c>
    </row>
    <row r="3799" spans="6:6" x14ac:dyDescent="0.25">
      <c r="F3799" s="47">
        <f t="shared" si="59"/>
        <v>0</v>
      </c>
    </row>
    <row r="3800" spans="6:6" x14ac:dyDescent="0.25">
      <c r="F3800" s="47">
        <f t="shared" si="59"/>
        <v>0</v>
      </c>
    </row>
    <row r="3801" spans="6:6" x14ac:dyDescent="0.25">
      <c r="F3801" s="47">
        <f t="shared" si="59"/>
        <v>0</v>
      </c>
    </row>
    <row r="3802" spans="6:6" x14ac:dyDescent="0.25">
      <c r="F3802" s="47">
        <f t="shared" si="59"/>
        <v>0</v>
      </c>
    </row>
    <row r="3803" spans="6:6" x14ac:dyDescent="0.25">
      <c r="F3803" s="47">
        <f t="shared" si="59"/>
        <v>0</v>
      </c>
    </row>
    <row r="3804" spans="6:6" x14ac:dyDescent="0.25">
      <c r="F3804" s="47">
        <f t="shared" si="59"/>
        <v>0</v>
      </c>
    </row>
    <row r="3805" spans="6:6" x14ac:dyDescent="0.25">
      <c r="F3805" s="47">
        <f t="shared" si="59"/>
        <v>0</v>
      </c>
    </row>
    <row r="3806" spans="6:6" x14ac:dyDescent="0.25">
      <c r="F3806" s="47">
        <f t="shared" si="59"/>
        <v>0</v>
      </c>
    </row>
    <row r="3807" spans="6:6" x14ac:dyDescent="0.25">
      <c r="F3807" s="47">
        <f t="shared" si="59"/>
        <v>0</v>
      </c>
    </row>
    <row r="3808" spans="6:6" x14ac:dyDescent="0.25">
      <c r="F3808" s="47">
        <f t="shared" si="59"/>
        <v>0</v>
      </c>
    </row>
    <row r="3809" spans="6:6" x14ac:dyDescent="0.25">
      <c r="F3809" s="47">
        <f t="shared" si="59"/>
        <v>0</v>
      </c>
    </row>
    <row r="3810" spans="6:6" x14ac:dyDescent="0.25">
      <c r="F3810" s="47">
        <f t="shared" si="59"/>
        <v>0</v>
      </c>
    </row>
    <row r="3811" spans="6:6" x14ac:dyDescent="0.25">
      <c r="F3811" s="47">
        <f t="shared" si="59"/>
        <v>0</v>
      </c>
    </row>
    <row r="3812" spans="6:6" x14ac:dyDescent="0.25">
      <c r="F3812" s="47">
        <f t="shared" si="59"/>
        <v>0</v>
      </c>
    </row>
    <row r="3813" spans="6:6" x14ac:dyDescent="0.25">
      <c r="F3813" s="47">
        <f t="shared" si="59"/>
        <v>0</v>
      </c>
    </row>
    <row r="3814" spans="6:6" x14ac:dyDescent="0.25">
      <c r="F3814" s="47">
        <f t="shared" si="59"/>
        <v>0</v>
      </c>
    </row>
    <row r="3815" spans="6:6" x14ac:dyDescent="0.25">
      <c r="F3815" s="47">
        <f t="shared" si="59"/>
        <v>0</v>
      </c>
    </row>
    <row r="3816" spans="6:6" x14ac:dyDescent="0.25">
      <c r="F3816" s="47">
        <f t="shared" si="59"/>
        <v>0</v>
      </c>
    </row>
    <row r="3817" spans="6:6" x14ac:dyDescent="0.25">
      <c r="F3817" s="47">
        <f t="shared" si="59"/>
        <v>0</v>
      </c>
    </row>
    <row r="3818" spans="6:6" x14ac:dyDescent="0.25">
      <c r="F3818" s="47">
        <f t="shared" si="59"/>
        <v>0</v>
      </c>
    </row>
    <row r="3819" spans="6:6" x14ac:dyDescent="0.25">
      <c r="F3819" s="47">
        <f t="shared" si="59"/>
        <v>0</v>
      </c>
    </row>
    <row r="3820" spans="6:6" x14ac:dyDescent="0.25">
      <c r="F3820" s="47">
        <f t="shared" si="59"/>
        <v>0</v>
      </c>
    </row>
    <row r="3821" spans="6:6" x14ac:dyDescent="0.25">
      <c r="F3821" s="47">
        <f t="shared" si="59"/>
        <v>0</v>
      </c>
    </row>
    <row r="3822" spans="6:6" x14ac:dyDescent="0.25">
      <c r="F3822" s="47">
        <f t="shared" si="59"/>
        <v>0</v>
      </c>
    </row>
    <row r="3823" spans="6:6" x14ac:dyDescent="0.25">
      <c r="F3823" s="47">
        <f t="shared" si="59"/>
        <v>0</v>
      </c>
    </row>
    <row r="3824" spans="6:6" x14ac:dyDescent="0.25">
      <c r="F3824" s="47">
        <f t="shared" si="59"/>
        <v>0</v>
      </c>
    </row>
    <row r="3825" spans="6:6" x14ac:dyDescent="0.25">
      <c r="F3825" s="47">
        <f t="shared" si="59"/>
        <v>0</v>
      </c>
    </row>
    <row r="3826" spans="6:6" x14ac:dyDescent="0.25">
      <c r="F3826" s="47">
        <f t="shared" si="59"/>
        <v>0</v>
      </c>
    </row>
    <row r="3827" spans="6:6" x14ac:dyDescent="0.25">
      <c r="F3827" s="47">
        <f t="shared" si="59"/>
        <v>0</v>
      </c>
    </row>
    <row r="3828" spans="6:6" x14ac:dyDescent="0.25">
      <c r="F3828" s="47">
        <f t="shared" si="59"/>
        <v>0</v>
      </c>
    </row>
    <row r="3829" spans="6:6" x14ac:dyDescent="0.25">
      <c r="F3829" s="47">
        <f t="shared" si="59"/>
        <v>0</v>
      </c>
    </row>
    <row r="3830" spans="6:6" x14ac:dyDescent="0.25">
      <c r="F3830" s="47">
        <f t="shared" si="59"/>
        <v>0</v>
      </c>
    </row>
    <row r="3831" spans="6:6" x14ac:dyDescent="0.25">
      <c r="F3831" s="47">
        <f t="shared" si="59"/>
        <v>0</v>
      </c>
    </row>
    <row r="3832" spans="6:6" x14ac:dyDescent="0.25">
      <c r="F3832" s="47">
        <f t="shared" si="59"/>
        <v>0</v>
      </c>
    </row>
    <row r="3833" spans="6:6" x14ac:dyDescent="0.25">
      <c r="F3833" s="47">
        <f t="shared" si="59"/>
        <v>0</v>
      </c>
    </row>
    <row r="3834" spans="6:6" x14ac:dyDescent="0.25">
      <c r="F3834" s="47">
        <f t="shared" si="59"/>
        <v>0</v>
      </c>
    </row>
    <row r="3835" spans="6:6" x14ac:dyDescent="0.25">
      <c r="F3835" s="47">
        <f t="shared" si="59"/>
        <v>0</v>
      </c>
    </row>
    <row r="3836" spans="6:6" x14ac:dyDescent="0.25">
      <c r="F3836" s="47">
        <f t="shared" si="59"/>
        <v>0</v>
      </c>
    </row>
    <row r="3837" spans="6:6" x14ac:dyDescent="0.25">
      <c r="F3837" s="47">
        <f t="shared" si="59"/>
        <v>0</v>
      </c>
    </row>
    <row r="3838" spans="6:6" x14ac:dyDescent="0.25">
      <c r="F3838" s="47">
        <f t="shared" si="59"/>
        <v>0</v>
      </c>
    </row>
    <row r="3839" spans="6:6" x14ac:dyDescent="0.25">
      <c r="F3839" s="47">
        <f t="shared" si="59"/>
        <v>0</v>
      </c>
    </row>
    <row r="3840" spans="6:6" x14ac:dyDescent="0.25">
      <c r="F3840" s="47">
        <f t="shared" si="59"/>
        <v>0</v>
      </c>
    </row>
    <row r="3841" spans="6:6" x14ac:dyDescent="0.25">
      <c r="F3841" s="47">
        <f t="shared" si="59"/>
        <v>0</v>
      </c>
    </row>
    <row r="3842" spans="6:6" x14ac:dyDescent="0.25">
      <c r="F3842" s="47">
        <f t="shared" si="59"/>
        <v>0</v>
      </c>
    </row>
    <row r="3843" spans="6:6" x14ac:dyDescent="0.25">
      <c r="F3843" s="47">
        <f t="shared" ref="F3843:F3906" si="60">SUM(D3843+E3843)</f>
        <v>0</v>
      </c>
    </row>
    <row r="3844" spans="6:6" x14ac:dyDescent="0.25">
      <c r="F3844" s="47">
        <f t="shared" si="60"/>
        <v>0</v>
      </c>
    </row>
    <row r="3845" spans="6:6" x14ac:dyDescent="0.25">
      <c r="F3845" s="47">
        <f t="shared" si="60"/>
        <v>0</v>
      </c>
    </row>
    <row r="3846" spans="6:6" x14ac:dyDescent="0.25">
      <c r="F3846" s="47">
        <f t="shared" si="60"/>
        <v>0</v>
      </c>
    </row>
    <row r="3847" spans="6:6" x14ac:dyDescent="0.25">
      <c r="F3847" s="47">
        <f t="shared" si="60"/>
        <v>0</v>
      </c>
    </row>
    <row r="3848" spans="6:6" x14ac:dyDescent="0.25">
      <c r="F3848" s="47">
        <f t="shared" si="60"/>
        <v>0</v>
      </c>
    </row>
    <row r="3849" spans="6:6" x14ac:dyDescent="0.25">
      <c r="F3849" s="47">
        <f t="shared" si="60"/>
        <v>0</v>
      </c>
    </row>
    <row r="3850" spans="6:6" x14ac:dyDescent="0.25">
      <c r="F3850" s="47">
        <f t="shared" si="60"/>
        <v>0</v>
      </c>
    </row>
    <row r="3851" spans="6:6" x14ac:dyDescent="0.25">
      <c r="F3851" s="47">
        <f t="shared" si="60"/>
        <v>0</v>
      </c>
    </row>
    <row r="3852" spans="6:6" x14ac:dyDescent="0.25">
      <c r="F3852" s="47">
        <f t="shared" si="60"/>
        <v>0</v>
      </c>
    </row>
    <row r="3853" spans="6:6" x14ac:dyDescent="0.25">
      <c r="F3853" s="47">
        <f t="shared" si="60"/>
        <v>0</v>
      </c>
    </row>
    <row r="3854" spans="6:6" x14ac:dyDescent="0.25">
      <c r="F3854" s="47">
        <f t="shared" si="60"/>
        <v>0</v>
      </c>
    </row>
    <row r="3855" spans="6:6" x14ac:dyDescent="0.25">
      <c r="F3855" s="47">
        <f t="shared" si="60"/>
        <v>0</v>
      </c>
    </row>
    <row r="3856" spans="6:6" x14ac:dyDescent="0.25">
      <c r="F3856" s="47">
        <f t="shared" si="60"/>
        <v>0</v>
      </c>
    </row>
    <row r="3857" spans="6:6" x14ac:dyDescent="0.25">
      <c r="F3857" s="47">
        <f t="shared" si="60"/>
        <v>0</v>
      </c>
    </row>
    <row r="3858" spans="6:6" x14ac:dyDescent="0.25">
      <c r="F3858" s="47">
        <f t="shared" si="60"/>
        <v>0</v>
      </c>
    </row>
    <row r="3859" spans="6:6" x14ac:dyDescent="0.25">
      <c r="F3859" s="47">
        <f t="shared" si="60"/>
        <v>0</v>
      </c>
    </row>
    <row r="3860" spans="6:6" x14ac:dyDescent="0.25">
      <c r="F3860" s="47">
        <f t="shared" si="60"/>
        <v>0</v>
      </c>
    </row>
    <row r="3861" spans="6:6" x14ac:dyDescent="0.25">
      <c r="F3861" s="47">
        <f t="shared" si="60"/>
        <v>0</v>
      </c>
    </row>
    <row r="3862" spans="6:6" x14ac:dyDescent="0.25">
      <c r="F3862" s="47">
        <f t="shared" si="60"/>
        <v>0</v>
      </c>
    </row>
    <row r="3863" spans="6:6" x14ac:dyDescent="0.25">
      <c r="F3863" s="47">
        <f t="shared" si="60"/>
        <v>0</v>
      </c>
    </row>
    <row r="3864" spans="6:6" x14ac:dyDescent="0.25">
      <c r="F3864" s="47">
        <f t="shared" si="60"/>
        <v>0</v>
      </c>
    </row>
    <row r="3865" spans="6:6" x14ac:dyDescent="0.25">
      <c r="F3865" s="47">
        <f t="shared" si="60"/>
        <v>0</v>
      </c>
    </row>
    <row r="3866" spans="6:6" x14ac:dyDescent="0.25">
      <c r="F3866" s="47">
        <f t="shared" si="60"/>
        <v>0</v>
      </c>
    </row>
    <row r="3867" spans="6:6" x14ac:dyDescent="0.25">
      <c r="F3867" s="47">
        <f t="shared" si="60"/>
        <v>0</v>
      </c>
    </row>
    <row r="3868" spans="6:6" x14ac:dyDescent="0.25">
      <c r="F3868" s="47">
        <f t="shared" si="60"/>
        <v>0</v>
      </c>
    </row>
    <row r="3869" spans="6:6" x14ac:dyDescent="0.25">
      <c r="F3869" s="47">
        <f t="shared" si="60"/>
        <v>0</v>
      </c>
    </row>
    <row r="3870" spans="6:6" x14ac:dyDescent="0.25">
      <c r="F3870" s="47">
        <f t="shared" si="60"/>
        <v>0</v>
      </c>
    </row>
    <row r="3871" spans="6:6" x14ac:dyDescent="0.25">
      <c r="F3871" s="47">
        <f t="shared" si="60"/>
        <v>0</v>
      </c>
    </row>
    <row r="3872" spans="6:6" x14ac:dyDescent="0.25">
      <c r="F3872" s="47">
        <f t="shared" si="60"/>
        <v>0</v>
      </c>
    </row>
    <row r="3873" spans="6:6" x14ac:dyDescent="0.25">
      <c r="F3873" s="47">
        <f t="shared" si="60"/>
        <v>0</v>
      </c>
    </row>
    <row r="3874" spans="6:6" x14ac:dyDescent="0.25">
      <c r="F3874" s="47">
        <f t="shared" si="60"/>
        <v>0</v>
      </c>
    </row>
    <row r="3875" spans="6:6" x14ac:dyDescent="0.25">
      <c r="F3875" s="47">
        <f t="shared" si="60"/>
        <v>0</v>
      </c>
    </row>
    <row r="3876" spans="6:6" x14ac:dyDescent="0.25">
      <c r="F3876" s="47">
        <f t="shared" si="60"/>
        <v>0</v>
      </c>
    </row>
    <row r="3877" spans="6:6" x14ac:dyDescent="0.25">
      <c r="F3877" s="47">
        <f t="shared" si="60"/>
        <v>0</v>
      </c>
    </row>
    <row r="3878" spans="6:6" x14ac:dyDescent="0.25">
      <c r="F3878" s="47">
        <f t="shared" si="60"/>
        <v>0</v>
      </c>
    </row>
    <row r="3879" spans="6:6" x14ac:dyDescent="0.25">
      <c r="F3879" s="47">
        <f t="shared" si="60"/>
        <v>0</v>
      </c>
    </row>
    <row r="3880" spans="6:6" x14ac:dyDescent="0.25">
      <c r="F3880" s="47">
        <f t="shared" si="60"/>
        <v>0</v>
      </c>
    </row>
    <row r="3881" spans="6:6" x14ac:dyDescent="0.25">
      <c r="F3881" s="47">
        <f t="shared" si="60"/>
        <v>0</v>
      </c>
    </row>
    <row r="3882" spans="6:6" x14ac:dyDescent="0.25">
      <c r="F3882" s="47">
        <f t="shared" si="60"/>
        <v>0</v>
      </c>
    </row>
    <row r="3883" spans="6:6" x14ac:dyDescent="0.25">
      <c r="F3883" s="47">
        <f t="shared" si="60"/>
        <v>0</v>
      </c>
    </row>
    <row r="3884" spans="6:6" x14ac:dyDescent="0.25">
      <c r="F3884" s="47">
        <f t="shared" si="60"/>
        <v>0</v>
      </c>
    </row>
    <row r="3885" spans="6:6" x14ac:dyDescent="0.25">
      <c r="F3885" s="47">
        <f t="shared" si="60"/>
        <v>0</v>
      </c>
    </row>
    <row r="3886" spans="6:6" x14ac:dyDescent="0.25">
      <c r="F3886" s="47">
        <f t="shared" si="60"/>
        <v>0</v>
      </c>
    </row>
    <row r="3887" spans="6:6" x14ac:dyDescent="0.25">
      <c r="F3887" s="47">
        <f t="shared" si="60"/>
        <v>0</v>
      </c>
    </row>
    <row r="3888" spans="6:6" x14ac:dyDescent="0.25">
      <c r="F3888" s="47">
        <f t="shared" si="60"/>
        <v>0</v>
      </c>
    </row>
    <row r="3889" spans="6:6" x14ac:dyDescent="0.25">
      <c r="F3889" s="47">
        <f t="shared" si="60"/>
        <v>0</v>
      </c>
    </row>
    <row r="3890" spans="6:6" x14ac:dyDescent="0.25">
      <c r="F3890" s="47">
        <f t="shared" si="60"/>
        <v>0</v>
      </c>
    </row>
    <row r="3891" spans="6:6" x14ac:dyDescent="0.25">
      <c r="F3891" s="47">
        <f t="shared" si="60"/>
        <v>0</v>
      </c>
    </row>
    <row r="3892" spans="6:6" x14ac:dyDescent="0.25">
      <c r="F3892" s="47">
        <f t="shared" si="60"/>
        <v>0</v>
      </c>
    </row>
    <row r="3893" spans="6:6" x14ac:dyDescent="0.25">
      <c r="F3893" s="47">
        <f t="shared" si="60"/>
        <v>0</v>
      </c>
    </row>
    <row r="3894" spans="6:6" x14ac:dyDescent="0.25">
      <c r="F3894" s="47">
        <f t="shared" si="60"/>
        <v>0</v>
      </c>
    </row>
    <row r="3895" spans="6:6" x14ac:dyDescent="0.25">
      <c r="F3895" s="47">
        <f t="shared" si="60"/>
        <v>0</v>
      </c>
    </row>
    <row r="3896" spans="6:6" x14ac:dyDescent="0.25">
      <c r="F3896" s="47">
        <f t="shared" si="60"/>
        <v>0</v>
      </c>
    </row>
    <row r="3897" spans="6:6" x14ac:dyDescent="0.25">
      <c r="F3897" s="47">
        <f t="shared" si="60"/>
        <v>0</v>
      </c>
    </row>
    <row r="3898" spans="6:6" x14ac:dyDescent="0.25">
      <c r="F3898" s="47">
        <f t="shared" si="60"/>
        <v>0</v>
      </c>
    </row>
    <row r="3899" spans="6:6" x14ac:dyDescent="0.25">
      <c r="F3899" s="47">
        <f t="shared" si="60"/>
        <v>0</v>
      </c>
    </row>
    <row r="3900" spans="6:6" x14ac:dyDescent="0.25">
      <c r="F3900" s="47">
        <f t="shared" si="60"/>
        <v>0</v>
      </c>
    </row>
    <row r="3901" spans="6:6" x14ac:dyDescent="0.25">
      <c r="F3901" s="47">
        <f t="shared" si="60"/>
        <v>0</v>
      </c>
    </row>
    <row r="3902" spans="6:6" x14ac:dyDescent="0.25">
      <c r="F3902" s="47">
        <f t="shared" si="60"/>
        <v>0</v>
      </c>
    </row>
    <row r="3903" spans="6:6" x14ac:dyDescent="0.25">
      <c r="F3903" s="47">
        <f t="shared" si="60"/>
        <v>0</v>
      </c>
    </row>
    <row r="3904" spans="6:6" x14ac:dyDescent="0.25">
      <c r="F3904" s="47">
        <f t="shared" si="60"/>
        <v>0</v>
      </c>
    </row>
    <row r="3905" spans="6:6" x14ac:dyDescent="0.25">
      <c r="F3905" s="47">
        <f t="shared" si="60"/>
        <v>0</v>
      </c>
    </row>
    <row r="3906" spans="6:6" x14ac:dyDescent="0.25">
      <c r="F3906" s="47">
        <f t="shared" si="60"/>
        <v>0</v>
      </c>
    </row>
    <row r="3907" spans="6:6" x14ac:dyDescent="0.25">
      <c r="F3907" s="47">
        <f t="shared" ref="F3907:F3970" si="61">SUM(D3907+E3907)</f>
        <v>0</v>
      </c>
    </row>
    <row r="3908" spans="6:6" x14ac:dyDescent="0.25">
      <c r="F3908" s="47">
        <f t="shared" si="61"/>
        <v>0</v>
      </c>
    </row>
    <row r="3909" spans="6:6" x14ac:dyDescent="0.25">
      <c r="F3909" s="47">
        <f t="shared" si="61"/>
        <v>0</v>
      </c>
    </row>
    <row r="3910" spans="6:6" x14ac:dyDescent="0.25">
      <c r="F3910" s="47">
        <f t="shared" si="61"/>
        <v>0</v>
      </c>
    </row>
    <row r="3911" spans="6:6" x14ac:dyDescent="0.25">
      <c r="F3911" s="47">
        <f t="shared" si="61"/>
        <v>0</v>
      </c>
    </row>
    <row r="3912" spans="6:6" x14ac:dyDescent="0.25">
      <c r="F3912" s="47">
        <f t="shared" si="61"/>
        <v>0</v>
      </c>
    </row>
    <row r="3913" spans="6:6" x14ac:dyDescent="0.25">
      <c r="F3913" s="47">
        <f t="shared" si="61"/>
        <v>0</v>
      </c>
    </row>
    <row r="3914" spans="6:6" x14ac:dyDescent="0.25">
      <c r="F3914" s="47">
        <f t="shared" si="61"/>
        <v>0</v>
      </c>
    </row>
    <row r="3915" spans="6:6" x14ac:dyDescent="0.25">
      <c r="F3915" s="47">
        <f t="shared" si="61"/>
        <v>0</v>
      </c>
    </row>
    <row r="3916" spans="6:6" x14ac:dyDescent="0.25">
      <c r="F3916" s="47">
        <f t="shared" si="61"/>
        <v>0</v>
      </c>
    </row>
    <row r="3917" spans="6:6" x14ac:dyDescent="0.25">
      <c r="F3917" s="47">
        <f t="shared" si="61"/>
        <v>0</v>
      </c>
    </row>
    <row r="3918" spans="6:6" x14ac:dyDescent="0.25">
      <c r="F3918" s="47">
        <f t="shared" si="61"/>
        <v>0</v>
      </c>
    </row>
    <row r="3919" spans="6:6" x14ac:dyDescent="0.25">
      <c r="F3919" s="47">
        <f t="shared" si="61"/>
        <v>0</v>
      </c>
    </row>
    <row r="3920" spans="6:6" x14ac:dyDescent="0.25">
      <c r="F3920" s="47">
        <f t="shared" si="61"/>
        <v>0</v>
      </c>
    </row>
    <row r="3921" spans="6:6" x14ac:dyDescent="0.25">
      <c r="F3921" s="47">
        <f t="shared" si="61"/>
        <v>0</v>
      </c>
    </row>
    <row r="3922" spans="6:6" x14ac:dyDescent="0.25">
      <c r="F3922" s="47">
        <f t="shared" si="61"/>
        <v>0</v>
      </c>
    </row>
    <row r="3923" spans="6:6" x14ac:dyDescent="0.25">
      <c r="F3923" s="47">
        <f t="shared" si="61"/>
        <v>0</v>
      </c>
    </row>
    <row r="3924" spans="6:6" x14ac:dyDescent="0.25">
      <c r="F3924" s="47">
        <f t="shared" si="61"/>
        <v>0</v>
      </c>
    </row>
    <row r="3925" spans="6:6" x14ac:dyDescent="0.25">
      <c r="F3925" s="47">
        <f t="shared" si="61"/>
        <v>0</v>
      </c>
    </row>
    <row r="3926" spans="6:6" x14ac:dyDescent="0.25">
      <c r="F3926" s="47">
        <f t="shared" si="61"/>
        <v>0</v>
      </c>
    </row>
    <row r="3927" spans="6:6" x14ac:dyDescent="0.25">
      <c r="F3927" s="47">
        <f t="shared" si="61"/>
        <v>0</v>
      </c>
    </row>
    <row r="3928" spans="6:6" x14ac:dyDescent="0.25">
      <c r="F3928" s="47">
        <f t="shared" si="61"/>
        <v>0</v>
      </c>
    </row>
    <row r="3929" spans="6:6" x14ac:dyDescent="0.25">
      <c r="F3929" s="47">
        <f t="shared" si="61"/>
        <v>0</v>
      </c>
    </row>
    <row r="3930" spans="6:6" x14ac:dyDescent="0.25">
      <c r="F3930" s="47">
        <f t="shared" si="61"/>
        <v>0</v>
      </c>
    </row>
    <row r="3931" spans="6:6" x14ac:dyDescent="0.25">
      <c r="F3931" s="47">
        <f t="shared" si="61"/>
        <v>0</v>
      </c>
    </row>
    <row r="3932" spans="6:6" x14ac:dyDescent="0.25">
      <c r="F3932" s="47">
        <f t="shared" si="61"/>
        <v>0</v>
      </c>
    </row>
    <row r="3933" spans="6:6" x14ac:dyDescent="0.25">
      <c r="F3933" s="47">
        <f t="shared" si="61"/>
        <v>0</v>
      </c>
    </row>
    <row r="3934" spans="6:6" x14ac:dyDescent="0.25">
      <c r="F3934" s="47">
        <f t="shared" si="61"/>
        <v>0</v>
      </c>
    </row>
    <row r="3935" spans="6:6" x14ac:dyDescent="0.25">
      <c r="F3935" s="47">
        <f t="shared" si="61"/>
        <v>0</v>
      </c>
    </row>
    <row r="3936" spans="6:6" x14ac:dyDescent="0.25">
      <c r="F3936" s="47">
        <f t="shared" si="61"/>
        <v>0</v>
      </c>
    </row>
    <row r="3937" spans="6:6" x14ac:dyDescent="0.25">
      <c r="F3937" s="47">
        <f t="shared" si="61"/>
        <v>0</v>
      </c>
    </row>
    <row r="3938" spans="6:6" x14ac:dyDescent="0.25">
      <c r="F3938" s="47">
        <f t="shared" si="61"/>
        <v>0</v>
      </c>
    </row>
    <row r="3939" spans="6:6" x14ac:dyDescent="0.25">
      <c r="F3939" s="47">
        <f t="shared" si="61"/>
        <v>0</v>
      </c>
    </row>
    <row r="3940" spans="6:6" x14ac:dyDescent="0.25">
      <c r="F3940" s="47">
        <f t="shared" si="61"/>
        <v>0</v>
      </c>
    </row>
    <row r="3941" spans="6:6" x14ac:dyDescent="0.25">
      <c r="F3941" s="47">
        <f t="shared" si="61"/>
        <v>0</v>
      </c>
    </row>
    <row r="3942" spans="6:6" x14ac:dyDescent="0.25">
      <c r="F3942" s="47">
        <f t="shared" si="61"/>
        <v>0</v>
      </c>
    </row>
    <row r="3943" spans="6:6" x14ac:dyDescent="0.25">
      <c r="F3943" s="47">
        <f t="shared" si="61"/>
        <v>0</v>
      </c>
    </row>
    <row r="3944" spans="6:6" x14ac:dyDescent="0.25">
      <c r="F3944" s="47">
        <f t="shared" si="61"/>
        <v>0</v>
      </c>
    </row>
    <row r="3945" spans="6:6" x14ac:dyDescent="0.25">
      <c r="F3945" s="47">
        <f t="shared" si="61"/>
        <v>0</v>
      </c>
    </row>
    <row r="3946" spans="6:6" x14ac:dyDescent="0.25">
      <c r="F3946" s="47">
        <f t="shared" si="61"/>
        <v>0</v>
      </c>
    </row>
    <row r="3947" spans="6:6" x14ac:dyDescent="0.25">
      <c r="F3947" s="47">
        <f t="shared" si="61"/>
        <v>0</v>
      </c>
    </row>
    <row r="3948" spans="6:6" x14ac:dyDescent="0.25">
      <c r="F3948" s="47">
        <f t="shared" si="61"/>
        <v>0</v>
      </c>
    </row>
    <row r="3949" spans="6:6" x14ac:dyDescent="0.25">
      <c r="F3949" s="47">
        <f t="shared" si="61"/>
        <v>0</v>
      </c>
    </row>
    <row r="3950" spans="6:6" x14ac:dyDescent="0.25">
      <c r="F3950" s="47">
        <f t="shared" si="61"/>
        <v>0</v>
      </c>
    </row>
    <row r="3951" spans="6:6" x14ac:dyDescent="0.25">
      <c r="F3951" s="47">
        <f t="shared" si="61"/>
        <v>0</v>
      </c>
    </row>
    <row r="3952" spans="6:6" x14ac:dyDescent="0.25">
      <c r="F3952" s="47">
        <f t="shared" si="61"/>
        <v>0</v>
      </c>
    </row>
    <row r="3953" spans="6:6" x14ac:dyDescent="0.25">
      <c r="F3953" s="47">
        <f t="shared" si="61"/>
        <v>0</v>
      </c>
    </row>
    <row r="3954" spans="6:6" x14ac:dyDescent="0.25">
      <c r="F3954" s="47">
        <f t="shared" si="61"/>
        <v>0</v>
      </c>
    </row>
    <row r="3955" spans="6:6" x14ac:dyDescent="0.25">
      <c r="F3955" s="47">
        <f t="shared" si="61"/>
        <v>0</v>
      </c>
    </row>
    <row r="3956" spans="6:6" x14ac:dyDescent="0.25">
      <c r="F3956" s="47">
        <f t="shared" si="61"/>
        <v>0</v>
      </c>
    </row>
    <row r="3957" spans="6:6" x14ac:dyDescent="0.25">
      <c r="F3957" s="47">
        <f t="shared" si="61"/>
        <v>0</v>
      </c>
    </row>
    <row r="3958" spans="6:6" x14ac:dyDescent="0.25">
      <c r="F3958" s="47">
        <f t="shared" si="61"/>
        <v>0</v>
      </c>
    </row>
    <row r="3959" spans="6:6" x14ac:dyDescent="0.25">
      <c r="F3959" s="47">
        <f t="shared" si="61"/>
        <v>0</v>
      </c>
    </row>
    <row r="3960" spans="6:6" x14ac:dyDescent="0.25">
      <c r="F3960" s="47">
        <f t="shared" si="61"/>
        <v>0</v>
      </c>
    </row>
    <row r="3961" spans="6:6" x14ac:dyDescent="0.25">
      <c r="F3961" s="47">
        <f t="shared" si="61"/>
        <v>0</v>
      </c>
    </row>
    <row r="3962" spans="6:6" x14ac:dyDescent="0.25">
      <c r="F3962" s="47">
        <f t="shared" si="61"/>
        <v>0</v>
      </c>
    </row>
    <row r="3963" spans="6:6" x14ac:dyDescent="0.25">
      <c r="F3963" s="47">
        <f t="shared" si="61"/>
        <v>0</v>
      </c>
    </row>
    <row r="3964" spans="6:6" x14ac:dyDescent="0.25">
      <c r="F3964" s="47">
        <f t="shared" si="61"/>
        <v>0</v>
      </c>
    </row>
    <row r="3965" spans="6:6" x14ac:dyDescent="0.25">
      <c r="F3965" s="47">
        <f t="shared" si="61"/>
        <v>0</v>
      </c>
    </row>
    <row r="3966" spans="6:6" x14ac:dyDescent="0.25">
      <c r="F3966" s="47">
        <f t="shared" si="61"/>
        <v>0</v>
      </c>
    </row>
    <row r="3967" spans="6:6" x14ac:dyDescent="0.25">
      <c r="F3967" s="47">
        <f t="shared" si="61"/>
        <v>0</v>
      </c>
    </row>
    <row r="3968" spans="6:6" x14ac:dyDescent="0.25">
      <c r="F3968" s="47">
        <f t="shared" si="61"/>
        <v>0</v>
      </c>
    </row>
    <row r="3969" spans="6:6" x14ac:dyDescent="0.25">
      <c r="F3969" s="47">
        <f t="shared" si="61"/>
        <v>0</v>
      </c>
    </row>
    <row r="3970" spans="6:6" x14ac:dyDescent="0.25">
      <c r="F3970" s="47">
        <f t="shared" si="61"/>
        <v>0</v>
      </c>
    </row>
    <row r="3971" spans="6:6" x14ac:dyDescent="0.25">
      <c r="F3971" s="47">
        <f t="shared" ref="F3971:F4034" si="62">SUM(D3971+E3971)</f>
        <v>0</v>
      </c>
    </row>
    <row r="3972" spans="6:6" x14ac:dyDescent="0.25">
      <c r="F3972" s="47">
        <f t="shared" si="62"/>
        <v>0</v>
      </c>
    </row>
    <row r="3973" spans="6:6" x14ac:dyDescent="0.25">
      <c r="F3973" s="47">
        <f t="shared" si="62"/>
        <v>0</v>
      </c>
    </row>
    <row r="3974" spans="6:6" x14ac:dyDescent="0.25">
      <c r="F3974" s="47">
        <f t="shared" si="62"/>
        <v>0</v>
      </c>
    </row>
    <row r="3975" spans="6:6" x14ac:dyDescent="0.25">
      <c r="F3975" s="47">
        <f t="shared" si="62"/>
        <v>0</v>
      </c>
    </row>
    <row r="3976" spans="6:6" x14ac:dyDescent="0.25">
      <c r="F3976" s="47">
        <f t="shared" si="62"/>
        <v>0</v>
      </c>
    </row>
    <row r="3977" spans="6:6" x14ac:dyDescent="0.25">
      <c r="F3977" s="47">
        <f t="shared" si="62"/>
        <v>0</v>
      </c>
    </row>
    <row r="3978" spans="6:6" x14ac:dyDescent="0.25">
      <c r="F3978" s="47">
        <f t="shared" si="62"/>
        <v>0</v>
      </c>
    </row>
    <row r="3979" spans="6:6" x14ac:dyDescent="0.25">
      <c r="F3979" s="47">
        <f t="shared" si="62"/>
        <v>0</v>
      </c>
    </row>
    <row r="3980" spans="6:6" x14ac:dyDescent="0.25">
      <c r="F3980" s="47">
        <f t="shared" si="62"/>
        <v>0</v>
      </c>
    </row>
    <row r="3981" spans="6:6" x14ac:dyDescent="0.25">
      <c r="F3981" s="47">
        <f t="shared" si="62"/>
        <v>0</v>
      </c>
    </row>
    <row r="3982" spans="6:6" x14ac:dyDescent="0.25">
      <c r="F3982" s="47">
        <f t="shared" si="62"/>
        <v>0</v>
      </c>
    </row>
    <row r="3983" spans="6:6" x14ac:dyDescent="0.25">
      <c r="F3983" s="47">
        <f t="shared" si="62"/>
        <v>0</v>
      </c>
    </row>
    <row r="3984" spans="6:6" x14ac:dyDescent="0.25">
      <c r="F3984" s="47">
        <f t="shared" si="62"/>
        <v>0</v>
      </c>
    </row>
    <row r="3985" spans="6:6" x14ac:dyDescent="0.25">
      <c r="F3985" s="47">
        <f t="shared" si="62"/>
        <v>0</v>
      </c>
    </row>
    <row r="3986" spans="6:6" x14ac:dyDescent="0.25">
      <c r="F3986" s="47">
        <f t="shared" si="62"/>
        <v>0</v>
      </c>
    </row>
    <row r="3987" spans="6:6" x14ac:dyDescent="0.25">
      <c r="F3987" s="47">
        <f t="shared" si="62"/>
        <v>0</v>
      </c>
    </row>
    <row r="3988" spans="6:6" x14ac:dyDescent="0.25">
      <c r="F3988" s="47">
        <f t="shared" si="62"/>
        <v>0</v>
      </c>
    </row>
    <row r="3989" spans="6:6" x14ac:dyDescent="0.25">
      <c r="F3989" s="47">
        <f t="shared" si="62"/>
        <v>0</v>
      </c>
    </row>
    <row r="3990" spans="6:6" x14ac:dyDescent="0.25">
      <c r="F3990" s="47">
        <f t="shared" si="62"/>
        <v>0</v>
      </c>
    </row>
    <row r="3991" spans="6:6" x14ac:dyDescent="0.25">
      <c r="F3991" s="47">
        <f t="shared" si="62"/>
        <v>0</v>
      </c>
    </row>
    <row r="3992" spans="6:6" x14ac:dyDescent="0.25">
      <c r="F3992" s="47">
        <f t="shared" si="62"/>
        <v>0</v>
      </c>
    </row>
    <row r="3993" spans="6:6" x14ac:dyDescent="0.25">
      <c r="F3993" s="47">
        <f t="shared" si="62"/>
        <v>0</v>
      </c>
    </row>
    <row r="3994" spans="6:6" x14ac:dyDescent="0.25">
      <c r="F3994" s="47">
        <f t="shared" si="62"/>
        <v>0</v>
      </c>
    </row>
    <row r="3995" spans="6:6" x14ac:dyDescent="0.25">
      <c r="F3995" s="47">
        <f t="shared" si="62"/>
        <v>0</v>
      </c>
    </row>
    <row r="3996" spans="6:6" x14ac:dyDescent="0.25">
      <c r="F3996" s="47">
        <f t="shared" si="62"/>
        <v>0</v>
      </c>
    </row>
    <row r="3997" spans="6:6" x14ac:dyDescent="0.25">
      <c r="F3997" s="47">
        <f t="shared" si="62"/>
        <v>0</v>
      </c>
    </row>
    <row r="3998" spans="6:6" x14ac:dyDescent="0.25">
      <c r="F3998" s="47">
        <f t="shared" si="62"/>
        <v>0</v>
      </c>
    </row>
    <row r="3999" spans="6:6" x14ac:dyDescent="0.25">
      <c r="F3999" s="47">
        <f t="shared" si="62"/>
        <v>0</v>
      </c>
    </row>
    <row r="4000" spans="6:6" x14ac:dyDescent="0.25">
      <c r="F4000" s="47">
        <f t="shared" si="62"/>
        <v>0</v>
      </c>
    </row>
    <row r="4001" spans="6:6" x14ac:dyDescent="0.25">
      <c r="F4001" s="47">
        <f t="shared" si="62"/>
        <v>0</v>
      </c>
    </row>
    <row r="4002" spans="6:6" x14ac:dyDescent="0.25">
      <c r="F4002" s="47">
        <f t="shared" si="62"/>
        <v>0</v>
      </c>
    </row>
    <row r="4003" spans="6:6" x14ac:dyDescent="0.25">
      <c r="F4003" s="47">
        <f t="shared" si="62"/>
        <v>0</v>
      </c>
    </row>
    <row r="4004" spans="6:6" x14ac:dyDescent="0.25">
      <c r="F4004" s="47">
        <f t="shared" si="62"/>
        <v>0</v>
      </c>
    </row>
    <row r="4005" spans="6:6" x14ac:dyDescent="0.25">
      <c r="F4005" s="47">
        <f t="shared" si="62"/>
        <v>0</v>
      </c>
    </row>
    <row r="4006" spans="6:6" x14ac:dyDescent="0.25">
      <c r="F4006" s="47">
        <f t="shared" si="62"/>
        <v>0</v>
      </c>
    </row>
    <row r="4007" spans="6:6" x14ac:dyDescent="0.25">
      <c r="F4007" s="47">
        <f t="shared" si="62"/>
        <v>0</v>
      </c>
    </row>
    <row r="4008" spans="6:6" x14ac:dyDescent="0.25">
      <c r="F4008" s="47">
        <f t="shared" si="62"/>
        <v>0</v>
      </c>
    </row>
    <row r="4009" spans="6:6" x14ac:dyDescent="0.25">
      <c r="F4009" s="47">
        <f t="shared" si="62"/>
        <v>0</v>
      </c>
    </row>
    <row r="4010" spans="6:6" x14ac:dyDescent="0.25">
      <c r="F4010" s="47">
        <f t="shared" si="62"/>
        <v>0</v>
      </c>
    </row>
    <row r="4011" spans="6:6" x14ac:dyDescent="0.25">
      <c r="F4011" s="47">
        <f t="shared" si="62"/>
        <v>0</v>
      </c>
    </row>
    <row r="4012" spans="6:6" x14ac:dyDescent="0.25">
      <c r="F4012" s="47">
        <f t="shared" si="62"/>
        <v>0</v>
      </c>
    </row>
    <row r="4013" spans="6:6" x14ac:dyDescent="0.25">
      <c r="F4013" s="47">
        <f t="shared" si="62"/>
        <v>0</v>
      </c>
    </row>
    <row r="4014" spans="6:6" x14ac:dyDescent="0.25">
      <c r="F4014" s="47">
        <f t="shared" si="62"/>
        <v>0</v>
      </c>
    </row>
    <row r="4015" spans="6:6" x14ac:dyDescent="0.25">
      <c r="F4015" s="47">
        <f t="shared" si="62"/>
        <v>0</v>
      </c>
    </row>
    <row r="4016" spans="6:6" x14ac:dyDescent="0.25">
      <c r="F4016" s="47">
        <f t="shared" si="62"/>
        <v>0</v>
      </c>
    </row>
    <row r="4017" spans="6:6" x14ac:dyDescent="0.25">
      <c r="F4017" s="47">
        <f t="shared" si="62"/>
        <v>0</v>
      </c>
    </row>
    <row r="4018" spans="6:6" x14ac:dyDescent="0.25">
      <c r="F4018" s="47">
        <f t="shared" si="62"/>
        <v>0</v>
      </c>
    </row>
    <row r="4019" spans="6:6" x14ac:dyDescent="0.25">
      <c r="F4019" s="47">
        <f t="shared" si="62"/>
        <v>0</v>
      </c>
    </row>
    <row r="4020" spans="6:6" x14ac:dyDescent="0.25">
      <c r="F4020" s="47">
        <f t="shared" si="62"/>
        <v>0</v>
      </c>
    </row>
    <row r="4021" spans="6:6" x14ac:dyDescent="0.25">
      <c r="F4021" s="47">
        <f t="shared" si="62"/>
        <v>0</v>
      </c>
    </row>
    <row r="4022" spans="6:6" x14ac:dyDescent="0.25">
      <c r="F4022" s="47">
        <f t="shared" si="62"/>
        <v>0</v>
      </c>
    </row>
    <row r="4023" spans="6:6" x14ac:dyDescent="0.25">
      <c r="F4023" s="47">
        <f t="shared" si="62"/>
        <v>0</v>
      </c>
    </row>
    <row r="4024" spans="6:6" x14ac:dyDescent="0.25">
      <c r="F4024" s="47">
        <f t="shared" si="62"/>
        <v>0</v>
      </c>
    </row>
    <row r="4025" spans="6:6" x14ac:dyDescent="0.25">
      <c r="F4025" s="47">
        <f t="shared" si="62"/>
        <v>0</v>
      </c>
    </row>
    <row r="4026" spans="6:6" x14ac:dyDescent="0.25">
      <c r="F4026" s="47">
        <f t="shared" si="62"/>
        <v>0</v>
      </c>
    </row>
    <row r="4027" spans="6:6" x14ac:dyDescent="0.25">
      <c r="F4027" s="47">
        <f t="shared" si="62"/>
        <v>0</v>
      </c>
    </row>
    <row r="4028" spans="6:6" x14ac:dyDescent="0.25">
      <c r="F4028" s="47">
        <f t="shared" si="62"/>
        <v>0</v>
      </c>
    </row>
    <row r="4029" spans="6:6" x14ac:dyDescent="0.25">
      <c r="F4029" s="47">
        <f t="shared" si="62"/>
        <v>0</v>
      </c>
    </row>
    <row r="4030" spans="6:6" x14ac:dyDescent="0.25">
      <c r="F4030" s="47">
        <f t="shared" si="62"/>
        <v>0</v>
      </c>
    </row>
    <row r="4031" spans="6:6" x14ac:dyDescent="0.25">
      <c r="F4031" s="47">
        <f t="shared" si="62"/>
        <v>0</v>
      </c>
    </row>
    <row r="4032" spans="6:6" x14ac:dyDescent="0.25">
      <c r="F4032" s="47">
        <f t="shared" si="62"/>
        <v>0</v>
      </c>
    </row>
    <row r="4033" spans="6:6" x14ac:dyDescent="0.25">
      <c r="F4033" s="47">
        <f t="shared" si="62"/>
        <v>0</v>
      </c>
    </row>
    <row r="4034" spans="6:6" x14ac:dyDescent="0.25">
      <c r="F4034" s="47">
        <f t="shared" si="62"/>
        <v>0</v>
      </c>
    </row>
    <row r="4035" spans="6:6" x14ac:dyDescent="0.25">
      <c r="F4035" s="47">
        <f t="shared" ref="F4035:F4098" si="63">SUM(D4035+E4035)</f>
        <v>0</v>
      </c>
    </row>
    <row r="4036" spans="6:6" x14ac:dyDescent="0.25">
      <c r="F4036" s="47">
        <f t="shared" si="63"/>
        <v>0</v>
      </c>
    </row>
    <row r="4037" spans="6:6" x14ac:dyDescent="0.25">
      <c r="F4037" s="47">
        <f t="shared" si="63"/>
        <v>0</v>
      </c>
    </row>
    <row r="4038" spans="6:6" x14ac:dyDescent="0.25">
      <c r="F4038" s="47">
        <f t="shared" si="63"/>
        <v>0</v>
      </c>
    </row>
    <row r="4039" spans="6:6" x14ac:dyDescent="0.25">
      <c r="F4039" s="47">
        <f t="shared" si="63"/>
        <v>0</v>
      </c>
    </row>
    <row r="4040" spans="6:6" x14ac:dyDescent="0.25">
      <c r="F4040" s="47">
        <f t="shared" si="63"/>
        <v>0</v>
      </c>
    </row>
    <row r="4041" spans="6:6" x14ac:dyDescent="0.25">
      <c r="F4041" s="47">
        <f t="shared" si="63"/>
        <v>0</v>
      </c>
    </row>
    <row r="4042" spans="6:6" x14ac:dyDescent="0.25">
      <c r="F4042" s="47">
        <f t="shared" si="63"/>
        <v>0</v>
      </c>
    </row>
    <row r="4043" spans="6:6" x14ac:dyDescent="0.25">
      <c r="F4043" s="47">
        <f t="shared" si="63"/>
        <v>0</v>
      </c>
    </row>
    <row r="4044" spans="6:6" x14ac:dyDescent="0.25">
      <c r="F4044" s="47">
        <f t="shared" si="63"/>
        <v>0</v>
      </c>
    </row>
    <row r="4045" spans="6:6" x14ac:dyDescent="0.25">
      <c r="F4045" s="47">
        <f t="shared" si="63"/>
        <v>0</v>
      </c>
    </row>
    <row r="4046" spans="6:6" x14ac:dyDescent="0.25">
      <c r="F4046" s="47">
        <f t="shared" si="63"/>
        <v>0</v>
      </c>
    </row>
    <row r="4047" spans="6:6" x14ac:dyDescent="0.25">
      <c r="F4047" s="47">
        <f t="shared" si="63"/>
        <v>0</v>
      </c>
    </row>
    <row r="4048" spans="6:6" x14ac:dyDescent="0.25">
      <c r="F4048" s="47">
        <f t="shared" si="63"/>
        <v>0</v>
      </c>
    </row>
    <row r="4049" spans="6:6" x14ac:dyDescent="0.25">
      <c r="F4049" s="47">
        <f t="shared" si="63"/>
        <v>0</v>
      </c>
    </row>
    <row r="4050" spans="6:6" x14ac:dyDescent="0.25">
      <c r="F4050" s="47">
        <f t="shared" si="63"/>
        <v>0</v>
      </c>
    </row>
    <row r="4051" spans="6:6" x14ac:dyDescent="0.25">
      <c r="F4051" s="47">
        <f t="shared" si="63"/>
        <v>0</v>
      </c>
    </row>
    <row r="4052" spans="6:6" x14ac:dyDescent="0.25">
      <c r="F4052" s="47">
        <f t="shared" si="63"/>
        <v>0</v>
      </c>
    </row>
    <row r="4053" spans="6:6" x14ac:dyDescent="0.25">
      <c r="F4053" s="47">
        <f t="shared" si="63"/>
        <v>0</v>
      </c>
    </row>
    <row r="4054" spans="6:6" x14ac:dyDescent="0.25">
      <c r="F4054" s="47">
        <f t="shared" si="63"/>
        <v>0</v>
      </c>
    </row>
    <row r="4055" spans="6:6" x14ac:dyDescent="0.25">
      <c r="F4055" s="47">
        <f t="shared" si="63"/>
        <v>0</v>
      </c>
    </row>
    <row r="4056" spans="6:6" x14ac:dyDescent="0.25">
      <c r="F4056" s="47">
        <f t="shared" si="63"/>
        <v>0</v>
      </c>
    </row>
    <row r="4057" spans="6:6" x14ac:dyDescent="0.25">
      <c r="F4057" s="47">
        <f t="shared" si="63"/>
        <v>0</v>
      </c>
    </row>
    <row r="4058" spans="6:6" x14ac:dyDescent="0.25">
      <c r="F4058" s="47">
        <f t="shared" si="63"/>
        <v>0</v>
      </c>
    </row>
    <row r="4059" spans="6:6" x14ac:dyDescent="0.25">
      <c r="F4059" s="47">
        <f t="shared" si="63"/>
        <v>0</v>
      </c>
    </row>
    <row r="4060" spans="6:6" x14ac:dyDescent="0.25">
      <c r="F4060" s="47">
        <f t="shared" si="63"/>
        <v>0</v>
      </c>
    </row>
    <row r="4061" spans="6:6" x14ac:dyDescent="0.25">
      <c r="F4061" s="47">
        <f t="shared" si="63"/>
        <v>0</v>
      </c>
    </row>
    <row r="4062" spans="6:6" x14ac:dyDescent="0.25">
      <c r="F4062" s="47">
        <f t="shared" si="63"/>
        <v>0</v>
      </c>
    </row>
    <row r="4063" spans="6:6" x14ac:dyDescent="0.25">
      <c r="F4063" s="47">
        <f t="shared" si="63"/>
        <v>0</v>
      </c>
    </row>
    <row r="4064" spans="6:6" x14ac:dyDescent="0.25">
      <c r="F4064" s="47">
        <f t="shared" si="63"/>
        <v>0</v>
      </c>
    </row>
    <row r="4065" spans="6:6" x14ac:dyDescent="0.25">
      <c r="F4065" s="47">
        <f t="shared" si="63"/>
        <v>0</v>
      </c>
    </row>
    <row r="4066" spans="6:6" x14ac:dyDescent="0.25">
      <c r="F4066" s="47">
        <f t="shared" si="63"/>
        <v>0</v>
      </c>
    </row>
    <row r="4067" spans="6:6" x14ac:dyDescent="0.25">
      <c r="F4067" s="47">
        <f t="shared" si="63"/>
        <v>0</v>
      </c>
    </row>
    <row r="4068" spans="6:6" x14ac:dyDescent="0.25">
      <c r="F4068" s="47">
        <f t="shared" si="63"/>
        <v>0</v>
      </c>
    </row>
    <row r="4069" spans="6:6" x14ac:dyDescent="0.25">
      <c r="F4069" s="47">
        <f t="shared" si="63"/>
        <v>0</v>
      </c>
    </row>
    <row r="4070" spans="6:6" x14ac:dyDescent="0.25">
      <c r="F4070" s="47">
        <f t="shared" si="63"/>
        <v>0</v>
      </c>
    </row>
    <row r="4071" spans="6:6" x14ac:dyDescent="0.25">
      <c r="F4071" s="47">
        <f t="shared" si="63"/>
        <v>0</v>
      </c>
    </row>
    <row r="4072" spans="6:6" x14ac:dyDescent="0.25">
      <c r="F4072" s="47">
        <f t="shared" si="63"/>
        <v>0</v>
      </c>
    </row>
    <row r="4073" spans="6:6" x14ac:dyDescent="0.25">
      <c r="F4073" s="47">
        <f t="shared" si="63"/>
        <v>0</v>
      </c>
    </row>
    <row r="4074" spans="6:6" x14ac:dyDescent="0.25">
      <c r="F4074" s="47">
        <f t="shared" si="63"/>
        <v>0</v>
      </c>
    </row>
    <row r="4075" spans="6:6" x14ac:dyDescent="0.25">
      <c r="F4075" s="47">
        <f t="shared" si="63"/>
        <v>0</v>
      </c>
    </row>
    <row r="4076" spans="6:6" x14ac:dyDescent="0.25">
      <c r="F4076" s="47">
        <f t="shared" si="63"/>
        <v>0</v>
      </c>
    </row>
    <row r="4077" spans="6:6" x14ac:dyDescent="0.25">
      <c r="F4077" s="47">
        <f t="shared" si="63"/>
        <v>0</v>
      </c>
    </row>
    <row r="4078" spans="6:6" x14ac:dyDescent="0.25">
      <c r="F4078" s="47">
        <f t="shared" si="63"/>
        <v>0</v>
      </c>
    </row>
    <row r="4079" spans="6:6" x14ac:dyDescent="0.25">
      <c r="F4079" s="47">
        <f t="shared" si="63"/>
        <v>0</v>
      </c>
    </row>
    <row r="4080" spans="6:6" x14ac:dyDescent="0.25">
      <c r="F4080" s="47">
        <f t="shared" si="63"/>
        <v>0</v>
      </c>
    </row>
    <row r="4081" spans="6:6" x14ac:dyDescent="0.25">
      <c r="F4081" s="47">
        <f t="shared" si="63"/>
        <v>0</v>
      </c>
    </row>
    <row r="4082" spans="6:6" x14ac:dyDescent="0.25">
      <c r="F4082" s="47">
        <f t="shared" si="63"/>
        <v>0</v>
      </c>
    </row>
    <row r="4083" spans="6:6" x14ac:dyDescent="0.25">
      <c r="F4083" s="47">
        <f t="shared" si="63"/>
        <v>0</v>
      </c>
    </row>
    <row r="4084" spans="6:6" x14ac:dyDescent="0.25">
      <c r="F4084" s="47">
        <f t="shared" si="63"/>
        <v>0</v>
      </c>
    </row>
    <row r="4085" spans="6:6" x14ac:dyDescent="0.25">
      <c r="F4085" s="47">
        <f t="shared" si="63"/>
        <v>0</v>
      </c>
    </row>
    <row r="4086" spans="6:6" x14ac:dyDescent="0.25">
      <c r="F4086" s="47">
        <f t="shared" si="63"/>
        <v>0</v>
      </c>
    </row>
    <row r="4087" spans="6:6" x14ac:dyDescent="0.25">
      <c r="F4087" s="47">
        <f t="shared" si="63"/>
        <v>0</v>
      </c>
    </row>
    <row r="4088" spans="6:6" x14ac:dyDescent="0.25">
      <c r="F4088" s="47">
        <f t="shared" si="63"/>
        <v>0</v>
      </c>
    </row>
    <row r="4089" spans="6:6" x14ac:dyDescent="0.25">
      <c r="F4089" s="47">
        <f t="shared" si="63"/>
        <v>0</v>
      </c>
    </row>
    <row r="4090" spans="6:6" x14ac:dyDescent="0.25">
      <c r="F4090" s="47">
        <f t="shared" si="63"/>
        <v>0</v>
      </c>
    </row>
    <row r="4091" spans="6:6" x14ac:dyDescent="0.25">
      <c r="F4091" s="47">
        <f t="shared" si="63"/>
        <v>0</v>
      </c>
    </row>
    <row r="4092" spans="6:6" x14ac:dyDescent="0.25">
      <c r="F4092" s="47">
        <f t="shared" si="63"/>
        <v>0</v>
      </c>
    </row>
    <row r="4093" spans="6:6" x14ac:dyDescent="0.25">
      <c r="F4093" s="47">
        <f t="shared" si="63"/>
        <v>0</v>
      </c>
    </row>
    <row r="4094" spans="6:6" x14ac:dyDescent="0.25">
      <c r="F4094" s="47">
        <f t="shared" si="63"/>
        <v>0</v>
      </c>
    </row>
    <row r="4095" spans="6:6" x14ac:dyDescent="0.25">
      <c r="F4095" s="47">
        <f t="shared" si="63"/>
        <v>0</v>
      </c>
    </row>
    <row r="4096" spans="6:6" x14ac:dyDescent="0.25">
      <c r="F4096" s="47">
        <f t="shared" si="63"/>
        <v>0</v>
      </c>
    </row>
    <row r="4097" spans="6:6" x14ac:dyDescent="0.25">
      <c r="F4097" s="47">
        <f t="shared" si="63"/>
        <v>0</v>
      </c>
    </row>
    <row r="4098" spans="6:6" x14ac:dyDescent="0.25">
      <c r="F4098" s="47">
        <f t="shared" si="63"/>
        <v>0</v>
      </c>
    </row>
    <row r="4099" spans="6:6" x14ac:dyDescent="0.25">
      <c r="F4099" s="47">
        <f t="shared" ref="F4099:F4162" si="64">SUM(D4099+E4099)</f>
        <v>0</v>
      </c>
    </row>
    <row r="4100" spans="6:6" x14ac:dyDescent="0.25">
      <c r="F4100" s="47">
        <f t="shared" si="64"/>
        <v>0</v>
      </c>
    </row>
    <row r="4101" spans="6:6" x14ac:dyDescent="0.25">
      <c r="F4101" s="47">
        <f t="shared" si="64"/>
        <v>0</v>
      </c>
    </row>
    <row r="4102" spans="6:6" x14ac:dyDescent="0.25">
      <c r="F4102" s="47">
        <f t="shared" si="64"/>
        <v>0</v>
      </c>
    </row>
    <row r="4103" spans="6:6" x14ac:dyDescent="0.25">
      <c r="F4103" s="47">
        <f t="shared" si="64"/>
        <v>0</v>
      </c>
    </row>
    <row r="4104" spans="6:6" x14ac:dyDescent="0.25">
      <c r="F4104" s="47">
        <f t="shared" si="64"/>
        <v>0</v>
      </c>
    </row>
    <row r="4105" spans="6:6" x14ac:dyDescent="0.25">
      <c r="F4105" s="47">
        <f t="shared" si="64"/>
        <v>0</v>
      </c>
    </row>
    <row r="4106" spans="6:6" x14ac:dyDescent="0.25">
      <c r="F4106" s="47">
        <f t="shared" si="64"/>
        <v>0</v>
      </c>
    </row>
    <row r="4107" spans="6:6" x14ac:dyDescent="0.25">
      <c r="F4107" s="47">
        <f t="shared" si="64"/>
        <v>0</v>
      </c>
    </row>
    <row r="4108" spans="6:6" x14ac:dyDescent="0.25">
      <c r="F4108" s="47">
        <f t="shared" si="64"/>
        <v>0</v>
      </c>
    </row>
    <row r="4109" spans="6:6" x14ac:dyDescent="0.25">
      <c r="F4109" s="47">
        <f t="shared" si="64"/>
        <v>0</v>
      </c>
    </row>
    <row r="4110" spans="6:6" x14ac:dyDescent="0.25">
      <c r="F4110" s="47">
        <f t="shared" si="64"/>
        <v>0</v>
      </c>
    </row>
    <row r="4111" spans="6:6" x14ac:dyDescent="0.25">
      <c r="F4111" s="47">
        <f t="shared" si="64"/>
        <v>0</v>
      </c>
    </row>
    <row r="4112" spans="6:6" x14ac:dyDescent="0.25">
      <c r="F4112" s="47">
        <f t="shared" si="64"/>
        <v>0</v>
      </c>
    </row>
    <row r="4113" spans="6:6" x14ac:dyDescent="0.25">
      <c r="F4113" s="47">
        <f t="shared" si="64"/>
        <v>0</v>
      </c>
    </row>
    <row r="4114" spans="6:6" x14ac:dyDescent="0.25">
      <c r="F4114" s="47">
        <f t="shared" si="64"/>
        <v>0</v>
      </c>
    </row>
    <row r="4115" spans="6:6" x14ac:dyDescent="0.25">
      <c r="F4115" s="47">
        <f t="shared" si="64"/>
        <v>0</v>
      </c>
    </row>
    <row r="4116" spans="6:6" x14ac:dyDescent="0.25">
      <c r="F4116" s="47">
        <f t="shared" si="64"/>
        <v>0</v>
      </c>
    </row>
    <row r="4117" spans="6:6" x14ac:dyDescent="0.25">
      <c r="F4117" s="47">
        <f t="shared" si="64"/>
        <v>0</v>
      </c>
    </row>
    <row r="4118" spans="6:6" x14ac:dyDescent="0.25">
      <c r="F4118" s="47">
        <f t="shared" si="64"/>
        <v>0</v>
      </c>
    </row>
    <row r="4119" spans="6:6" x14ac:dyDescent="0.25">
      <c r="F4119" s="47">
        <f t="shared" si="64"/>
        <v>0</v>
      </c>
    </row>
    <row r="4120" spans="6:6" x14ac:dyDescent="0.25">
      <c r="F4120" s="47">
        <f t="shared" si="64"/>
        <v>0</v>
      </c>
    </row>
    <row r="4121" spans="6:6" x14ac:dyDescent="0.25">
      <c r="F4121" s="47">
        <f t="shared" si="64"/>
        <v>0</v>
      </c>
    </row>
    <row r="4122" spans="6:6" x14ac:dyDescent="0.25">
      <c r="F4122" s="47">
        <f t="shared" si="64"/>
        <v>0</v>
      </c>
    </row>
    <row r="4123" spans="6:6" x14ac:dyDescent="0.25">
      <c r="F4123" s="47">
        <f t="shared" si="64"/>
        <v>0</v>
      </c>
    </row>
    <row r="4124" spans="6:6" x14ac:dyDescent="0.25">
      <c r="F4124" s="47">
        <f t="shared" si="64"/>
        <v>0</v>
      </c>
    </row>
    <row r="4125" spans="6:6" x14ac:dyDescent="0.25">
      <c r="F4125" s="47">
        <f t="shared" si="64"/>
        <v>0</v>
      </c>
    </row>
    <row r="4126" spans="6:6" x14ac:dyDescent="0.25">
      <c r="F4126" s="47">
        <f t="shared" si="64"/>
        <v>0</v>
      </c>
    </row>
    <row r="4127" spans="6:6" x14ac:dyDescent="0.25">
      <c r="F4127" s="47">
        <f t="shared" si="64"/>
        <v>0</v>
      </c>
    </row>
    <row r="4128" spans="6:6" x14ac:dyDescent="0.25">
      <c r="F4128" s="47">
        <f t="shared" si="64"/>
        <v>0</v>
      </c>
    </row>
    <row r="4129" spans="6:6" x14ac:dyDescent="0.25">
      <c r="F4129" s="47">
        <f t="shared" si="64"/>
        <v>0</v>
      </c>
    </row>
    <row r="4130" spans="6:6" x14ac:dyDescent="0.25">
      <c r="F4130" s="47">
        <f t="shared" si="64"/>
        <v>0</v>
      </c>
    </row>
    <row r="4131" spans="6:6" x14ac:dyDescent="0.25">
      <c r="F4131" s="47">
        <f t="shared" si="64"/>
        <v>0</v>
      </c>
    </row>
    <row r="4132" spans="6:6" x14ac:dyDescent="0.25">
      <c r="F4132" s="47">
        <f t="shared" si="64"/>
        <v>0</v>
      </c>
    </row>
    <row r="4133" spans="6:6" x14ac:dyDescent="0.25">
      <c r="F4133" s="47">
        <f t="shared" si="64"/>
        <v>0</v>
      </c>
    </row>
    <row r="4134" spans="6:6" x14ac:dyDescent="0.25">
      <c r="F4134" s="47">
        <f t="shared" si="64"/>
        <v>0</v>
      </c>
    </row>
    <row r="4135" spans="6:6" x14ac:dyDescent="0.25">
      <c r="F4135" s="47">
        <f t="shared" si="64"/>
        <v>0</v>
      </c>
    </row>
    <row r="4136" spans="6:6" x14ac:dyDescent="0.25">
      <c r="F4136" s="47">
        <f t="shared" si="64"/>
        <v>0</v>
      </c>
    </row>
    <row r="4137" spans="6:6" x14ac:dyDescent="0.25">
      <c r="F4137" s="47">
        <f t="shared" si="64"/>
        <v>0</v>
      </c>
    </row>
    <row r="4138" spans="6:6" x14ac:dyDescent="0.25">
      <c r="F4138" s="47">
        <f t="shared" si="64"/>
        <v>0</v>
      </c>
    </row>
    <row r="4139" spans="6:6" x14ac:dyDescent="0.25">
      <c r="F4139" s="47">
        <f t="shared" si="64"/>
        <v>0</v>
      </c>
    </row>
    <row r="4140" spans="6:6" x14ac:dyDescent="0.25">
      <c r="F4140" s="47">
        <f t="shared" si="64"/>
        <v>0</v>
      </c>
    </row>
    <row r="4141" spans="6:6" x14ac:dyDescent="0.25">
      <c r="F4141" s="47">
        <f t="shared" si="64"/>
        <v>0</v>
      </c>
    </row>
    <row r="4142" spans="6:6" x14ac:dyDescent="0.25">
      <c r="F4142" s="47">
        <f t="shared" si="64"/>
        <v>0</v>
      </c>
    </row>
    <row r="4143" spans="6:6" x14ac:dyDescent="0.25">
      <c r="F4143" s="47">
        <f t="shared" si="64"/>
        <v>0</v>
      </c>
    </row>
    <row r="4144" spans="6:6" x14ac:dyDescent="0.25">
      <c r="F4144" s="47">
        <f t="shared" si="64"/>
        <v>0</v>
      </c>
    </row>
    <row r="4145" spans="6:6" x14ac:dyDescent="0.25">
      <c r="F4145" s="47">
        <f t="shared" si="64"/>
        <v>0</v>
      </c>
    </row>
    <row r="4146" spans="6:6" x14ac:dyDescent="0.25">
      <c r="F4146" s="47">
        <f t="shared" si="64"/>
        <v>0</v>
      </c>
    </row>
    <row r="4147" spans="6:6" x14ac:dyDescent="0.25">
      <c r="F4147" s="47">
        <f t="shared" si="64"/>
        <v>0</v>
      </c>
    </row>
    <row r="4148" spans="6:6" x14ac:dyDescent="0.25">
      <c r="F4148" s="47">
        <f t="shared" si="64"/>
        <v>0</v>
      </c>
    </row>
    <row r="4149" spans="6:6" x14ac:dyDescent="0.25">
      <c r="F4149" s="47">
        <f t="shared" si="64"/>
        <v>0</v>
      </c>
    </row>
    <row r="4150" spans="6:6" x14ac:dyDescent="0.25">
      <c r="F4150" s="47">
        <f t="shared" si="64"/>
        <v>0</v>
      </c>
    </row>
    <row r="4151" spans="6:6" x14ac:dyDescent="0.25">
      <c r="F4151" s="47">
        <f t="shared" si="64"/>
        <v>0</v>
      </c>
    </row>
    <row r="4152" spans="6:6" x14ac:dyDescent="0.25">
      <c r="F4152" s="47">
        <f t="shared" si="64"/>
        <v>0</v>
      </c>
    </row>
    <row r="4153" spans="6:6" x14ac:dyDescent="0.25">
      <c r="F4153" s="47">
        <f t="shared" si="64"/>
        <v>0</v>
      </c>
    </row>
    <row r="4154" spans="6:6" x14ac:dyDescent="0.25">
      <c r="F4154" s="47">
        <f t="shared" si="64"/>
        <v>0</v>
      </c>
    </row>
    <row r="4155" spans="6:6" x14ac:dyDescent="0.25">
      <c r="F4155" s="47">
        <f t="shared" si="64"/>
        <v>0</v>
      </c>
    </row>
    <row r="4156" spans="6:6" x14ac:dyDescent="0.25">
      <c r="F4156" s="47">
        <f t="shared" si="64"/>
        <v>0</v>
      </c>
    </row>
    <row r="4157" spans="6:6" x14ac:dyDescent="0.25">
      <c r="F4157" s="47">
        <f t="shared" si="64"/>
        <v>0</v>
      </c>
    </row>
    <row r="4158" spans="6:6" x14ac:dyDescent="0.25">
      <c r="F4158" s="47">
        <f t="shared" si="64"/>
        <v>0</v>
      </c>
    </row>
    <row r="4159" spans="6:6" x14ac:dyDescent="0.25">
      <c r="F4159" s="47">
        <f t="shared" si="64"/>
        <v>0</v>
      </c>
    </row>
    <row r="4160" spans="6:6" x14ac:dyDescent="0.25">
      <c r="F4160" s="47">
        <f t="shared" si="64"/>
        <v>0</v>
      </c>
    </row>
    <row r="4161" spans="6:6" x14ac:dyDescent="0.25">
      <c r="F4161" s="47">
        <f t="shared" si="64"/>
        <v>0</v>
      </c>
    </row>
    <row r="4162" spans="6:6" x14ac:dyDescent="0.25">
      <c r="F4162" s="47">
        <f t="shared" si="64"/>
        <v>0</v>
      </c>
    </row>
    <row r="4163" spans="6:6" x14ac:dyDescent="0.25">
      <c r="F4163" s="47">
        <f t="shared" ref="F4163:F4226" si="65">SUM(D4163+E4163)</f>
        <v>0</v>
      </c>
    </row>
    <row r="4164" spans="6:6" x14ac:dyDescent="0.25">
      <c r="F4164" s="47">
        <f t="shared" si="65"/>
        <v>0</v>
      </c>
    </row>
    <row r="4165" spans="6:6" x14ac:dyDescent="0.25">
      <c r="F4165" s="47">
        <f t="shared" si="65"/>
        <v>0</v>
      </c>
    </row>
    <row r="4166" spans="6:6" x14ac:dyDescent="0.25">
      <c r="F4166" s="47">
        <f t="shared" si="65"/>
        <v>0</v>
      </c>
    </row>
    <row r="4167" spans="6:6" x14ac:dyDescent="0.25">
      <c r="F4167" s="47">
        <f t="shared" si="65"/>
        <v>0</v>
      </c>
    </row>
    <row r="4168" spans="6:6" x14ac:dyDescent="0.25">
      <c r="F4168" s="47">
        <f t="shared" si="65"/>
        <v>0</v>
      </c>
    </row>
    <row r="4169" spans="6:6" x14ac:dyDescent="0.25">
      <c r="F4169" s="47">
        <f t="shared" si="65"/>
        <v>0</v>
      </c>
    </row>
    <row r="4170" spans="6:6" x14ac:dyDescent="0.25">
      <c r="F4170" s="47">
        <f t="shared" si="65"/>
        <v>0</v>
      </c>
    </row>
    <row r="4171" spans="6:6" x14ac:dyDescent="0.25">
      <c r="F4171" s="47">
        <f t="shared" si="65"/>
        <v>0</v>
      </c>
    </row>
    <row r="4172" spans="6:6" x14ac:dyDescent="0.25">
      <c r="F4172" s="47">
        <f t="shared" si="65"/>
        <v>0</v>
      </c>
    </row>
    <row r="4173" spans="6:6" x14ac:dyDescent="0.25">
      <c r="F4173" s="47">
        <f t="shared" si="65"/>
        <v>0</v>
      </c>
    </row>
    <row r="4174" spans="6:6" x14ac:dyDescent="0.25">
      <c r="F4174" s="47">
        <f t="shared" si="65"/>
        <v>0</v>
      </c>
    </row>
    <row r="4175" spans="6:6" x14ac:dyDescent="0.25">
      <c r="F4175" s="47">
        <f t="shared" si="65"/>
        <v>0</v>
      </c>
    </row>
    <row r="4176" spans="6:6" x14ac:dyDescent="0.25">
      <c r="F4176" s="47">
        <f t="shared" si="65"/>
        <v>0</v>
      </c>
    </row>
    <row r="4177" spans="6:6" x14ac:dyDescent="0.25">
      <c r="F4177" s="47">
        <f t="shared" si="65"/>
        <v>0</v>
      </c>
    </row>
    <row r="4178" spans="6:6" x14ac:dyDescent="0.25">
      <c r="F4178" s="47">
        <f t="shared" si="65"/>
        <v>0</v>
      </c>
    </row>
    <row r="4179" spans="6:6" x14ac:dyDescent="0.25">
      <c r="F4179" s="47">
        <f t="shared" si="65"/>
        <v>0</v>
      </c>
    </row>
    <row r="4180" spans="6:6" x14ac:dyDescent="0.25">
      <c r="F4180" s="47">
        <f t="shared" si="65"/>
        <v>0</v>
      </c>
    </row>
    <row r="4181" spans="6:6" x14ac:dyDescent="0.25">
      <c r="F4181" s="47">
        <f t="shared" si="65"/>
        <v>0</v>
      </c>
    </row>
    <row r="4182" spans="6:6" x14ac:dyDescent="0.25">
      <c r="F4182" s="47">
        <f t="shared" si="65"/>
        <v>0</v>
      </c>
    </row>
    <row r="4183" spans="6:6" x14ac:dyDescent="0.25">
      <c r="F4183" s="47">
        <f t="shared" si="65"/>
        <v>0</v>
      </c>
    </row>
    <row r="4184" spans="6:6" x14ac:dyDescent="0.25">
      <c r="F4184" s="47">
        <f t="shared" si="65"/>
        <v>0</v>
      </c>
    </row>
    <row r="4185" spans="6:6" x14ac:dyDescent="0.25">
      <c r="F4185" s="47">
        <f t="shared" si="65"/>
        <v>0</v>
      </c>
    </row>
    <row r="4186" spans="6:6" x14ac:dyDescent="0.25">
      <c r="F4186" s="47">
        <f t="shared" si="65"/>
        <v>0</v>
      </c>
    </row>
    <row r="4187" spans="6:6" x14ac:dyDescent="0.25">
      <c r="F4187" s="47">
        <f t="shared" si="65"/>
        <v>0</v>
      </c>
    </row>
    <row r="4188" spans="6:6" x14ac:dyDescent="0.25">
      <c r="F4188" s="47">
        <f t="shared" si="65"/>
        <v>0</v>
      </c>
    </row>
    <row r="4189" spans="6:6" x14ac:dyDescent="0.25">
      <c r="F4189" s="47">
        <f t="shared" si="65"/>
        <v>0</v>
      </c>
    </row>
    <row r="4190" spans="6:6" x14ac:dyDescent="0.25">
      <c r="F4190" s="47">
        <f t="shared" si="65"/>
        <v>0</v>
      </c>
    </row>
    <row r="4191" spans="6:6" x14ac:dyDescent="0.25">
      <c r="F4191" s="47">
        <f t="shared" si="65"/>
        <v>0</v>
      </c>
    </row>
    <row r="4192" spans="6:6" x14ac:dyDescent="0.25">
      <c r="F4192" s="47">
        <f t="shared" si="65"/>
        <v>0</v>
      </c>
    </row>
    <row r="4193" spans="6:6" x14ac:dyDescent="0.25">
      <c r="F4193" s="47">
        <f t="shared" si="65"/>
        <v>0</v>
      </c>
    </row>
    <row r="4194" spans="6:6" x14ac:dyDescent="0.25">
      <c r="F4194" s="47">
        <f t="shared" si="65"/>
        <v>0</v>
      </c>
    </row>
    <row r="4195" spans="6:6" x14ac:dyDescent="0.25">
      <c r="F4195" s="47">
        <f t="shared" si="65"/>
        <v>0</v>
      </c>
    </row>
    <row r="4196" spans="6:6" x14ac:dyDescent="0.25">
      <c r="F4196" s="47">
        <f t="shared" si="65"/>
        <v>0</v>
      </c>
    </row>
    <row r="4197" spans="6:6" x14ac:dyDescent="0.25">
      <c r="F4197" s="47">
        <f t="shared" si="65"/>
        <v>0</v>
      </c>
    </row>
    <row r="4198" spans="6:6" x14ac:dyDescent="0.25">
      <c r="F4198" s="47">
        <f t="shared" si="65"/>
        <v>0</v>
      </c>
    </row>
    <row r="4199" spans="6:6" x14ac:dyDescent="0.25">
      <c r="F4199" s="47">
        <f t="shared" si="65"/>
        <v>0</v>
      </c>
    </row>
    <row r="4200" spans="6:6" x14ac:dyDescent="0.25">
      <c r="F4200" s="47">
        <f t="shared" si="65"/>
        <v>0</v>
      </c>
    </row>
    <row r="4201" spans="6:6" x14ac:dyDescent="0.25">
      <c r="F4201" s="47">
        <f t="shared" si="65"/>
        <v>0</v>
      </c>
    </row>
    <row r="4202" spans="6:6" x14ac:dyDescent="0.25">
      <c r="F4202" s="47">
        <f t="shared" si="65"/>
        <v>0</v>
      </c>
    </row>
    <row r="4203" spans="6:6" x14ac:dyDescent="0.25">
      <c r="F4203" s="47">
        <f t="shared" si="65"/>
        <v>0</v>
      </c>
    </row>
    <row r="4204" spans="6:6" x14ac:dyDescent="0.25">
      <c r="F4204" s="47">
        <f t="shared" si="65"/>
        <v>0</v>
      </c>
    </row>
    <row r="4205" spans="6:6" x14ac:dyDescent="0.25">
      <c r="F4205" s="47">
        <f t="shared" si="65"/>
        <v>0</v>
      </c>
    </row>
    <row r="4206" spans="6:6" x14ac:dyDescent="0.25">
      <c r="F4206" s="47">
        <f t="shared" si="65"/>
        <v>0</v>
      </c>
    </row>
    <row r="4207" spans="6:6" x14ac:dyDescent="0.25">
      <c r="F4207" s="47">
        <f t="shared" si="65"/>
        <v>0</v>
      </c>
    </row>
    <row r="4208" spans="6:6" x14ac:dyDescent="0.25">
      <c r="F4208" s="47">
        <f t="shared" si="65"/>
        <v>0</v>
      </c>
    </row>
    <row r="4209" spans="6:6" x14ac:dyDescent="0.25">
      <c r="F4209" s="47">
        <f t="shared" si="65"/>
        <v>0</v>
      </c>
    </row>
    <row r="4210" spans="6:6" x14ac:dyDescent="0.25">
      <c r="F4210" s="47">
        <f t="shared" si="65"/>
        <v>0</v>
      </c>
    </row>
    <row r="4211" spans="6:6" x14ac:dyDescent="0.25">
      <c r="F4211" s="47">
        <f t="shared" si="65"/>
        <v>0</v>
      </c>
    </row>
    <row r="4212" spans="6:6" x14ac:dyDescent="0.25">
      <c r="F4212" s="47">
        <f t="shared" si="65"/>
        <v>0</v>
      </c>
    </row>
    <row r="4213" spans="6:6" x14ac:dyDescent="0.25">
      <c r="F4213" s="47">
        <f t="shared" si="65"/>
        <v>0</v>
      </c>
    </row>
    <row r="4214" spans="6:6" x14ac:dyDescent="0.25">
      <c r="F4214" s="47">
        <f t="shared" si="65"/>
        <v>0</v>
      </c>
    </row>
    <row r="4215" spans="6:6" x14ac:dyDescent="0.25">
      <c r="F4215" s="47">
        <f t="shared" si="65"/>
        <v>0</v>
      </c>
    </row>
    <row r="4216" spans="6:6" x14ac:dyDescent="0.25">
      <c r="F4216" s="47">
        <f t="shared" si="65"/>
        <v>0</v>
      </c>
    </row>
    <row r="4217" spans="6:6" x14ac:dyDescent="0.25">
      <c r="F4217" s="47">
        <f t="shared" si="65"/>
        <v>0</v>
      </c>
    </row>
    <row r="4218" spans="6:6" x14ac:dyDescent="0.25">
      <c r="F4218" s="47">
        <f t="shared" si="65"/>
        <v>0</v>
      </c>
    </row>
    <row r="4219" spans="6:6" x14ac:dyDescent="0.25">
      <c r="F4219" s="47">
        <f t="shared" si="65"/>
        <v>0</v>
      </c>
    </row>
    <row r="4220" spans="6:6" x14ac:dyDescent="0.25">
      <c r="F4220" s="47">
        <f t="shared" si="65"/>
        <v>0</v>
      </c>
    </row>
    <row r="4221" spans="6:6" x14ac:dyDescent="0.25">
      <c r="F4221" s="47">
        <f t="shared" si="65"/>
        <v>0</v>
      </c>
    </row>
    <row r="4222" spans="6:6" x14ac:dyDescent="0.25">
      <c r="F4222" s="47">
        <f t="shared" si="65"/>
        <v>0</v>
      </c>
    </row>
    <row r="4223" spans="6:6" x14ac:dyDescent="0.25">
      <c r="F4223" s="47">
        <f t="shared" si="65"/>
        <v>0</v>
      </c>
    </row>
    <row r="4224" spans="6:6" x14ac:dyDescent="0.25">
      <c r="F4224" s="47">
        <f t="shared" si="65"/>
        <v>0</v>
      </c>
    </row>
    <row r="4225" spans="6:6" x14ac:dyDescent="0.25">
      <c r="F4225" s="47">
        <f t="shared" si="65"/>
        <v>0</v>
      </c>
    </row>
    <row r="4226" spans="6:6" x14ac:dyDescent="0.25">
      <c r="F4226" s="47">
        <f t="shared" si="65"/>
        <v>0</v>
      </c>
    </row>
    <row r="4227" spans="6:6" x14ac:dyDescent="0.25">
      <c r="F4227" s="47">
        <f t="shared" ref="F4227:F4290" si="66">SUM(D4227+E4227)</f>
        <v>0</v>
      </c>
    </row>
    <row r="4228" spans="6:6" x14ac:dyDescent="0.25">
      <c r="F4228" s="47">
        <f t="shared" si="66"/>
        <v>0</v>
      </c>
    </row>
    <row r="4229" spans="6:6" x14ac:dyDescent="0.25">
      <c r="F4229" s="47">
        <f t="shared" si="66"/>
        <v>0</v>
      </c>
    </row>
    <row r="4230" spans="6:6" x14ac:dyDescent="0.25">
      <c r="F4230" s="47">
        <f t="shared" si="66"/>
        <v>0</v>
      </c>
    </row>
    <row r="4231" spans="6:6" x14ac:dyDescent="0.25">
      <c r="F4231" s="47">
        <f t="shared" si="66"/>
        <v>0</v>
      </c>
    </row>
    <row r="4232" spans="6:6" x14ac:dyDescent="0.25">
      <c r="F4232" s="47">
        <f t="shared" si="66"/>
        <v>0</v>
      </c>
    </row>
    <row r="4233" spans="6:6" x14ac:dyDescent="0.25">
      <c r="F4233" s="47">
        <f t="shared" si="66"/>
        <v>0</v>
      </c>
    </row>
    <row r="4234" spans="6:6" x14ac:dyDescent="0.25">
      <c r="F4234" s="47">
        <f t="shared" si="66"/>
        <v>0</v>
      </c>
    </row>
    <row r="4235" spans="6:6" x14ac:dyDescent="0.25">
      <c r="F4235" s="47">
        <f t="shared" si="66"/>
        <v>0</v>
      </c>
    </row>
    <row r="4236" spans="6:6" x14ac:dyDescent="0.25">
      <c r="F4236" s="47">
        <f t="shared" si="66"/>
        <v>0</v>
      </c>
    </row>
    <row r="4237" spans="6:6" x14ac:dyDescent="0.25">
      <c r="F4237" s="47">
        <f t="shared" si="66"/>
        <v>0</v>
      </c>
    </row>
    <row r="4238" spans="6:6" x14ac:dyDescent="0.25">
      <c r="F4238" s="47">
        <f t="shared" si="66"/>
        <v>0</v>
      </c>
    </row>
    <row r="4239" spans="6:6" x14ac:dyDescent="0.25">
      <c r="F4239" s="47">
        <f t="shared" si="66"/>
        <v>0</v>
      </c>
    </row>
    <row r="4240" spans="6:6" x14ac:dyDescent="0.25">
      <c r="F4240" s="47">
        <f t="shared" si="66"/>
        <v>0</v>
      </c>
    </row>
    <row r="4241" spans="6:6" x14ac:dyDescent="0.25">
      <c r="F4241" s="47">
        <f t="shared" si="66"/>
        <v>0</v>
      </c>
    </row>
    <row r="4242" spans="6:6" x14ac:dyDescent="0.25">
      <c r="F4242" s="47">
        <f t="shared" si="66"/>
        <v>0</v>
      </c>
    </row>
    <row r="4243" spans="6:6" x14ac:dyDescent="0.25">
      <c r="F4243" s="47">
        <f t="shared" si="66"/>
        <v>0</v>
      </c>
    </row>
    <row r="4244" spans="6:6" x14ac:dyDescent="0.25">
      <c r="F4244" s="47">
        <f t="shared" si="66"/>
        <v>0</v>
      </c>
    </row>
    <row r="4245" spans="6:6" x14ac:dyDescent="0.25">
      <c r="F4245" s="47">
        <f t="shared" si="66"/>
        <v>0</v>
      </c>
    </row>
    <row r="4246" spans="6:6" x14ac:dyDescent="0.25">
      <c r="F4246" s="47">
        <f t="shared" si="66"/>
        <v>0</v>
      </c>
    </row>
    <row r="4247" spans="6:6" x14ac:dyDescent="0.25">
      <c r="F4247" s="47">
        <f t="shared" si="66"/>
        <v>0</v>
      </c>
    </row>
    <row r="4248" spans="6:6" x14ac:dyDescent="0.25">
      <c r="F4248" s="47">
        <f t="shared" si="66"/>
        <v>0</v>
      </c>
    </row>
    <row r="4249" spans="6:6" x14ac:dyDescent="0.25">
      <c r="F4249" s="47">
        <f t="shared" si="66"/>
        <v>0</v>
      </c>
    </row>
    <row r="4250" spans="6:6" x14ac:dyDescent="0.25">
      <c r="F4250" s="47">
        <f t="shared" si="66"/>
        <v>0</v>
      </c>
    </row>
    <row r="4251" spans="6:6" x14ac:dyDescent="0.25">
      <c r="F4251" s="47">
        <f t="shared" si="66"/>
        <v>0</v>
      </c>
    </row>
    <row r="4252" spans="6:6" x14ac:dyDescent="0.25">
      <c r="F4252" s="47">
        <f t="shared" si="66"/>
        <v>0</v>
      </c>
    </row>
    <row r="4253" spans="6:6" x14ac:dyDescent="0.25">
      <c r="F4253" s="47">
        <f t="shared" si="66"/>
        <v>0</v>
      </c>
    </row>
    <row r="4254" spans="6:6" x14ac:dyDescent="0.25">
      <c r="F4254" s="47">
        <f t="shared" si="66"/>
        <v>0</v>
      </c>
    </row>
    <row r="4255" spans="6:6" x14ac:dyDescent="0.25">
      <c r="F4255" s="47">
        <f t="shared" si="66"/>
        <v>0</v>
      </c>
    </row>
    <row r="4256" spans="6:6" x14ac:dyDescent="0.25">
      <c r="F4256" s="47">
        <f t="shared" si="66"/>
        <v>0</v>
      </c>
    </row>
    <row r="4257" spans="6:6" x14ac:dyDescent="0.25">
      <c r="F4257" s="47">
        <f t="shared" si="66"/>
        <v>0</v>
      </c>
    </row>
    <row r="4258" spans="6:6" x14ac:dyDescent="0.25">
      <c r="F4258" s="47">
        <f t="shared" si="66"/>
        <v>0</v>
      </c>
    </row>
    <row r="4259" spans="6:6" x14ac:dyDescent="0.25">
      <c r="F4259" s="47">
        <f t="shared" si="66"/>
        <v>0</v>
      </c>
    </row>
    <row r="4260" spans="6:6" x14ac:dyDescent="0.25">
      <c r="F4260" s="47">
        <f t="shared" si="66"/>
        <v>0</v>
      </c>
    </row>
    <row r="4261" spans="6:6" x14ac:dyDescent="0.25">
      <c r="F4261" s="47">
        <f t="shared" si="66"/>
        <v>0</v>
      </c>
    </row>
    <row r="4262" spans="6:6" x14ac:dyDescent="0.25">
      <c r="F4262" s="47">
        <f t="shared" si="66"/>
        <v>0</v>
      </c>
    </row>
    <row r="4263" spans="6:6" x14ac:dyDescent="0.25">
      <c r="F4263" s="47">
        <f t="shared" si="66"/>
        <v>0</v>
      </c>
    </row>
    <row r="4264" spans="6:6" x14ac:dyDescent="0.25">
      <c r="F4264" s="47">
        <f t="shared" si="66"/>
        <v>0</v>
      </c>
    </row>
    <row r="4265" spans="6:6" x14ac:dyDescent="0.25">
      <c r="F4265" s="47">
        <f t="shared" si="66"/>
        <v>0</v>
      </c>
    </row>
    <row r="4266" spans="6:6" x14ac:dyDescent="0.25">
      <c r="F4266" s="47">
        <f t="shared" si="66"/>
        <v>0</v>
      </c>
    </row>
    <row r="4267" spans="6:6" x14ac:dyDescent="0.25">
      <c r="F4267" s="47">
        <f t="shared" si="66"/>
        <v>0</v>
      </c>
    </row>
    <row r="4268" spans="6:6" x14ac:dyDescent="0.25">
      <c r="F4268" s="47">
        <f t="shared" si="66"/>
        <v>0</v>
      </c>
    </row>
    <row r="4269" spans="6:6" x14ac:dyDescent="0.25">
      <c r="F4269" s="47">
        <f t="shared" si="66"/>
        <v>0</v>
      </c>
    </row>
    <row r="4270" spans="6:6" x14ac:dyDescent="0.25">
      <c r="F4270" s="47">
        <f t="shared" si="66"/>
        <v>0</v>
      </c>
    </row>
    <row r="4271" spans="6:6" x14ac:dyDescent="0.25">
      <c r="F4271" s="47">
        <f t="shared" si="66"/>
        <v>0</v>
      </c>
    </row>
    <row r="4272" spans="6:6" x14ac:dyDescent="0.25">
      <c r="F4272" s="47">
        <f t="shared" si="66"/>
        <v>0</v>
      </c>
    </row>
    <row r="4273" spans="6:6" x14ac:dyDescent="0.25">
      <c r="F4273" s="47">
        <f t="shared" si="66"/>
        <v>0</v>
      </c>
    </row>
    <row r="4274" spans="6:6" x14ac:dyDescent="0.25">
      <c r="F4274" s="47">
        <f t="shared" si="66"/>
        <v>0</v>
      </c>
    </row>
    <row r="4275" spans="6:6" x14ac:dyDescent="0.25">
      <c r="F4275" s="47">
        <f t="shared" si="66"/>
        <v>0</v>
      </c>
    </row>
    <row r="4276" spans="6:6" x14ac:dyDescent="0.25">
      <c r="F4276" s="47">
        <f t="shared" si="66"/>
        <v>0</v>
      </c>
    </row>
    <row r="4277" spans="6:6" x14ac:dyDescent="0.25">
      <c r="F4277" s="47">
        <f t="shared" si="66"/>
        <v>0</v>
      </c>
    </row>
    <row r="4278" spans="6:6" x14ac:dyDescent="0.25">
      <c r="F4278" s="47">
        <f t="shared" si="66"/>
        <v>0</v>
      </c>
    </row>
    <row r="4279" spans="6:6" x14ac:dyDescent="0.25">
      <c r="F4279" s="47">
        <f t="shared" si="66"/>
        <v>0</v>
      </c>
    </row>
    <row r="4280" spans="6:6" x14ac:dyDescent="0.25">
      <c r="F4280" s="47">
        <f t="shared" si="66"/>
        <v>0</v>
      </c>
    </row>
    <row r="4281" spans="6:6" x14ac:dyDescent="0.25">
      <c r="F4281" s="47">
        <f t="shared" si="66"/>
        <v>0</v>
      </c>
    </row>
    <row r="4282" spans="6:6" x14ac:dyDescent="0.25">
      <c r="F4282" s="47">
        <f t="shared" si="66"/>
        <v>0</v>
      </c>
    </row>
    <row r="4283" spans="6:6" x14ac:dyDescent="0.25">
      <c r="F4283" s="47">
        <f t="shared" si="66"/>
        <v>0</v>
      </c>
    </row>
    <row r="4284" spans="6:6" x14ac:dyDescent="0.25">
      <c r="F4284" s="47">
        <f t="shared" si="66"/>
        <v>0</v>
      </c>
    </row>
    <row r="4285" spans="6:6" x14ac:dyDescent="0.25">
      <c r="F4285" s="47">
        <f t="shared" si="66"/>
        <v>0</v>
      </c>
    </row>
    <row r="4286" spans="6:6" x14ac:dyDescent="0.25">
      <c r="F4286" s="47">
        <f t="shared" si="66"/>
        <v>0</v>
      </c>
    </row>
    <row r="4287" spans="6:6" x14ac:dyDescent="0.25">
      <c r="F4287" s="47">
        <f t="shared" si="66"/>
        <v>0</v>
      </c>
    </row>
    <row r="4288" spans="6:6" x14ac:dyDescent="0.25">
      <c r="F4288" s="47">
        <f t="shared" si="66"/>
        <v>0</v>
      </c>
    </row>
    <row r="4289" spans="6:6" x14ac:dyDescent="0.25">
      <c r="F4289" s="47">
        <f t="shared" si="66"/>
        <v>0</v>
      </c>
    </row>
    <row r="4290" spans="6:6" x14ac:dyDescent="0.25">
      <c r="F4290" s="47">
        <f t="shared" si="66"/>
        <v>0</v>
      </c>
    </row>
    <row r="4291" spans="6:6" x14ac:dyDescent="0.25">
      <c r="F4291" s="47">
        <f t="shared" ref="F4291:F4354" si="67">SUM(D4291+E4291)</f>
        <v>0</v>
      </c>
    </row>
    <row r="4292" spans="6:6" x14ac:dyDescent="0.25">
      <c r="F4292" s="47">
        <f t="shared" si="67"/>
        <v>0</v>
      </c>
    </row>
    <row r="4293" spans="6:6" x14ac:dyDescent="0.25">
      <c r="F4293" s="47">
        <f t="shared" si="67"/>
        <v>0</v>
      </c>
    </row>
    <row r="4294" spans="6:6" x14ac:dyDescent="0.25">
      <c r="F4294" s="47">
        <f t="shared" si="67"/>
        <v>0</v>
      </c>
    </row>
    <row r="4295" spans="6:6" x14ac:dyDescent="0.25">
      <c r="F4295" s="47">
        <f t="shared" si="67"/>
        <v>0</v>
      </c>
    </row>
    <row r="4296" spans="6:6" x14ac:dyDescent="0.25">
      <c r="F4296" s="47">
        <f t="shared" si="67"/>
        <v>0</v>
      </c>
    </row>
    <row r="4297" spans="6:6" x14ac:dyDescent="0.25">
      <c r="F4297" s="47">
        <f t="shared" si="67"/>
        <v>0</v>
      </c>
    </row>
    <row r="4298" spans="6:6" x14ac:dyDescent="0.25">
      <c r="F4298" s="47">
        <f t="shared" si="67"/>
        <v>0</v>
      </c>
    </row>
    <row r="4299" spans="6:6" x14ac:dyDescent="0.25">
      <c r="F4299" s="47">
        <f t="shared" si="67"/>
        <v>0</v>
      </c>
    </row>
    <row r="4300" spans="6:6" x14ac:dyDescent="0.25">
      <c r="F4300" s="47">
        <f t="shared" si="67"/>
        <v>0</v>
      </c>
    </row>
    <row r="4301" spans="6:6" x14ac:dyDescent="0.25">
      <c r="F4301" s="47">
        <f t="shared" si="67"/>
        <v>0</v>
      </c>
    </row>
    <row r="4302" spans="6:6" x14ac:dyDescent="0.25">
      <c r="F4302" s="47">
        <f t="shared" si="67"/>
        <v>0</v>
      </c>
    </row>
    <row r="4303" spans="6:6" x14ac:dyDescent="0.25">
      <c r="F4303" s="47">
        <f t="shared" si="67"/>
        <v>0</v>
      </c>
    </row>
    <row r="4304" spans="6:6" x14ac:dyDescent="0.25">
      <c r="F4304" s="47">
        <f t="shared" si="67"/>
        <v>0</v>
      </c>
    </row>
    <row r="4305" spans="6:6" x14ac:dyDescent="0.25">
      <c r="F4305" s="47">
        <f t="shared" si="67"/>
        <v>0</v>
      </c>
    </row>
    <row r="4306" spans="6:6" x14ac:dyDescent="0.25">
      <c r="F4306" s="47">
        <f t="shared" si="67"/>
        <v>0</v>
      </c>
    </row>
    <row r="4307" spans="6:6" x14ac:dyDescent="0.25">
      <c r="F4307" s="47">
        <f t="shared" si="67"/>
        <v>0</v>
      </c>
    </row>
    <row r="4308" spans="6:6" x14ac:dyDescent="0.25">
      <c r="F4308" s="47">
        <f t="shared" si="67"/>
        <v>0</v>
      </c>
    </row>
    <row r="4309" spans="6:6" x14ac:dyDescent="0.25">
      <c r="F4309" s="47">
        <f t="shared" si="67"/>
        <v>0</v>
      </c>
    </row>
    <row r="4310" spans="6:6" x14ac:dyDescent="0.25">
      <c r="F4310" s="47">
        <f t="shared" si="67"/>
        <v>0</v>
      </c>
    </row>
    <row r="4311" spans="6:6" x14ac:dyDescent="0.25">
      <c r="F4311" s="47">
        <f t="shared" si="67"/>
        <v>0</v>
      </c>
    </row>
    <row r="4312" spans="6:6" x14ac:dyDescent="0.25">
      <c r="F4312" s="47">
        <f t="shared" si="67"/>
        <v>0</v>
      </c>
    </row>
    <row r="4313" spans="6:6" x14ac:dyDescent="0.25">
      <c r="F4313" s="47">
        <f t="shared" si="67"/>
        <v>0</v>
      </c>
    </row>
    <row r="4314" spans="6:6" x14ac:dyDescent="0.25">
      <c r="F4314" s="47">
        <f t="shared" si="67"/>
        <v>0</v>
      </c>
    </row>
    <row r="4315" spans="6:6" x14ac:dyDescent="0.25">
      <c r="F4315" s="47">
        <f t="shared" si="67"/>
        <v>0</v>
      </c>
    </row>
    <row r="4316" spans="6:6" x14ac:dyDescent="0.25">
      <c r="F4316" s="47">
        <f t="shared" si="67"/>
        <v>0</v>
      </c>
    </row>
    <row r="4317" spans="6:6" x14ac:dyDescent="0.25">
      <c r="F4317" s="47">
        <f t="shared" si="67"/>
        <v>0</v>
      </c>
    </row>
    <row r="4318" spans="6:6" x14ac:dyDescent="0.25">
      <c r="F4318" s="47">
        <f t="shared" si="67"/>
        <v>0</v>
      </c>
    </row>
    <row r="4319" spans="6:6" x14ac:dyDescent="0.25">
      <c r="F4319" s="47">
        <f t="shared" si="67"/>
        <v>0</v>
      </c>
    </row>
    <row r="4320" spans="6:6" x14ac:dyDescent="0.25">
      <c r="F4320" s="47">
        <f t="shared" si="67"/>
        <v>0</v>
      </c>
    </row>
    <row r="4321" spans="6:6" x14ac:dyDescent="0.25">
      <c r="F4321" s="47">
        <f t="shared" si="67"/>
        <v>0</v>
      </c>
    </row>
    <row r="4322" spans="6:6" x14ac:dyDescent="0.25">
      <c r="F4322" s="47">
        <f t="shared" si="67"/>
        <v>0</v>
      </c>
    </row>
    <row r="4323" spans="6:6" x14ac:dyDescent="0.25">
      <c r="F4323" s="47">
        <f t="shared" si="67"/>
        <v>0</v>
      </c>
    </row>
    <row r="4324" spans="6:6" x14ac:dyDescent="0.25">
      <c r="F4324" s="47">
        <f t="shared" si="67"/>
        <v>0</v>
      </c>
    </row>
    <row r="4325" spans="6:6" x14ac:dyDescent="0.25">
      <c r="F4325" s="47">
        <f t="shared" si="67"/>
        <v>0</v>
      </c>
    </row>
    <row r="4326" spans="6:6" x14ac:dyDescent="0.25">
      <c r="F4326" s="47">
        <f t="shared" si="67"/>
        <v>0</v>
      </c>
    </row>
    <row r="4327" spans="6:6" x14ac:dyDescent="0.25">
      <c r="F4327" s="47">
        <f t="shared" si="67"/>
        <v>0</v>
      </c>
    </row>
    <row r="4328" spans="6:6" x14ac:dyDescent="0.25">
      <c r="F4328" s="47">
        <f t="shared" si="67"/>
        <v>0</v>
      </c>
    </row>
    <row r="4329" spans="6:6" x14ac:dyDescent="0.25">
      <c r="F4329" s="47">
        <f t="shared" si="67"/>
        <v>0</v>
      </c>
    </row>
    <row r="4330" spans="6:6" x14ac:dyDescent="0.25">
      <c r="F4330" s="47">
        <f t="shared" si="67"/>
        <v>0</v>
      </c>
    </row>
    <row r="4331" spans="6:6" x14ac:dyDescent="0.25">
      <c r="F4331" s="47">
        <f t="shared" si="67"/>
        <v>0</v>
      </c>
    </row>
    <row r="4332" spans="6:6" x14ac:dyDescent="0.25">
      <c r="F4332" s="47">
        <f t="shared" si="67"/>
        <v>0</v>
      </c>
    </row>
    <row r="4333" spans="6:6" x14ac:dyDescent="0.25">
      <c r="F4333" s="47">
        <f t="shared" si="67"/>
        <v>0</v>
      </c>
    </row>
    <row r="4334" spans="6:6" x14ac:dyDescent="0.25">
      <c r="F4334" s="47">
        <f t="shared" si="67"/>
        <v>0</v>
      </c>
    </row>
    <row r="4335" spans="6:6" x14ac:dyDescent="0.25">
      <c r="F4335" s="47">
        <f t="shared" si="67"/>
        <v>0</v>
      </c>
    </row>
    <row r="4336" spans="6:6" x14ac:dyDescent="0.25">
      <c r="F4336" s="47">
        <f t="shared" si="67"/>
        <v>0</v>
      </c>
    </row>
    <row r="4337" spans="6:6" x14ac:dyDescent="0.25">
      <c r="F4337" s="47">
        <f t="shared" si="67"/>
        <v>0</v>
      </c>
    </row>
    <row r="4338" spans="6:6" x14ac:dyDescent="0.25">
      <c r="F4338" s="47">
        <f t="shared" si="67"/>
        <v>0</v>
      </c>
    </row>
    <row r="4339" spans="6:6" x14ac:dyDescent="0.25">
      <c r="F4339" s="47">
        <f t="shared" si="67"/>
        <v>0</v>
      </c>
    </row>
    <row r="4340" spans="6:6" x14ac:dyDescent="0.25">
      <c r="F4340" s="47">
        <f t="shared" si="67"/>
        <v>0</v>
      </c>
    </row>
    <row r="4341" spans="6:6" x14ac:dyDescent="0.25">
      <c r="F4341" s="47">
        <f t="shared" si="67"/>
        <v>0</v>
      </c>
    </row>
    <row r="4342" spans="6:6" x14ac:dyDescent="0.25">
      <c r="F4342" s="47">
        <f t="shared" si="67"/>
        <v>0</v>
      </c>
    </row>
    <row r="4343" spans="6:6" x14ac:dyDescent="0.25">
      <c r="F4343" s="47">
        <f t="shared" si="67"/>
        <v>0</v>
      </c>
    </row>
    <row r="4344" spans="6:6" x14ac:dyDescent="0.25">
      <c r="F4344" s="47">
        <f t="shared" si="67"/>
        <v>0</v>
      </c>
    </row>
    <row r="4345" spans="6:6" x14ac:dyDescent="0.25">
      <c r="F4345" s="47">
        <f t="shared" si="67"/>
        <v>0</v>
      </c>
    </row>
    <row r="4346" spans="6:6" x14ac:dyDescent="0.25">
      <c r="F4346" s="47">
        <f t="shared" si="67"/>
        <v>0</v>
      </c>
    </row>
    <row r="4347" spans="6:6" x14ac:dyDescent="0.25">
      <c r="F4347" s="47">
        <f t="shared" si="67"/>
        <v>0</v>
      </c>
    </row>
    <row r="4348" spans="6:6" x14ac:dyDescent="0.25">
      <c r="F4348" s="47">
        <f t="shared" si="67"/>
        <v>0</v>
      </c>
    </row>
    <row r="4349" spans="6:6" x14ac:dyDescent="0.25">
      <c r="F4349" s="47">
        <f t="shared" si="67"/>
        <v>0</v>
      </c>
    </row>
    <row r="4350" spans="6:6" x14ac:dyDescent="0.25">
      <c r="F4350" s="47">
        <f t="shared" si="67"/>
        <v>0</v>
      </c>
    </row>
    <row r="4351" spans="6:6" x14ac:dyDescent="0.25">
      <c r="F4351" s="47">
        <f t="shared" si="67"/>
        <v>0</v>
      </c>
    </row>
    <row r="4352" spans="6:6" x14ac:dyDescent="0.25">
      <c r="F4352" s="47">
        <f t="shared" si="67"/>
        <v>0</v>
      </c>
    </row>
    <row r="4353" spans="6:6" x14ac:dyDescent="0.25">
      <c r="F4353" s="47">
        <f t="shared" si="67"/>
        <v>0</v>
      </c>
    </row>
    <row r="4354" spans="6:6" x14ac:dyDescent="0.25">
      <c r="F4354" s="47">
        <f t="shared" si="67"/>
        <v>0</v>
      </c>
    </row>
    <row r="4355" spans="6:6" x14ac:dyDescent="0.25">
      <c r="F4355" s="47">
        <f t="shared" ref="F4355:F4418" si="68">SUM(D4355+E4355)</f>
        <v>0</v>
      </c>
    </row>
    <row r="4356" spans="6:6" x14ac:dyDescent="0.25">
      <c r="F4356" s="47">
        <f t="shared" si="68"/>
        <v>0</v>
      </c>
    </row>
    <row r="4357" spans="6:6" x14ac:dyDescent="0.25">
      <c r="F4357" s="47">
        <f t="shared" si="68"/>
        <v>0</v>
      </c>
    </row>
    <row r="4358" spans="6:6" x14ac:dyDescent="0.25">
      <c r="F4358" s="47">
        <f t="shared" si="68"/>
        <v>0</v>
      </c>
    </row>
    <row r="4359" spans="6:6" x14ac:dyDescent="0.25">
      <c r="F4359" s="47">
        <f t="shared" si="68"/>
        <v>0</v>
      </c>
    </row>
    <row r="4360" spans="6:6" x14ac:dyDescent="0.25">
      <c r="F4360" s="47">
        <f t="shared" si="68"/>
        <v>0</v>
      </c>
    </row>
    <row r="4361" spans="6:6" x14ac:dyDescent="0.25">
      <c r="F4361" s="47">
        <f t="shared" si="68"/>
        <v>0</v>
      </c>
    </row>
    <row r="4362" spans="6:6" x14ac:dyDescent="0.25">
      <c r="F4362" s="47">
        <f t="shared" si="68"/>
        <v>0</v>
      </c>
    </row>
    <row r="4363" spans="6:6" x14ac:dyDescent="0.25">
      <c r="F4363" s="47">
        <f t="shared" si="68"/>
        <v>0</v>
      </c>
    </row>
    <row r="4364" spans="6:6" x14ac:dyDescent="0.25">
      <c r="F4364" s="47">
        <f t="shared" si="68"/>
        <v>0</v>
      </c>
    </row>
    <row r="4365" spans="6:6" x14ac:dyDescent="0.25">
      <c r="F4365" s="47">
        <f t="shared" si="68"/>
        <v>0</v>
      </c>
    </row>
    <row r="4366" spans="6:6" x14ac:dyDescent="0.25">
      <c r="F4366" s="47">
        <f t="shared" si="68"/>
        <v>0</v>
      </c>
    </row>
    <row r="4367" spans="6:6" x14ac:dyDescent="0.25">
      <c r="F4367" s="47">
        <f t="shared" si="68"/>
        <v>0</v>
      </c>
    </row>
    <row r="4368" spans="6:6" x14ac:dyDescent="0.25">
      <c r="F4368" s="47">
        <f t="shared" si="68"/>
        <v>0</v>
      </c>
    </row>
    <row r="4369" spans="6:6" x14ac:dyDescent="0.25">
      <c r="F4369" s="47">
        <f t="shared" si="68"/>
        <v>0</v>
      </c>
    </row>
    <row r="4370" spans="6:6" x14ac:dyDescent="0.25">
      <c r="F4370" s="47">
        <f t="shared" si="68"/>
        <v>0</v>
      </c>
    </row>
    <row r="4371" spans="6:6" x14ac:dyDescent="0.25">
      <c r="F4371" s="47">
        <f t="shared" si="68"/>
        <v>0</v>
      </c>
    </row>
    <row r="4372" spans="6:6" x14ac:dyDescent="0.25">
      <c r="F4372" s="47">
        <f t="shared" si="68"/>
        <v>0</v>
      </c>
    </row>
    <row r="4373" spans="6:6" x14ac:dyDescent="0.25">
      <c r="F4373" s="47">
        <f t="shared" si="68"/>
        <v>0</v>
      </c>
    </row>
    <row r="4374" spans="6:6" x14ac:dyDescent="0.25">
      <c r="F4374" s="47">
        <f t="shared" si="68"/>
        <v>0</v>
      </c>
    </row>
    <row r="4375" spans="6:6" x14ac:dyDescent="0.25">
      <c r="F4375" s="47">
        <f t="shared" si="68"/>
        <v>0</v>
      </c>
    </row>
    <row r="4376" spans="6:6" x14ac:dyDescent="0.25">
      <c r="F4376" s="47">
        <f t="shared" si="68"/>
        <v>0</v>
      </c>
    </row>
    <row r="4377" spans="6:6" x14ac:dyDescent="0.25">
      <c r="F4377" s="47">
        <f t="shared" si="68"/>
        <v>0</v>
      </c>
    </row>
    <row r="4378" spans="6:6" x14ac:dyDescent="0.25">
      <c r="F4378" s="47">
        <f t="shared" si="68"/>
        <v>0</v>
      </c>
    </row>
    <row r="4379" spans="6:6" x14ac:dyDescent="0.25">
      <c r="F4379" s="47">
        <f t="shared" si="68"/>
        <v>0</v>
      </c>
    </row>
    <row r="4380" spans="6:6" x14ac:dyDescent="0.25">
      <c r="F4380" s="47">
        <f t="shared" si="68"/>
        <v>0</v>
      </c>
    </row>
    <row r="4381" spans="6:6" x14ac:dyDescent="0.25">
      <c r="F4381" s="47">
        <f t="shared" si="68"/>
        <v>0</v>
      </c>
    </row>
    <row r="4382" spans="6:6" x14ac:dyDescent="0.25">
      <c r="F4382" s="47">
        <f t="shared" si="68"/>
        <v>0</v>
      </c>
    </row>
    <row r="4383" spans="6:6" x14ac:dyDescent="0.25">
      <c r="F4383" s="47">
        <f t="shared" si="68"/>
        <v>0</v>
      </c>
    </row>
    <row r="4384" spans="6:6" x14ac:dyDescent="0.25">
      <c r="F4384" s="47">
        <f t="shared" si="68"/>
        <v>0</v>
      </c>
    </row>
    <row r="4385" spans="6:6" x14ac:dyDescent="0.25">
      <c r="F4385" s="47">
        <f t="shared" si="68"/>
        <v>0</v>
      </c>
    </row>
    <row r="4386" spans="6:6" x14ac:dyDescent="0.25">
      <c r="F4386" s="47">
        <f t="shared" si="68"/>
        <v>0</v>
      </c>
    </row>
    <row r="4387" spans="6:6" x14ac:dyDescent="0.25">
      <c r="F4387" s="47">
        <f t="shared" si="68"/>
        <v>0</v>
      </c>
    </row>
    <row r="4388" spans="6:6" x14ac:dyDescent="0.25">
      <c r="F4388" s="47">
        <f t="shared" si="68"/>
        <v>0</v>
      </c>
    </row>
    <row r="4389" spans="6:6" x14ac:dyDescent="0.25">
      <c r="F4389" s="47">
        <f t="shared" si="68"/>
        <v>0</v>
      </c>
    </row>
    <row r="4390" spans="6:6" x14ac:dyDescent="0.25">
      <c r="F4390" s="47">
        <f t="shared" si="68"/>
        <v>0</v>
      </c>
    </row>
    <row r="4391" spans="6:6" x14ac:dyDescent="0.25">
      <c r="F4391" s="47">
        <f t="shared" si="68"/>
        <v>0</v>
      </c>
    </row>
    <row r="4392" spans="6:6" x14ac:dyDescent="0.25">
      <c r="F4392" s="47">
        <f t="shared" si="68"/>
        <v>0</v>
      </c>
    </row>
    <row r="4393" spans="6:6" x14ac:dyDescent="0.25">
      <c r="F4393" s="47">
        <f t="shared" si="68"/>
        <v>0</v>
      </c>
    </row>
    <row r="4394" spans="6:6" x14ac:dyDescent="0.25">
      <c r="F4394" s="47">
        <f t="shared" si="68"/>
        <v>0</v>
      </c>
    </row>
    <row r="4395" spans="6:6" x14ac:dyDescent="0.25">
      <c r="F4395" s="47">
        <f t="shared" si="68"/>
        <v>0</v>
      </c>
    </row>
    <row r="4396" spans="6:6" x14ac:dyDescent="0.25">
      <c r="F4396" s="47">
        <f t="shared" si="68"/>
        <v>0</v>
      </c>
    </row>
    <row r="4397" spans="6:6" x14ac:dyDescent="0.25">
      <c r="F4397" s="47">
        <f t="shared" si="68"/>
        <v>0</v>
      </c>
    </row>
    <row r="4398" spans="6:6" x14ac:dyDescent="0.25">
      <c r="F4398" s="47">
        <f t="shared" si="68"/>
        <v>0</v>
      </c>
    </row>
    <row r="4399" spans="6:6" x14ac:dyDescent="0.25">
      <c r="F4399" s="47">
        <f t="shared" si="68"/>
        <v>0</v>
      </c>
    </row>
    <row r="4400" spans="6:6" x14ac:dyDescent="0.25">
      <c r="F4400" s="47">
        <f t="shared" si="68"/>
        <v>0</v>
      </c>
    </row>
    <row r="4401" spans="6:6" x14ac:dyDescent="0.25">
      <c r="F4401" s="47">
        <f t="shared" si="68"/>
        <v>0</v>
      </c>
    </row>
    <row r="4402" spans="6:6" x14ac:dyDescent="0.25">
      <c r="F4402" s="47">
        <f t="shared" si="68"/>
        <v>0</v>
      </c>
    </row>
    <row r="4403" spans="6:6" x14ac:dyDescent="0.25">
      <c r="F4403" s="47">
        <f t="shared" si="68"/>
        <v>0</v>
      </c>
    </row>
    <row r="4404" spans="6:6" x14ac:dyDescent="0.25">
      <c r="F4404" s="47">
        <f t="shared" si="68"/>
        <v>0</v>
      </c>
    </row>
    <row r="4405" spans="6:6" x14ac:dyDescent="0.25">
      <c r="F4405" s="47">
        <f t="shared" si="68"/>
        <v>0</v>
      </c>
    </row>
    <row r="4406" spans="6:6" x14ac:dyDescent="0.25">
      <c r="F4406" s="47">
        <f t="shared" si="68"/>
        <v>0</v>
      </c>
    </row>
    <row r="4407" spans="6:6" x14ac:dyDescent="0.25">
      <c r="F4407" s="47">
        <f t="shared" si="68"/>
        <v>0</v>
      </c>
    </row>
    <row r="4408" spans="6:6" x14ac:dyDescent="0.25">
      <c r="F4408" s="47">
        <f t="shared" si="68"/>
        <v>0</v>
      </c>
    </row>
    <row r="4409" spans="6:6" x14ac:dyDescent="0.25">
      <c r="F4409" s="47">
        <f t="shared" si="68"/>
        <v>0</v>
      </c>
    </row>
    <row r="4410" spans="6:6" x14ac:dyDescent="0.25">
      <c r="F4410" s="47">
        <f t="shared" si="68"/>
        <v>0</v>
      </c>
    </row>
    <row r="4411" spans="6:6" x14ac:dyDescent="0.25">
      <c r="F4411" s="47">
        <f t="shared" si="68"/>
        <v>0</v>
      </c>
    </row>
    <row r="4412" spans="6:6" x14ac:dyDescent="0.25">
      <c r="F4412" s="47">
        <f t="shared" si="68"/>
        <v>0</v>
      </c>
    </row>
    <row r="4413" spans="6:6" x14ac:dyDescent="0.25">
      <c r="F4413" s="47">
        <f t="shared" si="68"/>
        <v>0</v>
      </c>
    </row>
    <row r="4414" spans="6:6" x14ac:dyDescent="0.25">
      <c r="F4414" s="47">
        <f t="shared" si="68"/>
        <v>0</v>
      </c>
    </row>
    <row r="4415" spans="6:6" x14ac:dyDescent="0.25">
      <c r="F4415" s="47">
        <f t="shared" si="68"/>
        <v>0</v>
      </c>
    </row>
    <row r="4416" spans="6:6" x14ac:dyDescent="0.25">
      <c r="F4416" s="47">
        <f t="shared" si="68"/>
        <v>0</v>
      </c>
    </row>
    <row r="4417" spans="6:6" x14ac:dyDescent="0.25">
      <c r="F4417" s="47">
        <f t="shared" si="68"/>
        <v>0</v>
      </c>
    </row>
    <row r="4418" spans="6:6" x14ac:dyDescent="0.25">
      <c r="F4418" s="47">
        <f t="shared" si="68"/>
        <v>0</v>
      </c>
    </row>
    <row r="4419" spans="6:6" x14ac:dyDescent="0.25">
      <c r="F4419" s="47">
        <f t="shared" ref="F4419:F4482" si="69">SUM(D4419+E4419)</f>
        <v>0</v>
      </c>
    </row>
    <row r="4420" spans="6:6" x14ac:dyDescent="0.25">
      <c r="F4420" s="47">
        <f t="shared" si="69"/>
        <v>0</v>
      </c>
    </row>
    <row r="4421" spans="6:6" x14ac:dyDescent="0.25">
      <c r="F4421" s="47">
        <f t="shared" si="69"/>
        <v>0</v>
      </c>
    </row>
    <row r="4422" spans="6:6" x14ac:dyDescent="0.25">
      <c r="F4422" s="47">
        <f t="shared" si="69"/>
        <v>0</v>
      </c>
    </row>
    <row r="4423" spans="6:6" x14ac:dyDescent="0.25">
      <c r="F4423" s="47">
        <f t="shared" si="69"/>
        <v>0</v>
      </c>
    </row>
    <row r="4424" spans="6:6" x14ac:dyDescent="0.25">
      <c r="F4424" s="47">
        <f t="shared" si="69"/>
        <v>0</v>
      </c>
    </row>
    <row r="4425" spans="6:6" x14ac:dyDescent="0.25">
      <c r="F4425" s="47">
        <f t="shared" si="69"/>
        <v>0</v>
      </c>
    </row>
    <row r="4426" spans="6:6" x14ac:dyDescent="0.25">
      <c r="F4426" s="47">
        <f t="shared" si="69"/>
        <v>0</v>
      </c>
    </row>
    <row r="4427" spans="6:6" x14ac:dyDescent="0.25">
      <c r="F4427" s="47">
        <f t="shared" si="69"/>
        <v>0</v>
      </c>
    </row>
    <row r="4428" spans="6:6" x14ac:dyDescent="0.25">
      <c r="F4428" s="47">
        <f t="shared" si="69"/>
        <v>0</v>
      </c>
    </row>
    <row r="4429" spans="6:6" x14ac:dyDescent="0.25">
      <c r="F4429" s="47">
        <f t="shared" si="69"/>
        <v>0</v>
      </c>
    </row>
    <row r="4430" spans="6:6" x14ac:dyDescent="0.25">
      <c r="F4430" s="47">
        <f t="shared" si="69"/>
        <v>0</v>
      </c>
    </row>
    <row r="4431" spans="6:6" x14ac:dyDescent="0.25">
      <c r="F4431" s="47">
        <f t="shared" si="69"/>
        <v>0</v>
      </c>
    </row>
    <row r="4432" spans="6:6" x14ac:dyDescent="0.25">
      <c r="F4432" s="47">
        <f t="shared" si="69"/>
        <v>0</v>
      </c>
    </row>
    <row r="4433" spans="6:6" x14ac:dyDescent="0.25">
      <c r="F4433" s="47">
        <f t="shared" si="69"/>
        <v>0</v>
      </c>
    </row>
    <row r="4434" spans="6:6" x14ac:dyDescent="0.25">
      <c r="F4434" s="47">
        <f t="shared" si="69"/>
        <v>0</v>
      </c>
    </row>
    <row r="4435" spans="6:6" x14ac:dyDescent="0.25">
      <c r="F4435" s="47">
        <f t="shared" si="69"/>
        <v>0</v>
      </c>
    </row>
    <row r="4436" spans="6:6" x14ac:dyDescent="0.25">
      <c r="F4436" s="47">
        <f t="shared" si="69"/>
        <v>0</v>
      </c>
    </row>
    <row r="4437" spans="6:6" x14ac:dyDescent="0.25">
      <c r="F4437" s="47">
        <f t="shared" si="69"/>
        <v>0</v>
      </c>
    </row>
    <row r="4438" spans="6:6" x14ac:dyDescent="0.25">
      <c r="F4438" s="47">
        <f t="shared" si="69"/>
        <v>0</v>
      </c>
    </row>
    <row r="4439" spans="6:6" x14ac:dyDescent="0.25">
      <c r="F4439" s="47">
        <f t="shared" si="69"/>
        <v>0</v>
      </c>
    </row>
    <row r="4440" spans="6:6" x14ac:dyDescent="0.25">
      <c r="F4440" s="47">
        <f t="shared" si="69"/>
        <v>0</v>
      </c>
    </row>
    <row r="4441" spans="6:6" x14ac:dyDescent="0.25">
      <c r="F4441" s="47">
        <f t="shared" si="69"/>
        <v>0</v>
      </c>
    </row>
    <row r="4442" spans="6:6" x14ac:dyDescent="0.25">
      <c r="F4442" s="47">
        <f t="shared" si="69"/>
        <v>0</v>
      </c>
    </row>
    <row r="4443" spans="6:6" x14ac:dyDescent="0.25">
      <c r="F4443" s="47">
        <f t="shared" si="69"/>
        <v>0</v>
      </c>
    </row>
    <row r="4444" spans="6:6" x14ac:dyDescent="0.25">
      <c r="F4444" s="47">
        <f t="shared" si="69"/>
        <v>0</v>
      </c>
    </row>
    <row r="4445" spans="6:6" x14ac:dyDescent="0.25">
      <c r="F4445" s="47">
        <f t="shared" si="69"/>
        <v>0</v>
      </c>
    </row>
    <row r="4446" spans="6:6" x14ac:dyDescent="0.25">
      <c r="F4446" s="47">
        <f t="shared" si="69"/>
        <v>0</v>
      </c>
    </row>
    <row r="4447" spans="6:6" x14ac:dyDescent="0.25">
      <c r="F4447" s="47">
        <f t="shared" si="69"/>
        <v>0</v>
      </c>
    </row>
    <row r="4448" spans="6:6" x14ac:dyDescent="0.25">
      <c r="F4448" s="47">
        <f t="shared" si="69"/>
        <v>0</v>
      </c>
    </row>
    <row r="4449" spans="6:6" x14ac:dyDescent="0.25">
      <c r="F4449" s="47">
        <f t="shared" si="69"/>
        <v>0</v>
      </c>
    </row>
    <row r="4450" spans="6:6" x14ac:dyDescent="0.25">
      <c r="F4450" s="47">
        <f t="shared" si="69"/>
        <v>0</v>
      </c>
    </row>
    <row r="4451" spans="6:6" x14ac:dyDescent="0.25">
      <c r="F4451" s="47">
        <f t="shared" si="69"/>
        <v>0</v>
      </c>
    </row>
    <row r="4452" spans="6:6" x14ac:dyDescent="0.25">
      <c r="F4452" s="47">
        <f t="shared" si="69"/>
        <v>0</v>
      </c>
    </row>
    <row r="4453" spans="6:6" x14ac:dyDescent="0.25">
      <c r="F4453" s="47">
        <f t="shared" si="69"/>
        <v>0</v>
      </c>
    </row>
    <row r="4454" spans="6:6" x14ac:dyDescent="0.25">
      <c r="F4454" s="47">
        <f t="shared" si="69"/>
        <v>0</v>
      </c>
    </row>
    <row r="4455" spans="6:6" x14ac:dyDescent="0.25">
      <c r="F4455" s="47">
        <f t="shared" si="69"/>
        <v>0</v>
      </c>
    </row>
    <row r="4456" spans="6:6" x14ac:dyDescent="0.25">
      <c r="F4456" s="47">
        <f t="shared" si="69"/>
        <v>0</v>
      </c>
    </row>
    <row r="4457" spans="6:6" x14ac:dyDescent="0.25">
      <c r="F4457" s="47">
        <f t="shared" si="69"/>
        <v>0</v>
      </c>
    </row>
    <row r="4458" spans="6:6" x14ac:dyDescent="0.25">
      <c r="F4458" s="47">
        <f t="shared" si="69"/>
        <v>0</v>
      </c>
    </row>
    <row r="4459" spans="6:6" x14ac:dyDescent="0.25">
      <c r="F4459" s="47">
        <f t="shared" si="69"/>
        <v>0</v>
      </c>
    </row>
    <row r="4460" spans="6:6" x14ac:dyDescent="0.25">
      <c r="F4460" s="47">
        <f t="shared" si="69"/>
        <v>0</v>
      </c>
    </row>
    <row r="4461" spans="6:6" x14ac:dyDescent="0.25">
      <c r="F4461" s="47">
        <f t="shared" si="69"/>
        <v>0</v>
      </c>
    </row>
    <row r="4462" spans="6:6" x14ac:dyDescent="0.25">
      <c r="F4462" s="47">
        <f t="shared" si="69"/>
        <v>0</v>
      </c>
    </row>
    <row r="4463" spans="6:6" x14ac:dyDescent="0.25">
      <c r="F4463" s="47">
        <f t="shared" si="69"/>
        <v>0</v>
      </c>
    </row>
    <row r="4464" spans="6:6" x14ac:dyDescent="0.25">
      <c r="F4464" s="47">
        <f t="shared" si="69"/>
        <v>0</v>
      </c>
    </row>
    <row r="4465" spans="6:6" x14ac:dyDescent="0.25">
      <c r="F4465" s="47">
        <f t="shared" si="69"/>
        <v>0</v>
      </c>
    </row>
    <row r="4466" spans="6:6" x14ac:dyDescent="0.25">
      <c r="F4466" s="47">
        <f t="shared" si="69"/>
        <v>0</v>
      </c>
    </row>
    <row r="4467" spans="6:6" x14ac:dyDescent="0.25">
      <c r="F4467" s="47">
        <f t="shared" si="69"/>
        <v>0</v>
      </c>
    </row>
    <row r="4468" spans="6:6" x14ac:dyDescent="0.25">
      <c r="F4468" s="47">
        <f t="shared" si="69"/>
        <v>0</v>
      </c>
    </row>
    <row r="4469" spans="6:6" x14ac:dyDescent="0.25">
      <c r="F4469" s="47">
        <f t="shared" si="69"/>
        <v>0</v>
      </c>
    </row>
    <row r="4470" spans="6:6" x14ac:dyDescent="0.25">
      <c r="F4470" s="47">
        <f t="shared" si="69"/>
        <v>0</v>
      </c>
    </row>
    <row r="4471" spans="6:6" x14ac:dyDescent="0.25">
      <c r="F4471" s="47">
        <f t="shared" si="69"/>
        <v>0</v>
      </c>
    </row>
    <row r="4472" spans="6:6" x14ac:dyDescent="0.25">
      <c r="F4472" s="47">
        <f t="shared" si="69"/>
        <v>0</v>
      </c>
    </row>
    <row r="4473" spans="6:6" x14ac:dyDescent="0.25">
      <c r="F4473" s="47">
        <f t="shared" si="69"/>
        <v>0</v>
      </c>
    </row>
    <row r="4474" spans="6:6" x14ac:dyDescent="0.25">
      <c r="F4474" s="47">
        <f t="shared" si="69"/>
        <v>0</v>
      </c>
    </row>
    <row r="4475" spans="6:6" x14ac:dyDescent="0.25">
      <c r="F4475" s="47">
        <f t="shared" si="69"/>
        <v>0</v>
      </c>
    </row>
    <row r="4476" spans="6:6" x14ac:dyDescent="0.25">
      <c r="F4476" s="47">
        <f t="shared" si="69"/>
        <v>0</v>
      </c>
    </row>
    <row r="4477" spans="6:6" x14ac:dyDescent="0.25">
      <c r="F4477" s="47">
        <f t="shared" si="69"/>
        <v>0</v>
      </c>
    </row>
    <row r="4478" spans="6:6" x14ac:dyDescent="0.25">
      <c r="F4478" s="47">
        <f t="shared" si="69"/>
        <v>0</v>
      </c>
    </row>
    <row r="4479" spans="6:6" x14ac:dyDescent="0.25">
      <c r="F4479" s="47">
        <f t="shared" si="69"/>
        <v>0</v>
      </c>
    </row>
    <row r="4480" spans="6:6" x14ac:dyDescent="0.25">
      <c r="F4480" s="47">
        <f t="shared" si="69"/>
        <v>0</v>
      </c>
    </row>
    <row r="4481" spans="6:6" x14ac:dyDescent="0.25">
      <c r="F4481" s="47">
        <f t="shared" si="69"/>
        <v>0</v>
      </c>
    </row>
    <row r="4482" spans="6:6" x14ac:dyDescent="0.25">
      <c r="F4482" s="47">
        <f t="shared" si="69"/>
        <v>0</v>
      </c>
    </row>
    <row r="4483" spans="6:6" x14ac:dyDescent="0.25">
      <c r="F4483" s="47">
        <f t="shared" ref="F4483:F4546" si="70">SUM(D4483+E4483)</f>
        <v>0</v>
      </c>
    </row>
    <row r="4484" spans="6:6" x14ac:dyDescent="0.25">
      <c r="F4484" s="47">
        <f t="shared" si="70"/>
        <v>0</v>
      </c>
    </row>
    <row r="4485" spans="6:6" x14ac:dyDescent="0.25">
      <c r="F4485" s="47">
        <f t="shared" si="70"/>
        <v>0</v>
      </c>
    </row>
    <row r="4486" spans="6:6" x14ac:dyDescent="0.25">
      <c r="F4486" s="47">
        <f t="shared" si="70"/>
        <v>0</v>
      </c>
    </row>
    <row r="4487" spans="6:6" x14ac:dyDescent="0.25">
      <c r="F4487" s="47">
        <f t="shared" si="70"/>
        <v>0</v>
      </c>
    </row>
    <row r="4488" spans="6:6" x14ac:dyDescent="0.25">
      <c r="F4488" s="47">
        <f t="shared" si="70"/>
        <v>0</v>
      </c>
    </row>
    <row r="4489" spans="6:6" x14ac:dyDescent="0.25">
      <c r="F4489" s="47">
        <f t="shared" si="70"/>
        <v>0</v>
      </c>
    </row>
    <row r="4490" spans="6:6" x14ac:dyDescent="0.25">
      <c r="F4490" s="47">
        <f t="shared" si="70"/>
        <v>0</v>
      </c>
    </row>
    <row r="4491" spans="6:6" x14ac:dyDescent="0.25">
      <c r="F4491" s="47">
        <f t="shared" si="70"/>
        <v>0</v>
      </c>
    </row>
    <row r="4492" spans="6:6" x14ac:dyDescent="0.25">
      <c r="F4492" s="47">
        <f t="shared" si="70"/>
        <v>0</v>
      </c>
    </row>
    <row r="4493" spans="6:6" x14ac:dyDescent="0.25">
      <c r="F4493" s="47">
        <f t="shared" si="70"/>
        <v>0</v>
      </c>
    </row>
    <row r="4494" spans="6:6" x14ac:dyDescent="0.25">
      <c r="F4494" s="47">
        <f t="shared" si="70"/>
        <v>0</v>
      </c>
    </row>
    <row r="4495" spans="6:6" x14ac:dyDescent="0.25">
      <c r="F4495" s="47">
        <f t="shared" si="70"/>
        <v>0</v>
      </c>
    </row>
    <row r="4496" spans="6:6" x14ac:dyDescent="0.25">
      <c r="F4496" s="47">
        <f t="shared" si="70"/>
        <v>0</v>
      </c>
    </row>
    <row r="4497" spans="6:6" x14ac:dyDescent="0.25">
      <c r="F4497" s="47">
        <f t="shared" si="70"/>
        <v>0</v>
      </c>
    </row>
    <row r="4498" spans="6:6" x14ac:dyDescent="0.25">
      <c r="F4498" s="47">
        <f t="shared" si="70"/>
        <v>0</v>
      </c>
    </row>
    <row r="4499" spans="6:6" x14ac:dyDescent="0.25">
      <c r="F4499" s="47">
        <f t="shared" si="70"/>
        <v>0</v>
      </c>
    </row>
    <row r="4500" spans="6:6" x14ac:dyDescent="0.25">
      <c r="F4500" s="47">
        <f t="shared" si="70"/>
        <v>0</v>
      </c>
    </row>
    <row r="4501" spans="6:6" x14ac:dyDescent="0.25">
      <c r="F4501" s="47">
        <f t="shared" si="70"/>
        <v>0</v>
      </c>
    </row>
    <row r="4502" spans="6:6" x14ac:dyDescent="0.25">
      <c r="F4502" s="47">
        <f t="shared" si="70"/>
        <v>0</v>
      </c>
    </row>
    <row r="4503" spans="6:6" x14ac:dyDescent="0.25">
      <c r="F4503" s="47">
        <f t="shared" si="70"/>
        <v>0</v>
      </c>
    </row>
    <row r="4504" spans="6:6" x14ac:dyDescent="0.25">
      <c r="F4504" s="47">
        <f t="shared" si="70"/>
        <v>0</v>
      </c>
    </row>
    <row r="4505" spans="6:6" x14ac:dyDescent="0.25">
      <c r="F4505" s="47">
        <f t="shared" si="70"/>
        <v>0</v>
      </c>
    </row>
    <row r="4506" spans="6:6" x14ac:dyDescent="0.25">
      <c r="F4506" s="47">
        <f t="shared" si="70"/>
        <v>0</v>
      </c>
    </row>
    <row r="4507" spans="6:6" x14ac:dyDescent="0.25">
      <c r="F4507" s="47">
        <f t="shared" si="70"/>
        <v>0</v>
      </c>
    </row>
    <row r="4508" spans="6:6" x14ac:dyDescent="0.25">
      <c r="F4508" s="47">
        <f t="shared" si="70"/>
        <v>0</v>
      </c>
    </row>
    <row r="4509" spans="6:6" x14ac:dyDescent="0.25">
      <c r="F4509" s="47">
        <f t="shared" si="70"/>
        <v>0</v>
      </c>
    </row>
    <row r="4510" spans="6:6" x14ac:dyDescent="0.25">
      <c r="F4510" s="47">
        <f t="shared" si="70"/>
        <v>0</v>
      </c>
    </row>
    <row r="4511" spans="6:6" x14ac:dyDescent="0.25">
      <c r="F4511" s="47">
        <f t="shared" si="70"/>
        <v>0</v>
      </c>
    </row>
    <row r="4512" spans="6:6" x14ac:dyDescent="0.25">
      <c r="F4512" s="47">
        <f t="shared" si="70"/>
        <v>0</v>
      </c>
    </row>
    <row r="4513" spans="6:6" x14ac:dyDescent="0.25">
      <c r="F4513" s="47">
        <f t="shared" si="70"/>
        <v>0</v>
      </c>
    </row>
    <row r="4514" spans="6:6" x14ac:dyDescent="0.25">
      <c r="F4514" s="47">
        <f t="shared" si="70"/>
        <v>0</v>
      </c>
    </row>
    <row r="4515" spans="6:6" x14ac:dyDescent="0.25">
      <c r="F4515" s="47">
        <f t="shared" si="70"/>
        <v>0</v>
      </c>
    </row>
    <row r="4516" spans="6:6" x14ac:dyDescent="0.25">
      <c r="F4516" s="47">
        <f t="shared" si="70"/>
        <v>0</v>
      </c>
    </row>
    <row r="4517" spans="6:6" x14ac:dyDescent="0.25">
      <c r="F4517" s="47">
        <f t="shared" si="70"/>
        <v>0</v>
      </c>
    </row>
    <row r="4518" spans="6:6" x14ac:dyDescent="0.25">
      <c r="F4518" s="47">
        <f t="shared" si="70"/>
        <v>0</v>
      </c>
    </row>
    <row r="4519" spans="6:6" x14ac:dyDescent="0.25">
      <c r="F4519" s="47">
        <f t="shared" si="70"/>
        <v>0</v>
      </c>
    </row>
    <row r="4520" spans="6:6" x14ac:dyDescent="0.25">
      <c r="F4520" s="47">
        <f t="shared" si="70"/>
        <v>0</v>
      </c>
    </row>
    <row r="4521" spans="6:6" x14ac:dyDescent="0.25">
      <c r="F4521" s="47">
        <f t="shared" si="70"/>
        <v>0</v>
      </c>
    </row>
    <row r="4522" spans="6:6" x14ac:dyDescent="0.25">
      <c r="F4522" s="47">
        <f t="shared" si="70"/>
        <v>0</v>
      </c>
    </row>
    <row r="4523" spans="6:6" x14ac:dyDescent="0.25">
      <c r="F4523" s="47">
        <f t="shared" si="70"/>
        <v>0</v>
      </c>
    </row>
    <row r="4524" spans="6:6" x14ac:dyDescent="0.25">
      <c r="F4524" s="47">
        <f t="shared" si="70"/>
        <v>0</v>
      </c>
    </row>
    <row r="4525" spans="6:6" x14ac:dyDescent="0.25">
      <c r="F4525" s="47">
        <f t="shared" si="70"/>
        <v>0</v>
      </c>
    </row>
    <row r="4526" spans="6:6" x14ac:dyDescent="0.25">
      <c r="F4526" s="47">
        <f t="shared" si="70"/>
        <v>0</v>
      </c>
    </row>
    <row r="4527" spans="6:6" x14ac:dyDescent="0.25">
      <c r="F4527" s="47">
        <f t="shared" si="70"/>
        <v>0</v>
      </c>
    </row>
    <row r="4528" spans="6:6" x14ac:dyDescent="0.25">
      <c r="F4528" s="47">
        <f t="shared" si="70"/>
        <v>0</v>
      </c>
    </row>
    <row r="4529" spans="6:6" x14ac:dyDescent="0.25">
      <c r="F4529" s="47">
        <f t="shared" si="70"/>
        <v>0</v>
      </c>
    </row>
    <row r="4530" spans="6:6" x14ac:dyDescent="0.25">
      <c r="F4530" s="47">
        <f t="shared" si="70"/>
        <v>0</v>
      </c>
    </row>
    <row r="4531" spans="6:6" x14ac:dyDescent="0.25">
      <c r="F4531" s="47">
        <f t="shared" si="70"/>
        <v>0</v>
      </c>
    </row>
    <row r="4532" spans="6:6" x14ac:dyDescent="0.25">
      <c r="F4532" s="47">
        <f t="shared" si="70"/>
        <v>0</v>
      </c>
    </row>
    <row r="4533" spans="6:6" x14ac:dyDescent="0.25">
      <c r="F4533" s="47">
        <f t="shared" si="70"/>
        <v>0</v>
      </c>
    </row>
    <row r="4534" spans="6:6" x14ac:dyDescent="0.25">
      <c r="F4534" s="47">
        <f t="shared" si="70"/>
        <v>0</v>
      </c>
    </row>
    <row r="4535" spans="6:6" x14ac:dyDescent="0.25">
      <c r="F4535" s="47">
        <f t="shared" si="70"/>
        <v>0</v>
      </c>
    </row>
    <row r="4536" spans="6:6" x14ac:dyDescent="0.25">
      <c r="F4536" s="47">
        <f t="shared" si="70"/>
        <v>0</v>
      </c>
    </row>
    <row r="4537" spans="6:6" x14ac:dyDescent="0.25">
      <c r="F4537" s="47">
        <f t="shared" si="70"/>
        <v>0</v>
      </c>
    </row>
    <row r="4538" spans="6:6" x14ac:dyDescent="0.25">
      <c r="F4538" s="47">
        <f t="shared" si="70"/>
        <v>0</v>
      </c>
    </row>
    <row r="4539" spans="6:6" x14ac:dyDescent="0.25">
      <c r="F4539" s="47">
        <f t="shared" si="70"/>
        <v>0</v>
      </c>
    </row>
    <row r="4540" spans="6:6" x14ac:dyDescent="0.25">
      <c r="F4540" s="47">
        <f t="shared" si="70"/>
        <v>0</v>
      </c>
    </row>
    <row r="4541" spans="6:6" x14ac:dyDescent="0.25">
      <c r="F4541" s="47">
        <f t="shared" si="70"/>
        <v>0</v>
      </c>
    </row>
    <row r="4542" spans="6:6" x14ac:dyDescent="0.25">
      <c r="F4542" s="47">
        <f t="shared" si="70"/>
        <v>0</v>
      </c>
    </row>
    <row r="4543" spans="6:6" x14ac:dyDescent="0.25">
      <c r="F4543" s="47">
        <f t="shared" si="70"/>
        <v>0</v>
      </c>
    </row>
    <row r="4544" spans="6:6" x14ac:dyDescent="0.25">
      <c r="F4544" s="47">
        <f t="shared" si="70"/>
        <v>0</v>
      </c>
    </row>
    <row r="4545" spans="6:6" x14ac:dyDescent="0.25">
      <c r="F4545" s="47">
        <f t="shared" si="70"/>
        <v>0</v>
      </c>
    </row>
    <row r="4546" spans="6:6" x14ac:dyDescent="0.25">
      <c r="F4546" s="47">
        <f t="shared" si="70"/>
        <v>0</v>
      </c>
    </row>
    <row r="4547" spans="6:6" x14ac:dyDescent="0.25">
      <c r="F4547" s="47">
        <f t="shared" ref="F4547:F4610" si="71">SUM(D4547+E4547)</f>
        <v>0</v>
      </c>
    </row>
    <row r="4548" spans="6:6" x14ac:dyDescent="0.25">
      <c r="F4548" s="47">
        <f t="shared" si="71"/>
        <v>0</v>
      </c>
    </row>
    <row r="4549" spans="6:6" x14ac:dyDescent="0.25">
      <c r="F4549" s="47">
        <f t="shared" si="71"/>
        <v>0</v>
      </c>
    </row>
    <row r="4550" spans="6:6" x14ac:dyDescent="0.25">
      <c r="F4550" s="47">
        <f t="shared" si="71"/>
        <v>0</v>
      </c>
    </row>
    <row r="4551" spans="6:6" x14ac:dyDescent="0.25">
      <c r="F4551" s="47">
        <f t="shared" si="71"/>
        <v>0</v>
      </c>
    </row>
    <row r="4552" spans="6:6" x14ac:dyDescent="0.25">
      <c r="F4552" s="47">
        <f t="shared" si="71"/>
        <v>0</v>
      </c>
    </row>
    <row r="4553" spans="6:6" x14ac:dyDescent="0.25">
      <c r="F4553" s="47">
        <f t="shared" si="71"/>
        <v>0</v>
      </c>
    </row>
    <row r="4554" spans="6:6" x14ac:dyDescent="0.25">
      <c r="F4554" s="47">
        <f t="shared" si="71"/>
        <v>0</v>
      </c>
    </row>
    <row r="4555" spans="6:6" x14ac:dyDescent="0.25">
      <c r="F4555" s="47">
        <f t="shared" si="71"/>
        <v>0</v>
      </c>
    </row>
    <row r="4556" spans="6:6" x14ac:dyDescent="0.25">
      <c r="F4556" s="47">
        <f t="shared" si="71"/>
        <v>0</v>
      </c>
    </row>
    <row r="4557" spans="6:6" x14ac:dyDescent="0.25">
      <c r="F4557" s="47">
        <f t="shared" si="71"/>
        <v>0</v>
      </c>
    </row>
    <row r="4558" spans="6:6" x14ac:dyDescent="0.25">
      <c r="F4558" s="47">
        <f t="shared" si="71"/>
        <v>0</v>
      </c>
    </row>
    <row r="4559" spans="6:6" x14ac:dyDescent="0.25">
      <c r="F4559" s="47">
        <f t="shared" si="71"/>
        <v>0</v>
      </c>
    </row>
    <row r="4560" spans="6:6" x14ac:dyDescent="0.25">
      <c r="F4560" s="47">
        <f t="shared" si="71"/>
        <v>0</v>
      </c>
    </row>
    <row r="4561" spans="6:6" x14ac:dyDescent="0.25">
      <c r="F4561" s="47">
        <f t="shared" si="71"/>
        <v>0</v>
      </c>
    </row>
    <row r="4562" spans="6:6" x14ac:dyDescent="0.25">
      <c r="F4562" s="47">
        <f t="shared" si="71"/>
        <v>0</v>
      </c>
    </row>
    <row r="4563" spans="6:6" x14ac:dyDescent="0.25">
      <c r="F4563" s="47">
        <f t="shared" si="71"/>
        <v>0</v>
      </c>
    </row>
    <row r="4564" spans="6:6" x14ac:dyDescent="0.25">
      <c r="F4564" s="47">
        <f t="shared" si="71"/>
        <v>0</v>
      </c>
    </row>
    <row r="4565" spans="6:6" x14ac:dyDescent="0.25">
      <c r="F4565" s="47">
        <f t="shared" si="71"/>
        <v>0</v>
      </c>
    </row>
    <row r="4566" spans="6:6" x14ac:dyDescent="0.25">
      <c r="F4566" s="47">
        <f t="shared" si="71"/>
        <v>0</v>
      </c>
    </row>
    <row r="4567" spans="6:6" x14ac:dyDescent="0.25">
      <c r="F4567" s="47">
        <f t="shared" si="71"/>
        <v>0</v>
      </c>
    </row>
    <row r="4568" spans="6:6" x14ac:dyDescent="0.25">
      <c r="F4568" s="47">
        <f t="shared" si="71"/>
        <v>0</v>
      </c>
    </row>
    <row r="4569" spans="6:6" x14ac:dyDescent="0.25">
      <c r="F4569" s="47">
        <f t="shared" si="71"/>
        <v>0</v>
      </c>
    </row>
    <row r="4570" spans="6:6" x14ac:dyDescent="0.25">
      <c r="F4570" s="47">
        <f t="shared" si="71"/>
        <v>0</v>
      </c>
    </row>
    <row r="4571" spans="6:6" x14ac:dyDescent="0.25">
      <c r="F4571" s="47">
        <f t="shared" si="71"/>
        <v>0</v>
      </c>
    </row>
    <row r="4572" spans="6:6" x14ac:dyDescent="0.25">
      <c r="F4572" s="47">
        <f t="shared" si="71"/>
        <v>0</v>
      </c>
    </row>
    <row r="4573" spans="6:6" x14ac:dyDescent="0.25">
      <c r="F4573" s="47">
        <f t="shared" si="71"/>
        <v>0</v>
      </c>
    </row>
    <row r="4574" spans="6:6" x14ac:dyDescent="0.25">
      <c r="F4574" s="47">
        <f t="shared" si="71"/>
        <v>0</v>
      </c>
    </row>
    <row r="4575" spans="6:6" x14ac:dyDescent="0.25">
      <c r="F4575" s="47">
        <f t="shared" si="71"/>
        <v>0</v>
      </c>
    </row>
    <row r="4576" spans="6:6" x14ac:dyDescent="0.25">
      <c r="F4576" s="47">
        <f t="shared" si="71"/>
        <v>0</v>
      </c>
    </row>
    <row r="4577" spans="6:6" x14ac:dyDescent="0.25">
      <c r="F4577" s="47">
        <f t="shared" si="71"/>
        <v>0</v>
      </c>
    </row>
    <row r="4578" spans="6:6" x14ac:dyDescent="0.25">
      <c r="F4578" s="47">
        <f t="shared" si="71"/>
        <v>0</v>
      </c>
    </row>
    <row r="4579" spans="6:6" x14ac:dyDescent="0.25">
      <c r="F4579" s="47">
        <f t="shared" si="71"/>
        <v>0</v>
      </c>
    </row>
    <row r="4580" spans="6:6" x14ac:dyDescent="0.25">
      <c r="F4580" s="47">
        <f t="shared" si="71"/>
        <v>0</v>
      </c>
    </row>
    <row r="4581" spans="6:6" x14ac:dyDescent="0.25">
      <c r="F4581" s="47">
        <f t="shared" si="71"/>
        <v>0</v>
      </c>
    </row>
    <row r="4582" spans="6:6" x14ac:dyDescent="0.25">
      <c r="F4582" s="47">
        <f t="shared" si="71"/>
        <v>0</v>
      </c>
    </row>
    <row r="4583" spans="6:6" x14ac:dyDescent="0.25">
      <c r="F4583" s="47">
        <f t="shared" si="71"/>
        <v>0</v>
      </c>
    </row>
    <row r="4584" spans="6:6" x14ac:dyDescent="0.25">
      <c r="F4584" s="47">
        <f t="shared" si="71"/>
        <v>0</v>
      </c>
    </row>
    <row r="4585" spans="6:6" x14ac:dyDescent="0.25">
      <c r="F4585" s="47">
        <f t="shared" si="71"/>
        <v>0</v>
      </c>
    </row>
    <row r="4586" spans="6:6" x14ac:dyDescent="0.25">
      <c r="F4586" s="47">
        <f t="shared" si="71"/>
        <v>0</v>
      </c>
    </row>
    <row r="4587" spans="6:6" x14ac:dyDescent="0.25">
      <c r="F4587" s="47">
        <f t="shared" si="71"/>
        <v>0</v>
      </c>
    </row>
    <row r="4588" spans="6:6" x14ac:dyDescent="0.25">
      <c r="F4588" s="47">
        <f t="shared" si="71"/>
        <v>0</v>
      </c>
    </row>
    <row r="4589" spans="6:6" x14ac:dyDescent="0.25">
      <c r="F4589" s="47">
        <f t="shared" si="71"/>
        <v>0</v>
      </c>
    </row>
    <row r="4590" spans="6:6" x14ac:dyDescent="0.25">
      <c r="F4590" s="47">
        <f t="shared" si="71"/>
        <v>0</v>
      </c>
    </row>
    <row r="4591" spans="6:6" x14ac:dyDescent="0.25">
      <c r="F4591" s="47">
        <f t="shared" si="71"/>
        <v>0</v>
      </c>
    </row>
    <row r="4592" spans="6:6" x14ac:dyDescent="0.25">
      <c r="F4592" s="47">
        <f t="shared" si="71"/>
        <v>0</v>
      </c>
    </row>
    <row r="4593" spans="6:6" x14ac:dyDescent="0.25">
      <c r="F4593" s="47">
        <f t="shared" si="71"/>
        <v>0</v>
      </c>
    </row>
    <row r="4594" spans="6:6" x14ac:dyDescent="0.25">
      <c r="F4594" s="47">
        <f t="shared" si="71"/>
        <v>0</v>
      </c>
    </row>
    <row r="4595" spans="6:6" x14ac:dyDescent="0.25">
      <c r="F4595" s="47">
        <f t="shared" si="71"/>
        <v>0</v>
      </c>
    </row>
    <row r="4596" spans="6:6" x14ac:dyDescent="0.25">
      <c r="F4596" s="47">
        <f t="shared" si="71"/>
        <v>0</v>
      </c>
    </row>
    <row r="4597" spans="6:6" x14ac:dyDescent="0.25">
      <c r="F4597" s="47">
        <f t="shared" si="71"/>
        <v>0</v>
      </c>
    </row>
    <row r="4598" spans="6:6" x14ac:dyDescent="0.25">
      <c r="F4598" s="47">
        <f t="shared" si="71"/>
        <v>0</v>
      </c>
    </row>
    <row r="4599" spans="6:6" x14ac:dyDescent="0.25">
      <c r="F4599" s="47">
        <f t="shared" si="71"/>
        <v>0</v>
      </c>
    </row>
    <row r="4600" spans="6:6" x14ac:dyDescent="0.25">
      <c r="F4600" s="47">
        <f t="shared" si="71"/>
        <v>0</v>
      </c>
    </row>
    <row r="4601" spans="6:6" x14ac:dyDescent="0.25">
      <c r="F4601" s="47">
        <f t="shared" si="71"/>
        <v>0</v>
      </c>
    </row>
    <row r="4602" spans="6:6" x14ac:dyDescent="0.25">
      <c r="F4602" s="47">
        <f t="shared" si="71"/>
        <v>0</v>
      </c>
    </row>
    <row r="4603" spans="6:6" x14ac:dyDescent="0.25">
      <c r="F4603" s="47">
        <f t="shared" si="71"/>
        <v>0</v>
      </c>
    </row>
    <row r="4604" spans="6:6" x14ac:dyDescent="0.25">
      <c r="F4604" s="47">
        <f t="shared" si="71"/>
        <v>0</v>
      </c>
    </row>
    <row r="4605" spans="6:6" x14ac:dyDescent="0.25">
      <c r="F4605" s="47">
        <f t="shared" si="71"/>
        <v>0</v>
      </c>
    </row>
    <row r="4606" spans="6:6" x14ac:dyDescent="0.25">
      <c r="F4606" s="47">
        <f t="shared" si="71"/>
        <v>0</v>
      </c>
    </row>
    <row r="4607" spans="6:6" x14ac:dyDescent="0.25">
      <c r="F4607" s="47">
        <f t="shared" si="71"/>
        <v>0</v>
      </c>
    </row>
    <row r="4608" spans="6:6" x14ac:dyDescent="0.25">
      <c r="F4608" s="47">
        <f t="shared" si="71"/>
        <v>0</v>
      </c>
    </row>
    <row r="4609" spans="6:6" x14ac:dyDescent="0.25">
      <c r="F4609" s="47">
        <f t="shared" si="71"/>
        <v>0</v>
      </c>
    </row>
    <row r="4610" spans="6:6" x14ac:dyDescent="0.25">
      <c r="F4610" s="47">
        <f t="shared" si="71"/>
        <v>0</v>
      </c>
    </row>
    <row r="4611" spans="6:6" x14ac:dyDescent="0.25">
      <c r="F4611" s="47">
        <f t="shared" ref="F4611:F4674" si="72">SUM(D4611+E4611)</f>
        <v>0</v>
      </c>
    </row>
    <row r="4612" spans="6:6" x14ac:dyDescent="0.25">
      <c r="F4612" s="47">
        <f t="shared" si="72"/>
        <v>0</v>
      </c>
    </row>
    <row r="4613" spans="6:6" x14ac:dyDescent="0.25">
      <c r="F4613" s="47">
        <f t="shared" si="72"/>
        <v>0</v>
      </c>
    </row>
    <row r="4614" spans="6:6" x14ac:dyDescent="0.25">
      <c r="F4614" s="47">
        <f t="shared" si="72"/>
        <v>0</v>
      </c>
    </row>
    <row r="4615" spans="6:6" x14ac:dyDescent="0.25">
      <c r="F4615" s="47">
        <f t="shared" si="72"/>
        <v>0</v>
      </c>
    </row>
    <row r="4616" spans="6:6" x14ac:dyDescent="0.25">
      <c r="F4616" s="47">
        <f t="shared" si="72"/>
        <v>0</v>
      </c>
    </row>
    <row r="4617" spans="6:6" x14ac:dyDescent="0.25">
      <c r="F4617" s="47">
        <f t="shared" si="72"/>
        <v>0</v>
      </c>
    </row>
    <row r="4618" spans="6:6" x14ac:dyDescent="0.25">
      <c r="F4618" s="47">
        <f t="shared" si="72"/>
        <v>0</v>
      </c>
    </row>
    <row r="4619" spans="6:6" x14ac:dyDescent="0.25">
      <c r="F4619" s="47">
        <f t="shared" si="72"/>
        <v>0</v>
      </c>
    </row>
    <row r="4620" spans="6:6" x14ac:dyDescent="0.25">
      <c r="F4620" s="47">
        <f t="shared" si="72"/>
        <v>0</v>
      </c>
    </row>
    <row r="4621" spans="6:6" x14ac:dyDescent="0.25">
      <c r="F4621" s="47">
        <f t="shared" si="72"/>
        <v>0</v>
      </c>
    </row>
    <row r="4622" spans="6:6" x14ac:dyDescent="0.25">
      <c r="F4622" s="47">
        <f t="shared" si="72"/>
        <v>0</v>
      </c>
    </row>
    <row r="4623" spans="6:6" x14ac:dyDescent="0.25">
      <c r="F4623" s="47">
        <f t="shared" si="72"/>
        <v>0</v>
      </c>
    </row>
    <row r="4624" spans="6:6" x14ac:dyDescent="0.25">
      <c r="F4624" s="47">
        <f t="shared" si="72"/>
        <v>0</v>
      </c>
    </row>
    <row r="4625" spans="6:6" x14ac:dyDescent="0.25">
      <c r="F4625" s="47">
        <f t="shared" si="72"/>
        <v>0</v>
      </c>
    </row>
    <row r="4626" spans="6:6" x14ac:dyDescent="0.25">
      <c r="F4626" s="47">
        <f t="shared" si="72"/>
        <v>0</v>
      </c>
    </row>
    <row r="4627" spans="6:6" x14ac:dyDescent="0.25">
      <c r="F4627" s="47">
        <f t="shared" si="72"/>
        <v>0</v>
      </c>
    </row>
    <row r="4628" spans="6:6" x14ac:dyDescent="0.25">
      <c r="F4628" s="47">
        <f t="shared" si="72"/>
        <v>0</v>
      </c>
    </row>
    <row r="4629" spans="6:6" x14ac:dyDescent="0.25">
      <c r="F4629" s="47">
        <f t="shared" si="72"/>
        <v>0</v>
      </c>
    </row>
    <row r="4630" spans="6:6" x14ac:dyDescent="0.25">
      <c r="F4630" s="47">
        <f t="shared" si="72"/>
        <v>0</v>
      </c>
    </row>
    <row r="4631" spans="6:6" x14ac:dyDescent="0.25">
      <c r="F4631" s="47">
        <f t="shared" si="72"/>
        <v>0</v>
      </c>
    </row>
    <row r="4632" spans="6:6" x14ac:dyDescent="0.25">
      <c r="F4632" s="47">
        <f t="shared" si="72"/>
        <v>0</v>
      </c>
    </row>
    <row r="4633" spans="6:6" x14ac:dyDescent="0.25">
      <c r="F4633" s="47">
        <f t="shared" si="72"/>
        <v>0</v>
      </c>
    </row>
    <row r="4634" spans="6:6" x14ac:dyDescent="0.25">
      <c r="F4634" s="47">
        <f t="shared" si="72"/>
        <v>0</v>
      </c>
    </row>
    <row r="4635" spans="6:6" x14ac:dyDescent="0.25">
      <c r="F4635" s="47">
        <f t="shared" si="72"/>
        <v>0</v>
      </c>
    </row>
    <row r="4636" spans="6:6" x14ac:dyDescent="0.25">
      <c r="F4636" s="47">
        <f t="shared" si="72"/>
        <v>0</v>
      </c>
    </row>
    <row r="4637" spans="6:6" x14ac:dyDescent="0.25">
      <c r="F4637" s="47">
        <f t="shared" si="72"/>
        <v>0</v>
      </c>
    </row>
    <row r="4638" spans="6:6" x14ac:dyDescent="0.25">
      <c r="F4638" s="47">
        <f t="shared" si="72"/>
        <v>0</v>
      </c>
    </row>
    <row r="4639" spans="6:6" x14ac:dyDescent="0.25">
      <c r="F4639" s="47">
        <f t="shared" si="72"/>
        <v>0</v>
      </c>
    </row>
    <row r="4640" spans="6:6" x14ac:dyDescent="0.25">
      <c r="F4640" s="47">
        <f t="shared" si="72"/>
        <v>0</v>
      </c>
    </row>
    <row r="4641" spans="6:6" x14ac:dyDescent="0.25">
      <c r="F4641" s="47">
        <f t="shared" si="72"/>
        <v>0</v>
      </c>
    </row>
    <row r="4642" spans="6:6" x14ac:dyDescent="0.25">
      <c r="F4642" s="47">
        <f t="shared" si="72"/>
        <v>0</v>
      </c>
    </row>
    <row r="4643" spans="6:6" x14ac:dyDescent="0.25">
      <c r="F4643" s="47">
        <f t="shared" si="72"/>
        <v>0</v>
      </c>
    </row>
    <row r="4644" spans="6:6" x14ac:dyDescent="0.25">
      <c r="F4644" s="47">
        <f t="shared" si="72"/>
        <v>0</v>
      </c>
    </row>
    <row r="4645" spans="6:6" x14ac:dyDescent="0.25">
      <c r="F4645" s="47">
        <f t="shared" si="72"/>
        <v>0</v>
      </c>
    </row>
    <row r="4646" spans="6:6" x14ac:dyDescent="0.25">
      <c r="F4646" s="47">
        <f t="shared" si="72"/>
        <v>0</v>
      </c>
    </row>
    <row r="4647" spans="6:6" x14ac:dyDescent="0.25">
      <c r="F4647" s="47">
        <f t="shared" si="72"/>
        <v>0</v>
      </c>
    </row>
    <row r="4648" spans="6:6" x14ac:dyDescent="0.25">
      <c r="F4648" s="47">
        <f t="shared" si="72"/>
        <v>0</v>
      </c>
    </row>
    <row r="4649" spans="6:6" x14ac:dyDescent="0.25">
      <c r="F4649" s="47">
        <f t="shared" si="72"/>
        <v>0</v>
      </c>
    </row>
    <row r="4650" spans="6:6" x14ac:dyDescent="0.25">
      <c r="F4650" s="47">
        <f t="shared" si="72"/>
        <v>0</v>
      </c>
    </row>
    <row r="4651" spans="6:6" x14ac:dyDescent="0.25">
      <c r="F4651" s="47">
        <f t="shared" si="72"/>
        <v>0</v>
      </c>
    </row>
    <row r="4652" spans="6:6" x14ac:dyDescent="0.25">
      <c r="F4652" s="47">
        <f t="shared" si="72"/>
        <v>0</v>
      </c>
    </row>
    <row r="4653" spans="6:6" x14ac:dyDescent="0.25">
      <c r="F4653" s="47">
        <f t="shared" si="72"/>
        <v>0</v>
      </c>
    </row>
    <row r="4654" spans="6:6" x14ac:dyDescent="0.25">
      <c r="F4654" s="47">
        <f t="shared" si="72"/>
        <v>0</v>
      </c>
    </row>
    <row r="4655" spans="6:6" x14ac:dyDescent="0.25">
      <c r="F4655" s="47">
        <f t="shared" si="72"/>
        <v>0</v>
      </c>
    </row>
    <row r="4656" spans="6:6" x14ac:dyDescent="0.25">
      <c r="F4656" s="47">
        <f t="shared" si="72"/>
        <v>0</v>
      </c>
    </row>
    <row r="4657" spans="6:6" x14ac:dyDescent="0.25">
      <c r="F4657" s="47">
        <f t="shared" si="72"/>
        <v>0</v>
      </c>
    </row>
    <row r="4658" spans="6:6" x14ac:dyDescent="0.25">
      <c r="F4658" s="47">
        <f t="shared" si="72"/>
        <v>0</v>
      </c>
    </row>
    <row r="4659" spans="6:6" x14ac:dyDescent="0.25">
      <c r="F4659" s="47">
        <f t="shared" si="72"/>
        <v>0</v>
      </c>
    </row>
    <row r="4660" spans="6:6" x14ac:dyDescent="0.25">
      <c r="F4660" s="47">
        <f t="shared" si="72"/>
        <v>0</v>
      </c>
    </row>
    <row r="4661" spans="6:6" x14ac:dyDescent="0.25">
      <c r="F4661" s="47">
        <f t="shared" si="72"/>
        <v>0</v>
      </c>
    </row>
    <row r="4662" spans="6:6" x14ac:dyDescent="0.25">
      <c r="F4662" s="47">
        <f t="shared" si="72"/>
        <v>0</v>
      </c>
    </row>
    <row r="4663" spans="6:6" x14ac:dyDescent="0.25">
      <c r="F4663" s="47">
        <f t="shared" si="72"/>
        <v>0</v>
      </c>
    </row>
    <row r="4664" spans="6:6" x14ac:dyDescent="0.25">
      <c r="F4664" s="47">
        <f t="shared" si="72"/>
        <v>0</v>
      </c>
    </row>
    <row r="4665" spans="6:6" x14ac:dyDescent="0.25">
      <c r="F4665" s="47">
        <f t="shared" si="72"/>
        <v>0</v>
      </c>
    </row>
    <row r="4666" spans="6:6" x14ac:dyDescent="0.25">
      <c r="F4666" s="47">
        <f t="shared" si="72"/>
        <v>0</v>
      </c>
    </row>
    <row r="4667" spans="6:6" x14ac:dyDescent="0.25">
      <c r="F4667" s="47">
        <f t="shared" si="72"/>
        <v>0</v>
      </c>
    </row>
    <row r="4668" spans="6:6" x14ac:dyDescent="0.25">
      <c r="F4668" s="47">
        <f t="shared" si="72"/>
        <v>0</v>
      </c>
    </row>
    <row r="4669" spans="6:6" x14ac:dyDescent="0.25">
      <c r="F4669" s="47">
        <f t="shared" si="72"/>
        <v>0</v>
      </c>
    </row>
    <row r="4670" spans="6:6" x14ac:dyDescent="0.25">
      <c r="F4670" s="47">
        <f t="shared" si="72"/>
        <v>0</v>
      </c>
    </row>
    <row r="4671" spans="6:6" x14ac:dyDescent="0.25">
      <c r="F4671" s="47">
        <f t="shared" si="72"/>
        <v>0</v>
      </c>
    </row>
    <row r="4672" spans="6:6" x14ac:dyDescent="0.25">
      <c r="F4672" s="47">
        <f t="shared" si="72"/>
        <v>0</v>
      </c>
    </row>
    <row r="4673" spans="6:6" x14ac:dyDescent="0.25">
      <c r="F4673" s="47">
        <f t="shared" si="72"/>
        <v>0</v>
      </c>
    </row>
    <row r="4674" spans="6:6" x14ac:dyDescent="0.25">
      <c r="F4674" s="47">
        <f t="shared" si="72"/>
        <v>0</v>
      </c>
    </row>
    <row r="4675" spans="6:6" x14ac:dyDescent="0.25">
      <c r="F4675" s="47">
        <f t="shared" ref="F4675:F4738" si="73">SUM(D4675+E4675)</f>
        <v>0</v>
      </c>
    </row>
    <row r="4676" spans="6:6" x14ac:dyDescent="0.25">
      <c r="F4676" s="47">
        <f t="shared" si="73"/>
        <v>0</v>
      </c>
    </row>
    <row r="4677" spans="6:6" x14ac:dyDescent="0.25">
      <c r="F4677" s="47">
        <f t="shared" si="73"/>
        <v>0</v>
      </c>
    </row>
    <row r="4678" spans="6:6" x14ac:dyDescent="0.25">
      <c r="F4678" s="47">
        <f t="shared" si="73"/>
        <v>0</v>
      </c>
    </row>
    <row r="4679" spans="6:6" x14ac:dyDescent="0.25">
      <c r="F4679" s="47">
        <f t="shared" si="73"/>
        <v>0</v>
      </c>
    </row>
    <row r="4680" spans="6:6" x14ac:dyDescent="0.25">
      <c r="F4680" s="47">
        <f t="shared" si="73"/>
        <v>0</v>
      </c>
    </row>
    <row r="4681" spans="6:6" x14ac:dyDescent="0.25">
      <c r="F4681" s="47">
        <f t="shared" si="73"/>
        <v>0</v>
      </c>
    </row>
    <row r="4682" spans="6:6" x14ac:dyDescent="0.25">
      <c r="F4682" s="47">
        <f t="shared" si="73"/>
        <v>0</v>
      </c>
    </row>
    <row r="4683" spans="6:6" x14ac:dyDescent="0.25">
      <c r="F4683" s="47">
        <f t="shared" si="73"/>
        <v>0</v>
      </c>
    </row>
    <row r="4684" spans="6:6" x14ac:dyDescent="0.25">
      <c r="F4684" s="47">
        <f t="shared" si="73"/>
        <v>0</v>
      </c>
    </row>
    <row r="4685" spans="6:6" x14ac:dyDescent="0.25">
      <c r="F4685" s="47">
        <f t="shared" si="73"/>
        <v>0</v>
      </c>
    </row>
    <row r="4686" spans="6:6" x14ac:dyDescent="0.25">
      <c r="F4686" s="47">
        <f t="shared" si="73"/>
        <v>0</v>
      </c>
    </row>
    <row r="4687" spans="6:6" x14ac:dyDescent="0.25">
      <c r="F4687" s="47">
        <f t="shared" si="73"/>
        <v>0</v>
      </c>
    </row>
    <row r="4688" spans="6:6" x14ac:dyDescent="0.25">
      <c r="F4688" s="47">
        <f t="shared" si="73"/>
        <v>0</v>
      </c>
    </row>
    <row r="4689" spans="6:6" x14ac:dyDescent="0.25">
      <c r="F4689" s="47">
        <f t="shared" si="73"/>
        <v>0</v>
      </c>
    </row>
    <row r="4690" spans="6:6" x14ac:dyDescent="0.25">
      <c r="F4690" s="47">
        <f t="shared" si="73"/>
        <v>0</v>
      </c>
    </row>
    <row r="4691" spans="6:6" x14ac:dyDescent="0.25">
      <c r="F4691" s="47">
        <f t="shared" si="73"/>
        <v>0</v>
      </c>
    </row>
    <row r="4692" spans="6:6" x14ac:dyDescent="0.25">
      <c r="F4692" s="47">
        <f t="shared" si="73"/>
        <v>0</v>
      </c>
    </row>
    <row r="4693" spans="6:6" x14ac:dyDescent="0.25">
      <c r="F4693" s="47">
        <f t="shared" si="73"/>
        <v>0</v>
      </c>
    </row>
    <row r="4694" spans="6:6" x14ac:dyDescent="0.25">
      <c r="F4694" s="47">
        <f t="shared" si="73"/>
        <v>0</v>
      </c>
    </row>
    <row r="4695" spans="6:6" x14ac:dyDescent="0.25">
      <c r="F4695" s="47">
        <f t="shared" si="73"/>
        <v>0</v>
      </c>
    </row>
    <row r="4696" spans="6:6" x14ac:dyDescent="0.25">
      <c r="F4696" s="47">
        <f t="shared" si="73"/>
        <v>0</v>
      </c>
    </row>
    <row r="4697" spans="6:6" x14ac:dyDescent="0.25">
      <c r="F4697" s="47">
        <f t="shared" si="73"/>
        <v>0</v>
      </c>
    </row>
    <row r="4698" spans="6:6" x14ac:dyDescent="0.25">
      <c r="F4698" s="47">
        <f t="shared" si="73"/>
        <v>0</v>
      </c>
    </row>
    <row r="4699" spans="6:6" x14ac:dyDescent="0.25">
      <c r="F4699" s="47">
        <f t="shared" si="73"/>
        <v>0</v>
      </c>
    </row>
    <row r="4700" spans="6:6" x14ac:dyDescent="0.25">
      <c r="F4700" s="47">
        <f t="shared" si="73"/>
        <v>0</v>
      </c>
    </row>
    <row r="4701" spans="6:6" x14ac:dyDescent="0.25">
      <c r="F4701" s="47">
        <f t="shared" si="73"/>
        <v>0</v>
      </c>
    </row>
    <row r="4702" spans="6:6" x14ac:dyDescent="0.25">
      <c r="F4702" s="47">
        <f t="shared" si="73"/>
        <v>0</v>
      </c>
    </row>
    <row r="4703" spans="6:6" x14ac:dyDescent="0.25">
      <c r="F4703" s="47">
        <f t="shared" si="73"/>
        <v>0</v>
      </c>
    </row>
    <row r="4704" spans="6:6" x14ac:dyDescent="0.25">
      <c r="F4704" s="47">
        <f t="shared" si="73"/>
        <v>0</v>
      </c>
    </row>
    <row r="4705" spans="6:6" x14ac:dyDescent="0.25">
      <c r="F4705" s="47">
        <f t="shared" si="73"/>
        <v>0</v>
      </c>
    </row>
    <row r="4706" spans="6:6" x14ac:dyDescent="0.25">
      <c r="F4706" s="47">
        <f t="shared" si="73"/>
        <v>0</v>
      </c>
    </row>
    <row r="4707" spans="6:6" x14ac:dyDescent="0.25">
      <c r="F4707" s="47">
        <f t="shared" si="73"/>
        <v>0</v>
      </c>
    </row>
    <row r="4708" spans="6:6" x14ac:dyDescent="0.25">
      <c r="F4708" s="47">
        <f t="shared" si="73"/>
        <v>0</v>
      </c>
    </row>
    <row r="4709" spans="6:6" x14ac:dyDescent="0.25">
      <c r="F4709" s="47">
        <f t="shared" si="73"/>
        <v>0</v>
      </c>
    </row>
    <row r="4710" spans="6:6" x14ac:dyDescent="0.25">
      <c r="F4710" s="47">
        <f t="shared" si="73"/>
        <v>0</v>
      </c>
    </row>
    <row r="4711" spans="6:6" x14ac:dyDescent="0.25">
      <c r="F4711" s="47">
        <f t="shared" si="73"/>
        <v>0</v>
      </c>
    </row>
    <row r="4712" spans="6:6" x14ac:dyDescent="0.25">
      <c r="F4712" s="47">
        <f t="shared" si="73"/>
        <v>0</v>
      </c>
    </row>
    <row r="4713" spans="6:6" x14ac:dyDescent="0.25">
      <c r="F4713" s="47">
        <f t="shared" si="73"/>
        <v>0</v>
      </c>
    </row>
    <row r="4714" spans="6:6" x14ac:dyDescent="0.25">
      <c r="F4714" s="47">
        <f t="shared" si="73"/>
        <v>0</v>
      </c>
    </row>
    <row r="4715" spans="6:6" x14ac:dyDescent="0.25">
      <c r="F4715" s="47">
        <f t="shared" si="73"/>
        <v>0</v>
      </c>
    </row>
    <row r="4716" spans="6:6" x14ac:dyDescent="0.25">
      <c r="F4716" s="47">
        <f t="shared" si="73"/>
        <v>0</v>
      </c>
    </row>
    <row r="4717" spans="6:6" x14ac:dyDescent="0.25">
      <c r="F4717" s="47">
        <f t="shared" si="73"/>
        <v>0</v>
      </c>
    </row>
    <row r="4718" spans="6:6" x14ac:dyDescent="0.25">
      <c r="F4718" s="47">
        <f t="shared" si="73"/>
        <v>0</v>
      </c>
    </row>
    <row r="4719" spans="6:6" x14ac:dyDescent="0.25">
      <c r="F4719" s="47">
        <f t="shared" si="73"/>
        <v>0</v>
      </c>
    </row>
    <row r="4720" spans="6:6" x14ac:dyDescent="0.25">
      <c r="F4720" s="47">
        <f t="shared" si="73"/>
        <v>0</v>
      </c>
    </row>
    <row r="4721" spans="6:6" x14ac:dyDescent="0.25">
      <c r="F4721" s="47">
        <f t="shared" si="73"/>
        <v>0</v>
      </c>
    </row>
    <row r="4722" spans="6:6" x14ac:dyDescent="0.25">
      <c r="F4722" s="47">
        <f t="shared" si="73"/>
        <v>0</v>
      </c>
    </row>
    <row r="4723" spans="6:6" x14ac:dyDescent="0.25">
      <c r="F4723" s="47">
        <f t="shared" si="73"/>
        <v>0</v>
      </c>
    </row>
    <row r="4724" spans="6:6" x14ac:dyDescent="0.25">
      <c r="F4724" s="47">
        <f t="shared" si="73"/>
        <v>0</v>
      </c>
    </row>
    <row r="4725" spans="6:6" x14ac:dyDescent="0.25">
      <c r="F4725" s="47">
        <f t="shared" si="73"/>
        <v>0</v>
      </c>
    </row>
    <row r="4726" spans="6:6" x14ac:dyDescent="0.25">
      <c r="F4726" s="47">
        <f t="shared" si="73"/>
        <v>0</v>
      </c>
    </row>
    <row r="4727" spans="6:6" x14ac:dyDescent="0.25">
      <c r="F4727" s="47">
        <f t="shared" si="73"/>
        <v>0</v>
      </c>
    </row>
    <row r="4728" spans="6:6" x14ac:dyDescent="0.25">
      <c r="F4728" s="47">
        <f t="shared" si="73"/>
        <v>0</v>
      </c>
    </row>
    <row r="4729" spans="6:6" x14ac:dyDescent="0.25">
      <c r="F4729" s="47">
        <f t="shared" si="73"/>
        <v>0</v>
      </c>
    </row>
    <row r="4730" spans="6:6" x14ac:dyDescent="0.25">
      <c r="F4730" s="47">
        <f t="shared" si="73"/>
        <v>0</v>
      </c>
    </row>
    <row r="4731" spans="6:6" x14ac:dyDescent="0.25">
      <c r="F4731" s="47">
        <f t="shared" si="73"/>
        <v>0</v>
      </c>
    </row>
    <row r="4732" spans="6:6" x14ac:dyDescent="0.25">
      <c r="F4732" s="47">
        <f t="shared" si="73"/>
        <v>0</v>
      </c>
    </row>
    <row r="4733" spans="6:6" x14ac:dyDescent="0.25">
      <c r="F4733" s="47">
        <f t="shared" si="73"/>
        <v>0</v>
      </c>
    </row>
    <row r="4734" spans="6:6" x14ac:dyDescent="0.25">
      <c r="F4734" s="47">
        <f t="shared" si="73"/>
        <v>0</v>
      </c>
    </row>
    <row r="4735" spans="6:6" x14ac:dyDescent="0.25">
      <c r="F4735" s="47">
        <f t="shared" si="73"/>
        <v>0</v>
      </c>
    </row>
    <row r="4736" spans="6:6" x14ac:dyDescent="0.25">
      <c r="F4736" s="47">
        <f t="shared" si="73"/>
        <v>0</v>
      </c>
    </row>
    <row r="4737" spans="6:6" x14ac:dyDescent="0.25">
      <c r="F4737" s="47">
        <f t="shared" si="73"/>
        <v>0</v>
      </c>
    </row>
    <row r="4738" spans="6:6" x14ac:dyDescent="0.25">
      <c r="F4738" s="47">
        <f t="shared" si="73"/>
        <v>0</v>
      </c>
    </row>
    <row r="4739" spans="6:6" x14ac:dyDescent="0.25">
      <c r="F4739" s="47">
        <f t="shared" ref="F4739:F4802" si="74">SUM(D4739+E4739)</f>
        <v>0</v>
      </c>
    </row>
    <row r="4740" spans="6:6" x14ac:dyDescent="0.25">
      <c r="F4740" s="47">
        <f t="shared" si="74"/>
        <v>0</v>
      </c>
    </row>
    <row r="4741" spans="6:6" x14ac:dyDescent="0.25">
      <c r="F4741" s="47">
        <f t="shared" si="74"/>
        <v>0</v>
      </c>
    </row>
    <row r="4742" spans="6:6" x14ac:dyDescent="0.25">
      <c r="F4742" s="47">
        <f t="shared" si="74"/>
        <v>0</v>
      </c>
    </row>
    <row r="4743" spans="6:6" x14ac:dyDescent="0.25">
      <c r="F4743" s="47">
        <f t="shared" si="74"/>
        <v>0</v>
      </c>
    </row>
    <row r="4744" spans="6:6" x14ac:dyDescent="0.25">
      <c r="F4744" s="47">
        <f t="shared" si="74"/>
        <v>0</v>
      </c>
    </row>
    <row r="4745" spans="6:6" x14ac:dyDescent="0.25">
      <c r="F4745" s="47">
        <f t="shared" si="74"/>
        <v>0</v>
      </c>
    </row>
    <row r="4746" spans="6:6" x14ac:dyDescent="0.25">
      <c r="F4746" s="47">
        <f t="shared" si="74"/>
        <v>0</v>
      </c>
    </row>
    <row r="4747" spans="6:6" x14ac:dyDescent="0.25">
      <c r="F4747" s="47">
        <f t="shared" si="74"/>
        <v>0</v>
      </c>
    </row>
    <row r="4748" spans="6:6" x14ac:dyDescent="0.25">
      <c r="F4748" s="47">
        <f t="shared" si="74"/>
        <v>0</v>
      </c>
    </row>
    <row r="4749" spans="6:6" x14ac:dyDescent="0.25">
      <c r="F4749" s="47">
        <f t="shared" si="74"/>
        <v>0</v>
      </c>
    </row>
    <row r="4750" spans="6:6" x14ac:dyDescent="0.25">
      <c r="F4750" s="47">
        <f t="shared" si="74"/>
        <v>0</v>
      </c>
    </row>
    <row r="4751" spans="6:6" x14ac:dyDescent="0.25">
      <c r="F4751" s="47">
        <f t="shared" si="74"/>
        <v>0</v>
      </c>
    </row>
    <row r="4752" spans="6:6" x14ac:dyDescent="0.25">
      <c r="F4752" s="47">
        <f t="shared" si="74"/>
        <v>0</v>
      </c>
    </row>
    <row r="4753" spans="6:6" x14ac:dyDescent="0.25">
      <c r="F4753" s="47">
        <f t="shared" si="74"/>
        <v>0</v>
      </c>
    </row>
    <row r="4754" spans="6:6" x14ac:dyDescent="0.25">
      <c r="F4754" s="47">
        <f t="shared" si="74"/>
        <v>0</v>
      </c>
    </row>
    <row r="4755" spans="6:6" x14ac:dyDescent="0.25">
      <c r="F4755" s="47">
        <f t="shared" si="74"/>
        <v>0</v>
      </c>
    </row>
    <row r="4756" spans="6:6" x14ac:dyDescent="0.25">
      <c r="F4756" s="47">
        <f t="shared" si="74"/>
        <v>0</v>
      </c>
    </row>
    <row r="4757" spans="6:6" x14ac:dyDescent="0.25">
      <c r="F4757" s="47">
        <f t="shared" si="74"/>
        <v>0</v>
      </c>
    </row>
    <row r="4758" spans="6:6" x14ac:dyDescent="0.25">
      <c r="F4758" s="47">
        <f t="shared" si="74"/>
        <v>0</v>
      </c>
    </row>
    <row r="4759" spans="6:6" x14ac:dyDescent="0.25">
      <c r="F4759" s="47">
        <f t="shared" si="74"/>
        <v>0</v>
      </c>
    </row>
    <row r="4760" spans="6:6" x14ac:dyDescent="0.25">
      <c r="F4760" s="47">
        <f t="shared" si="74"/>
        <v>0</v>
      </c>
    </row>
    <row r="4761" spans="6:6" x14ac:dyDescent="0.25">
      <c r="F4761" s="47">
        <f t="shared" si="74"/>
        <v>0</v>
      </c>
    </row>
    <row r="4762" spans="6:6" x14ac:dyDescent="0.25">
      <c r="F4762" s="47">
        <f t="shared" si="74"/>
        <v>0</v>
      </c>
    </row>
    <row r="4763" spans="6:6" x14ac:dyDescent="0.25">
      <c r="F4763" s="47">
        <f t="shared" si="74"/>
        <v>0</v>
      </c>
    </row>
    <row r="4764" spans="6:6" x14ac:dyDescent="0.25">
      <c r="F4764" s="47">
        <f t="shared" si="74"/>
        <v>0</v>
      </c>
    </row>
    <row r="4765" spans="6:6" x14ac:dyDescent="0.25">
      <c r="F4765" s="47">
        <f t="shared" si="74"/>
        <v>0</v>
      </c>
    </row>
    <row r="4766" spans="6:6" x14ac:dyDescent="0.25">
      <c r="F4766" s="47">
        <f t="shared" si="74"/>
        <v>0</v>
      </c>
    </row>
    <row r="4767" spans="6:6" x14ac:dyDescent="0.25">
      <c r="F4767" s="47">
        <f t="shared" si="74"/>
        <v>0</v>
      </c>
    </row>
    <row r="4768" spans="6:6" x14ac:dyDescent="0.25">
      <c r="F4768" s="47">
        <f t="shared" si="74"/>
        <v>0</v>
      </c>
    </row>
    <row r="4769" spans="6:6" x14ac:dyDescent="0.25">
      <c r="F4769" s="47">
        <f t="shared" si="74"/>
        <v>0</v>
      </c>
    </row>
    <row r="4770" spans="6:6" x14ac:dyDescent="0.25">
      <c r="F4770" s="47">
        <f t="shared" si="74"/>
        <v>0</v>
      </c>
    </row>
    <row r="4771" spans="6:6" x14ac:dyDescent="0.25">
      <c r="F4771" s="47">
        <f t="shared" si="74"/>
        <v>0</v>
      </c>
    </row>
    <row r="4772" spans="6:6" x14ac:dyDescent="0.25">
      <c r="F4772" s="47">
        <f t="shared" si="74"/>
        <v>0</v>
      </c>
    </row>
    <row r="4773" spans="6:6" x14ac:dyDescent="0.25">
      <c r="F4773" s="47">
        <f t="shared" si="74"/>
        <v>0</v>
      </c>
    </row>
    <row r="4774" spans="6:6" x14ac:dyDescent="0.25">
      <c r="F4774" s="47">
        <f t="shared" si="74"/>
        <v>0</v>
      </c>
    </row>
    <row r="4775" spans="6:6" x14ac:dyDescent="0.25">
      <c r="F4775" s="47">
        <f t="shared" si="74"/>
        <v>0</v>
      </c>
    </row>
    <row r="4776" spans="6:6" x14ac:dyDescent="0.25">
      <c r="F4776" s="47">
        <f t="shared" si="74"/>
        <v>0</v>
      </c>
    </row>
    <row r="4777" spans="6:6" x14ac:dyDescent="0.25">
      <c r="F4777" s="47">
        <f t="shared" si="74"/>
        <v>0</v>
      </c>
    </row>
    <row r="4778" spans="6:6" x14ac:dyDescent="0.25">
      <c r="F4778" s="47">
        <f t="shared" si="74"/>
        <v>0</v>
      </c>
    </row>
    <row r="4779" spans="6:6" x14ac:dyDescent="0.25">
      <c r="F4779" s="47">
        <f t="shared" si="74"/>
        <v>0</v>
      </c>
    </row>
    <row r="4780" spans="6:6" x14ac:dyDescent="0.25">
      <c r="F4780" s="47">
        <f t="shared" si="74"/>
        <v>0</v>
      </c>
    </row>
    <row r="4781" spans="6:6" x14ac:dyDescent="0.25">
      <c r="F4781" s="47">
        <f t="shared" si="74"/>
        <v>0</v>
      </c>
    </row>
    <row r="4782" spans="6:6" x14ac:dyDescent="0.25">
      <c r="F4782" s="47">
        <f t="shared" si="74"/>
        <v>0</v>
      </c>
    </row>
    <row r="4783" spans="6:6" x14ac:dyDescent="0.25">
      <c r="F4783" s="47">
        <f t="shared" si="74"/>
        <v>0</v>
      </c>
    </row>
    <row r="4784" spans="6:6" x14ac:dyDescent="0.25">
      <c r="F4784" s="47">
        <f t="shared" si="74"/>
        <v>0</v>
      </c>
    </row>
    <row r="4785" spans="6:6" x14ac:dyDescent="0.25">
      <c r="F4785" s="47">
        <f t="shared" si="74"/>
        <v>0</v>
      </c>
    </row>
    <row r="4786" spans="6:6" x14ac:dyDescent="0.25">
      <c r="F4786" s="47">
        <f t="shared" si="74"/>
        <v>0</v>
      </c>
    </row>
    <row r="4787" spans="6:6" x14ac:dyDescent="0.25">
      <c r="F4787" s="47">
        <f t="shared" si="74"/>
        <v>0</v>
      </c>
    </row>
    <row r="4788" spans="6:6" x14ac:dyDescent="0.25">
      <c r="F4788" s="47">
        <f t="shared" si="74"/>
        <v>0</v>
      </c>
    </row>
    <row r="4789" spans="6:6" x14ac:dyDescent="0.25">
      <c r="F4789" s="47">
        <f t="shared" si="74"/>
        <v>0</v>
      </c>
    </row>
    <row r="4790" spans="6:6" x14ac:dyDescent="0.25">
      <c r="F4790" s="47">
        <f t="shared" si="74"/>
        <v>0</v>
      </c>
    </row>
    <row r="4791" spans="6:6" x14ac:dyDescent="0.25">
      <c r="F4791" s="47">
        <f t="shared" si="74"/>
        <v>0</v>
      </c>
    </row>
    <row r="4792" spans="6:6" x14ac:dyDescent="0.25">
      <c r="F4792" s="47">
        <f t="shared" si="74"/>
        <v>0</v>
      </c>
    </row>
    <row r="4793" spans="6:6" x14ac:dyDescent="0.25">
      <c r="F4793" s="47">
        <f t="shared" si="74"/>
        <v>0</v>
      </c>
    </row>
    <row r="4794" spans="6:6" x14ac:dyDescent="0.25">
      <c r="F4794" s="47">
        <f t="shared" si="74"/>
        <v>0</v>
      </c>
    </row>
    <row r="4795" spans="6:6" x14ac:dyDescent="0.25">
      <c r="F4795" s="47">
        <f t="shared" si="74"/>
        <v>0</v>
      </c>
    </row>
    <row r="4796" spans="6:6" x14ac:dyDescent="0.25">
      <c r="F4796" s="47">
        <f t="shared" si="74"/>
        <v>0</v>
      </c>
    </row>
    <row r="4797" spans="6:6" x14ac:dyDescent="0.25">
      <c r="F4797" s="47">
        <f t="shared" si="74"/>
        <v>0</v>
      </c>
    </row>
    <row r="4798" spans="6:6" x14ac:dyDescent="0.25">
      <c r="F4798" s="47">
        <f t="shared" si="74"/>
        <v>0</v>
      </c>
    </row>
    <row r="4799" spans="6:6" x14ac:dyDescent="0.25">
      <c r="F4799" s="47">
        <f t="shared" si="74"/>
        <v>0</v>
      </c>
    </row>
    <row r="4800" spans="6:6" x14ac:dyDescent="0.25">
      <c r="F4800" s="47">
        <f t="shared" si="74"/>
        <v>0</v>
      </c>
    </row>
    <row r="4801" spans="6:6" x14ac:dyDescent="0.25">
      <c r="F4801" s="47">
        <f t="shared" si="74"/>
        <v>0</v>
      </c>
    </row>
    <row r="4802" spans="6:6" x14ac:dyDescent="0.25">
      <c r="F4802" s="47">
        <f t="shared" si="74"/>
        <v>0</v>
      </c>
    </row>
    <row r="4803" spans="6:6" x14ac:dyDescent="0.25">
      <c r="F4803" s="47">
        <f t="shared" ref="F4803:F4866" si="75">SUM(D4803+E4803)</f>
        <v>0</v>
      </c>
    </row>
    <row r="4804" spans="6:6" x14ac:dyDescent="0.25">
      <c r="F4804" s="47">
        <f t="shared" si="75"/>
        <v>0</v>
      </c>
    </row>
    <row r="4805" spans="6:6" x14ac:dyDescent="0.25">
      <c r="F4805" s="47">
        <f t="shared" si="75"/>
        <v>0</v>
      </c>
    </row>
    <row r="4806" spans="6:6" x14ac:dyDescent="0.25">
      <c r="F4806" s="47">
        <f t="shared" si="75"/>
        <v>0</v>
      </c>
    </row>
    <row r="4807" spans="6:6" x14ac:dyDescent="0.25">
      <c r="F4807" s="47">
        <f t="shared" si="75"/>
        <v>0</v>
      </c>
    </row>
    <row r="4808" spans="6:6" x14ac:dyDescent="0.25">
      <c r="F4808" s="47">
        <f t="shared" si="75"/>
        <v>0</v>
      </c>
    </row>
    <row r="4809" spans="6:6" x14ac:dyDescent="0.25">
      <c r="F4809" s="47">
        <f t="shared" si="75"/>
        <v>0</v>
      </c>
    </row>
    <row r="4810" spans="6:6" x14ac:dyDescent="0.25">
      <c r="F4810" s="47">
        <f t="shared" si="75"/>
        <v>0</v>
      </c>
    </row>
    <row r="4811" spans="6:6" x14ac:dyDescent="0.25">
      <c r="F4811" s="47">
        <f t="shared" si="75"/>
        <v>0</v>
      </c>
    </row>
    <row r="4812" spans="6:6" x14ac:dyDescent="0.25">
      <c r="F4812" s="47">
        <f t="shared" si="75"/>
        <v>0</v>
      </c>
    </row>
    <row r="4813" spans="6:6" x14ac:dyDescent="0.25">
      <c r="F4813" s="47">
        <f t="shared" si="75"/>
        <v>0</v>
      </c>
    </row>
    <row r="4814" spans="6:6" x14ac:dyDescent="0.25">
      <c r="F4814" s="47">
        <f t="shared" si="75"/>
        <v>0</v>
      </c>
    </row>
    <row r="4815" spans="6:6" x14ac:dyDescent="0.25">
      <c r="F4815" s="47">
        <f t="shared" si="75"/>
        <v>0</v>
      </c>
    </row>
    <row r="4816" spans="6:6" x14ac:dyDescent="0.25">
      <c r="F4816" s="47">
        <f t="shared" si="75"/>
        <v>0</v>
      </c>
    </row>
    <row r="4817" spans="6:6" x14ac:dyDescent="0.25">
      <c r="F4817" s="47">
        <f t="shared" si="75"/>
        <v>0</v>
      </c>
    </row>
    <row r="4818" spans="6:6" x14ac:dyDescent="0.25">
      <c r="F4818" s="47">
        <f t="shared" si="75"/>
        <v>0</v>
      </c>
    </row>
    <row r="4819" spans="6:6" x14ac:dyDescent="0.25">
      <c r="F4819" s="47">
        <f t="shared" si="75"/>
        <v>0</v>
      </c>
    </row>
    <row r="4820" spans="6:6" x14ac:dyDescent="0.25">
      <c r="F4820" s="47">
        <f t="shared" si="75"/>
        <v>0</v>
      </c>
    </row>
    <row r="4821" spans="6:6" x14ac:dyDescent="0.25">
      <c r="F4821" s="47">
        <f t="shared" si="75"/>
        <v>0</v>
      </c>
    </row>
    <row r="4822" spans="6:6" x14ac:dyDescent="0.25">
      <c r="F4822" s="47">
        <f t="shared" si="75"/>
        <v>0</v>
      </c>
    </row>
    <row r="4823" spans="6:6" x14ac:dyDescent="0.25">
      <c r="F4823" s="47">
        <f t="shared" si="75"/>
        <v>0</v>
      </c>
    </row>
    <row r="4824" spans="6:6" x14ac:dyDescent="0.25">
      <c r="F4824" s="47">
        <f t="shared" si="75"/>
        <v>0</v>
      </c>
    </row>
    <row r="4825" spans="6:6" x14ac:dyDescent="0.25">
      <c r="F4825" s="47">
        <f t="shared" si="75"/>
        <v>0</v>
      </c>
    </row>
    <row r="4826" spans="6:6" x14ac:dyDescent="0.25">
      <c r="F4826" s="47">
        <f t="shared" si="75"/>
        <v>0</v>
      </c>
    </row>
    <row r="4827" spans="6:6" x14ac:dyDescent="0.25">
      <c r="F4827" s="47">
        <f t="shared" si="75"/>
        <v>0</v>
      </c>
    </row>
    <row r="4828" spans="6:6" x14ac:dyDescent="0.25">
      <c r="F4828" s="47">
        <f t="shared" si="75"/>
        <v>0</v>
      </c>
    </row>
    <row r="4829" spans="6:6" x14ac:dyDescent="0.25">
      <c r="F4829" s="47">
        <f t="shared" si="75"/>
        <v>0</v>
      </c>
    </row>
    <row r="4830" spans="6:6" x14ac:dyDescent="0.25">
      <c r="F4830" s="47">
        <f t="shared" si="75"/>
        <v>0</v>
      </c>
    </row>
    <row r="4831" spans="6:6" x14ac:dyDescent="0.25">
      <c r="F4831" s="47">
        <f t="shared" si="75"/>
        <v>0</v>
      </c>
    </row>
    <row r="4832" spans="6:6" x14ac:dyDescent="0.25">
      <c r="F4832" s="47">
        <f t="shared" si="75"/>
        <v>0</v>
      </c>
    </row>
    <row r="4833" spans="6:6" x14ac:dyDescent="0.25">
      <c r="F4833" s="47">
        <f t="shared" si="75"/>
        <v>0</v>
      </c>
    </row>
    <row r="4834" spans="6:6" x14ac:dyDescent="0.25">
      <c r="F4834" s="47">
        <f t="shared" si="75"/>
        <v>0</v>
      </c>
    </row>
    <row r="4835" spans="6:6" x14ac:dyDescent="0.25">
      <c r="F4835" s="47">
        <f t="shared" si="75"/>
        <v>0</v>
      </c>
    </row>
    <row r="4836" spans="6:6" x14ac:dyDescent="0.25">
      <c r="F4836" s="47">
        <f t="shared" si="75"/>
        <v>0</v>
      </c>
    </row>
    <row r="4837" spans="6:6" x14ac:dyDescent="0.25">
      <c r="F4837" s="47">
        <f t="shared" si="75"/>
        <v>0</v>
      </c>
    </row>
    <row r="4838" spans="6:6" x14ac:dyDescent="0.25">
      <c r="F4838" s="47">
        <f t="shared" si="75"/>
        <v>0</v>
      </c>
    </row>
    <row r="4839" spans="6:6" x14ac:dyDescent="0.25">
      <c r="F4839" s="47">
        <f t="shared" si="75"/>
        <v>0</v>
      </c>
    </row>
    <row r="4840" spans="6:6" x14ac:dyDescent="0.25">
      <c r="F4840" s="47">
        <f t="shared" si="75"/>
        <v>0</v>
      </c>
    </row>
    <row r="4841" spans="6:6" x14ac:dyDescent="0.25">
      <c r="F4841" s="47">
        <f t="shared" si="75"/>
        <v>0</v>
      </c>
    </row>
    <row r="4842" spans="6:6" x14ac:dyDescent="0.25">
      <c r="F4842" s="47">
        <f t="shared" si="75"/>
        <v>0</v>
      </c>
    </row>
    <row r="4843" spans="6:6" x14ac:dyDescent="0.25">
      <c r="F4843" s="47">
        <f t="shared" si="75"/>
        <v>0</v>
      </c>
    </row>
    <row r="4844" spans="6:6" x14ac:dyDescent="0.25">
      <c r="F4844" s="47">
        <f t="shared" si="75"/>
        <v>0</v>
      </c>
    </row>
    <row r="4845" spans="6:6" x14ac:dyDescent="0.25">
      <c r="F4845" s="47">
        <f t="shared" si="75"/>
        <v>0</v>
      </c>
    </row>
    <row r="4846" spans="6:6" x14ac:dyDescent="0.25">
      <c r="F4846" s="47">
        <f t="shared" si="75"/>
        <v>0</v>
      </c>
    </row>
    <row r="4847" spans="6:6" x14ac:dyDescent="0.25">
      <c r="F4847" s="47">
        <f t="shared" si="75"/>
        <v>0</v>
      </c>
    </row>
    <row r="4848" spans="6:6" x14ac:dyDescent="0.25">
      <c r="F4848" s="47">
        <f t="shared" si="75"/>
        <v>0</v>
      </c>
    </row>
    <row r="4849" spans="6:6" x14ac:dyDescent="0.25">
      <c r="F4849" s="47">
        <f t="shared" si="75"/>
        <v>0</v>
      </c>
    </row>
    <row r="4850" spans="6:6" x14ac:dyDescent="0.25">
      <c r="F4850" s="47">
        <f t="shared" si="75"/>
        <v>0</v>
      </c>
    </row>
    <row r="4851" spans="6:6" x14ac:dyDescent="0.25">
      <c r="F4851" s="47">
        <f t="shared" si="75"/>
        <v>0</v>
      </c>
    </row>
    <row r="4852" spans="6:6" x14ac:dyDescent="0.25">
      <c r="F4852" s="47">
        <f t="shared" si="75"/>
        <v>0</v>
      </c>
    </row>
    <row r="4853" spans="6:6" x14ac:dyDescent="0.25">
      <c r="F4853" s="47">
        <f t="shared" si="75"/>
        <v>0</v>
      </c>
    </row>
    <row r="4854" spans="6:6" x14ac:dyDescent="0.25">
      <c r="F4854" s="47">
        <f t="shared" si="75"/>
        <v>0</v>
      </c>
    </row>
    <row r="4855" spans="6:6" x14ac:dyDescent="0.25">
      <c r="F4855" s="47">
        <f t="shared" si="75"/>
        <v>0</v>
      </c>
    </row>
    <row r="4856" spans="6:6" x14ac:dyDescent="0.25">
      <c r="F4856" s="47">
        <f t="shared" si="75"/>
        <v>0</v>
      </c>
    </row>
    <row r="4857" spans="6:6" x14ac:dyDescent="0.25">
      <c r="F4857" s="47">
        <f t="shared" si="75"/>
        <v>0</v>
      </c>
    </row>
    <row r="4858" spans="6:6" x14ac:dyDescent="0.25">
      <c r="F4858" s="47">
        <f t="shared" si="75"/>
        <v>0</v>
      </c>
    </row>
    <row r="4859" spans="6:6" x14ac:dyDescent="0.25">
      <c r="F4859" s="47">
        <f t="shared" si="75"/>
        <v>0</v>
      </c>
    </row>
    <row r="4860" spans="6:6" x14ac:dyDescent="0.25">
      <c r="F4860" s="47">
        <f t="shared" si="75"/>
        <v>0</v>
      </c>
    </row>
    <row r="4861" spans="6:6" x14ac:dyDescent="0.25">
      <c r="F4861" s="47">
        <f t="shared" si="75"/>
        <v>0</v>
      </c>
    </row>
    <row r="4862" spans="6:6" x14ac:dyDescent="0.25">
      <c r="F4862" s="47">
        <f t="shared" si="75"/>
        <v>0</v>
      </c>
    </row>
    <row r="4863" spans="6:6" x14ac:dyDescent="0.25">
      <c r="F4863" s="47">
        <f t="shared" si="75"/>
        <v>0</v>
      </c>
    </row>
    <row r="4864" spans="6:6" x14ac:dyDescent="0.25">
      <c r="F4864" s="47">
        <f t="shared" si="75"/>
        <v>0</v>
      </c>
    </row>
    <row r="4865" spans="6:6" x14ac:dyDescent="0.25">
      <c r="F4865" s="47">
        <f t="shared" si="75"/>
        <v>0</v>
      </c>
    </row>
    <row r="4866" spans="6:6" x14ac:dyDescent="0.25">
      <c r="F4866" s="47">
        <f t="shared" si="75"/>
        <v>0</v>
      </c>
    </row>
    <row r="4867" spans="6:6" x14ac:dyDescent="0.25">
      <c r="F4867" s="47">
        <f t="shared" ref="F4867:F4930" si="76">SUM(D4867+E4867)</f>
        <v>0</v>
      </c>
    </row>
    <row r="4868" spans="6:6" x14ac:dyDescent="0.25">
      <c r="F4868" s="47">
        <f t="shared" si="76"/>
        <v>0</v>
      </c>
    </row>
    <row r="4869" spans="6:6" x14ac:dyDescent="0.25">
      <c r="F4869" s="47">
        <f t="shared" si="76"/>
        <v>0</v>
      </c>
    </row>
    <row r="4870" spans="6:6" x14ac:dyDescent="0.25">
      <c r="F4870" s="47">
        <f t="shared" si="76"/>
        <v>0</v>
      </c>
    </row>
    <row r="4871" spans="6:6" x14ac:dyDescent="0.25">
      <c r="F4871" s="47">
        <f t="shared" si="76"/>
        <v>0</v>
      </c>
    </row>
    <row r="4872" spans="6:6" x14ac:dyDescent="0.25">
      <c r="F4872" s="47">
        <f t="shared" si="76"/>
        <v>0</v>
      </c>
    </row>
    <row r="4873" spans="6:6" x14ac:dyDescent="0.25">
      <c r="F4873" s="47">
        <f t="shared" si="76"/>
        <v>0</v>
      </c>
    </row>
    <row r="4874" spans="6:6" x14ac:dyDescent="0.25">
      <c r="F4874" s="47">
        <f t="shared" si="76"/>
        <v>0</v>
      </c>
    </row>
    <row r="4875" spans="6:6" x14ac:dyDescent="0.25">
      <c r="F4875" s="47">
        <f t="shared" si="76"/>
        <v>0</v>
      </c>
    </row>
    <row r="4876" spans="6:6" x14ac:dyDescent="0.25">
      <c r="F4876" s="47">
        <f t="shared" si="76"/>
        <v>0</v>
      </c>
    </row>
    <row r="4877" spans="6:6" x14ac:dyDescent="0.25">
      <c r="F4877" s="47">
        <f t="shared" si="76"/>
        <v>0</v>
      </c>
    </row>
    <row r="4878" spans="6:6" x14ac:dyDescent="0.25">
      <c r="F4878" s="47">
        <f t="shared" si="76"/>
        <v>0</v>
      </c>
    </row>
    <row r="4879" spans="6:6" x14ac:dyDescent="0.25">
      <c r="F4879" s="47">
        <f t="shared" si="76"/>
        <v>0</v>
      </c>
    </row>
    <row r="4880" spans="6:6" x14ac:dyDescent="0.25">
      <c r="F4880" s="47">
        <f t="shared" si="76"/>
        <v>0</v>
      </c>
    </row>
    <row r="4881" spans="6:6" x14ac:dyDescent="0.25">
      <c r="F4881" s="47">
        <f t="shared" si="76"/>
        <v>0</v>
      </c>
    </row>
    <row r="4882" spans="6:6" x14ac:dyDescent="0.25">
      <c r="F4882" s="47">
        <f t="shared" si="76"/>
        <v>0</v>
      </c>
    </row>
    <row r="4883" spans="6:6" x14ac:dyDescent="0.25">
      <c r="F4883" s="47">
        <f t="shared" si="76"/>
        <v>0</v>
      </c>
    </row>
    <row r="4884" spans="6:6" x14ac:dyDescent="0.25">
      <c r="F4884" s="47">
        <f t="shared" si="76"/>
        <v>0</v>
      </c>
    </row>
    <row r="4885" spans="6:6" x14ac:dyDescent="0.25">
      <c r="F4885" s="47">
        <f t="shared" si="76"/>
        <v>0</v>
      </c>
    </row>
    <row r="4886" spans="6:6" x14ac:dyDescent="0.25">
      <c r="F4886" s="47">
        <f t="shared" si="76"/>
        <v>0</v>
      </c>
    </row>
    <row r="4887" spans="6:6" x14ac:dyDescent="0.25">
      <c r="F4887" s="47">
        <f t="shared" si="76"/>
        <v>0</v>
      </c>
    </row>
    <row r="4888" spans="6:6" x14ac:dyDescent="0.25">
      <c r="F4888" s="47">
        <f t="shared" si="76"/>
        <v>0</v>
      </c>
    </row>
    <row r="4889" spans="6:6" x14ac:dyDescent="0.25">
      <c r="F4889" s="47">
        <f t="shared" si="76"/>
        <v>0</v>
      </c>
    </row>
    <row r="4890" spans="6:6" x14ac:dyDescent="0.25">
      <c r="F4890" s="47">
        <f t="shared" si="76"/>
        <v>0</v>
      </c>
    </row>
    <row r="4891" spans="6:6" x14ac:dyDescent="0.25">
      <c r="F4891" s="47">
        <f t="shared" si="76"/>
        <v>0</v>
      </c>
    </row>
    <row r="4892" spans="6:6" x14ac:dyDescent="0.25">
      <c r="F4892" s="47">
        <f t="shared" si="76"/>
        <v>0</v>
      </c>
    </row>
    <row r="4893" spans="6:6" x14ac:dyDescent="0.25">
      <c r="F4893" s="47">
        <f t="shared" si="76"/>
        <v>0</v>
      </c>
    </row>
    <row r="4894" spans="6:6" x14ac:dyDescent="0.25">
      <c r="F4894" s="47">
        <f t="shared" si="76"/>
        <v>0</v>
      </c>
    </row>
    <row r="4895" spans="6:6" x14ac:dyDescent="0.25">
      <c r="F4895" s="47">
        <f t="shared" si="76"/>
        <v>0</v>
      </c>
    </row>
    <row r="4896" spans="6:6" x14ac:dyDescent="0.25">
      <c r="F4896" s="47">
        <f t="shared" si="76"/>
        <v>0</v>
      </c>
    </row>
    <row r="4897" spans="6:6" x14ac:dyDescent="0.25">
      <c r="F4897" s="47">
        <f t="shared" si="76"/>
        <v>0</v>
      </c>
    </row>
    <row r="4898" spans="6:6" x14ac:dyDescent="0.25">
      <c r="F4898" s="47">
        <f t="shared" si="76"/>
        <v>0</v>
      </c>
    </row>
    <row r="4899" spans="6:6" x14ac:dyDescent="0.25">
      <c r="F4899" s="47">
        <f t="shared" si="76"/>
        <v>0</v>
      </c>
    </row>
    <row r="4900" spans="6:6" x14ac:dyDescent="0.25">
      <c r="F4900" s="47">
        <f t="shared" si="76"/>
        <v>0</v>
      </c>
    </row>
    <row r="4901" spans="6:6" x14ac:dyDescent="0.25">
      <c r="F4901" s="47">
        <f t="shared" si="76"/>
        <v>0</v>
      </c>
    </row>
    <row r="4902" spans="6:6" x14ac:dyDescent="0.25">
      <c r="F4902" s="47">
        <f t="shared" si="76"/>
        <v>0</v>
      </c>
    </row>
    <row r="4903" spans="6:6" x14ac:dyDescent="0.25">
      <c r="F4903" s="47">
        <f t="shared" si="76"/>
        <v>0</v>
      </c>
    </row>
    <row r="4904" spans="6:6" x14ac:dyDescent="0.25">
      <c r="F4904" s="47">
        <f t="shared" si="76"/>
        <v>0</v>
      </c>
    </row>
    <row r="4905" spans="6:6" x14ac:dyDescent="0.25">
      <c r="F4905" s="47">
        <f t="shared" si="76"/>
        <v>0</v>
      </c>
    </row>
    <row r="4906" spans="6:6" x14ac:dyDescent="0.25">
      <c r="F4906" s="47">
        <f t="shared" si="76"/>
        <v>0</v>
      </c>
    </row>
    <row r="4907" spans="6:6" x14ac:dyDescent="0.25">
      <c r="F4907" s="47">
        <f t="shared" si="76"/>
        <v>0</v>
      </c>
    </row>
    <row r="4908" spans="6:6" x14ac:dyDescent="0.25">
      <c r="F4908" s="47">
        <f t="shared" si="76"/>
        <v>0</v>
      </c>
    </row>
    <row r="4909" spans="6:6" x14ac:dyDescent="0.25">
      <c r="F4909" s="47">
        <f t="shared" si="76"/>
        <v>0</v>
      </c>
    </row>
    <row r="4910" spans="6:6" x14ac:dyDescent="0.25">
      <c r="F4910" s="47">
        <f t="shared" si="76"/>
        <v>0</v>
      </c>
    </row>
    <row r="4911" spans="6:6" x14ac:dyDescent="0.25">
      <c r="F4911" s="47">
        <f t="shared" si="76"/>
        <v>0</v>
      </c>
    </row>
    <row r="4912" spans="6:6" x14ac:dyDescent="0.25">
      <c r="F4912" s="47">
        <f t="shared" si="76"/>
        <v>0</v>
      </c>
    </row>
    <row r="4913" spans="6:6" x14ac:dyDescent="0.25">
      <c r="F4913" s="47">
        <f t="shared" si="76"/>
        <v>0</v>
      </c>
    </row>
    <row r="4914" spans="6:6" x14ac:dyDescent="0.25">
      <c r="F4914" s="47">
        <f t="shared" si="76"/>
        <v>0</v>
      </c>
    </row>
    <row r="4915" spans="6:6" x14ac:dyDescent="0.25">
      <c r="F4915" s="47">
        <f t="shared" si="76"/>
        <v>0</v>
      </c>
    </row>
    <row r="4916" spans="6:6" x14ac:dyDescent="0.25">
      <c r="F4916" s="47">
        <f t="shared" si="76"/>
        <v>0</v>
      </c>
    </row>
    <row r="4917" spans="6:6" x14ac:dyDescent="0.25">
      <c r="F4917" s="47">
        <f t="shared" si="76"/>
        <v>0</v>
      </c>
    </row>
    <row r="4918" spans="6:6" x14ac:dyDescent="0.25">
      <c r="F4918" s="47">
        <f t="shared" si="76"/>
        <v>0</v>
      </c>
    </row>
    <row r="4919" spans="6:6" x14ac:dyDescent="0.25">
      <c r="F4919" s="47">
        <f t="shared" si="76"/>
        <v>0</v>
      </c>
    </row>
    <row r="4920" spans="6:6" x14ac:dyDescent="0.25">
      <c r="F4920" s="47">
        <f t="shared" si="76"/>
        <v>0</v>
      </c>
    </row>
    <row r="4921" spans="6:6" x14ac:dyDescent="0.25">
      <c r="F4921" s="47">
        <f t="shared" si="76"/>
        <v>0</v>
      </c>
    </row>
    <row r="4922" spans="6:6" x14ac:dyDescent="0.25">
      <c r="F4922" s="47">
        <f t="shared" si="76"/>
        <v>0</v>
      </c>
    </row>
    <row r="4923" spans="6:6" x14ac:dyDescent="0.25">
      <c r="F4923" s="47">
        <f t="shared" si="76"/>
        <v>0</v>
      </c>
    </row>
    <row r="4924" spans="6:6" x14ac:dyDescent="0.25">
      <c r="F4924" s="47">
        <f t="shared" si="76"/>
        <v>0</v>
      </c>
    </row>
    <row r="4925" spans="6:6" x14ac:dyDescent="0.25">
      <c r="F4925" s="47">
        <f t="shared" si="76"/>
        <v>0</v>
      </c>
    </row>
    <row r="4926" spans="6:6" x14ac:dyDescent="0.25">
      <c r="F4926" s="47">
        <f t="shared" si="76"/>
        <v>0</v>
      </c>
    </row>
    <row r="4927" spans="6:6" x14ac:dyDescent="0.25">
      <c r="F4927" s="47">
        <f t="shared" si="76"/>
        <v>0</v>
      </c>
    </row>
    <row r="4928" spans="6:6" x14ac:dyDescent="0.25">
      <c r="F4928" s="47">
        <f t="shared" si="76"/>
        <v>0</v>
      </c>
    </row>
    <row r="4929" spans="6:6" x14ac:dyDescent="0.25">
      <c r="F4929" s="47">
        <f t="shared" si="76"/>
        <v>0</v>
      </c>
    </row>
    <row r="4930" spans="6:6" x14ac:dyDescent="0.25">
      <c r="F4930" s="47">
        <f t="shared" si="76"/>
        <v>0</v>
      </c>
    </row>
    <row r="4931" spans="6:6" x14ac:dyDescent="0.25">
      <c r="F4931" s="47">
        <f t="shared" ref="F4931:F4994" si="77">SUM(D4931+E4931)</f>
        <v>0</v>
      </c>
    </row>
    <row r="4932" spans="6:6" x14ac:dyDescent="0.25">
      <c r="F4932" s="47">
        <f t="shared" si="77"/>
        <v>0</v>
      </c>
    </row>
    <row r="4933" spans="6:6" x14ac:dyDescent="0.25">
      <c r="F4933" s="47">
        <f t="shared" si="77"/>
        <v>0</v>
      </c>
    </row>
    <row r="4934" spans="6:6" x14ac:dyDescent="0.25">
      <c r="F4934" s="47">
        <f t="shared" si="77"/>
        <v>0</v>
      </c>
    </row>
    <row r="4935" spans="6:6" x14ac:dyDescent="0.25">
      <c r="F4935" s="47">
        <f t="shared" si="77"/>
        <v>0</v>
      </c>
    </row>
    <row r="4936" spans="6:6" x14ac:dyDescent="0.25">
      <c r="F4936" s="47">
        <f t="shared" si="77"/>
        <v>0</v>
      </c>
    </row>
    <row r="4937" spans="6:6" x14ac:dyDescent="0.25">
      <c r="F4937" s="47">
        <f t="shared" si="77"/>
        <v>0</v>
      </c>
    </row>
    <row r="4938" spans="6:6" x14ac:dyDescent="0.25">
      <c r="F4938" s="47">
        <f t="shared" si="77"/>
        <v>0</v>
      </c>
    </row>
    <row r="4939" spans="6:6" x14ac:dyDescent="0.25">
      <c r="F4939" s="47">
        <f t="shared" si="77"/>
        <v>0</v>
      </c>
    </row>
    <row r="4940" spans="6:6" x14ac:dyDescent="0.25">
      <c r="F4940" s="47">
        <f t="shared" si="77"/>
        <v>0</v>
      </c>
    </row>
    <row r="4941" spans="6:6" x14ac:dyDescent="0.25">
      <c r="F4941" s="47">
        <f t="shared" si="77"/>
        <v>0</v>
      </c>
    </row>
    <row r="4942" spans="6:6" x14ac:dyDescent="0.25">
      <c r="F4942" s="47">
        <f t="shared" si="77"/>
        <v>0</v>
      </c>
    </row>
    <row r="4943" spans="6:6" x14ac:dyDescent="0.25">
      <c r="F4943" s="47">
        <f t="shared" si="77"/>
        <v>0</v>
      </c>
    </row>
    <row r="4944" spans="6:6" x14ac:dyDescent="0.25">
      <c r="F4944" s="47">
        <f t="shared" si="77"/>
        <v>0</v>
      </c>
    </row>
    <row r="4945" spans="6:6" x14ac:dyDescent="0.25">
      <c r="F4945" s="47">
        <f t="shared" si="77"/>
        <v>0</v>
      </c>
    </row>
    <row r="4946" spans="6:6" x14ac:dyDescent="0.25">
      <c r="F4946" s="47">
        <f t="shared" si="77"/>
        <v>0</v>
      </c>
    </row>
    <row r="4947" spans="6:6" x14ac:dyDescent="0.25">
      <c r="F4947" s="47">
        <f t="shared" si="77"/>
        <v>0</v>
      </c>
    </row>
    <row r="4948" spans="6:6" x14ac:dyDescent="0.25">
      <c r="F4948" s="47">
        <f t="shared" si="77"/>
        <v>0</v>
      </c>
    </row>
    <row r="4949" spans="6:6" x14ac:dyDescent="0.25">
      <c r="F4949" s="47">
        <f t="shared" si="77"/>
        <v>0</v>
      </c>
    </row>
    <row r="4950" spans="6:6" x14ac:dyDescent="0.25">
      <c r="F4950" s="47">
        <f t="shared" si="77"/>
        <v>0</v>
      </c>
    </row>
    <row r="4951" spans="6:6" x14ac:dyDescent="0.25">
      <c r="F4951" s="47">
        <f t="shared" si="77"/>
        <v>0</v>
      </c>
    </row>
    <row r="4952" spans="6:6" x14ac:dyDescent="0.25">
      <c r="F4952" s="47">
        <f t="shared" si="77"/>
        <v>0</v>
      </c>
    </row>
    <row r="4953" spans="6:6" x14ac:dyDescent="0.25">
      <c r="F4953" s="47">
        <f t="shared" si="77"/>
        <v>0</v>
      </c>
    </row>
    <row r="4954" spans="6:6" x14ac:dyDescent="0.25">
      <c r="F4954" s="47">
        <f t="shared" si="77"/>
        <v>0</v>
      </c>
    </row>
    <row r="4955" spans="6:6" x14ac:dyDescent="0.25">
      <c r="F4955" s="47">
        <f t="shared" si="77"/>
        <v>0</v>
      </c>
    </row>
    <row r="4956" spans="6:6" x14ac:dyDescent="0.25">
      <c r="F4956" s="47">
        <f t="shared" si="77"/>
        <v>0</v>
      </c>
    </row>
    <row r="4957" spans="6:6" x14ac:dyDescent="0.25">
      <c r="F4957" s="47">
        <f t="shared" si="77"/>
        <v>0</v>
      </c>
    </row>
    <row r="4958" spans="6:6" x14ac:dyDescent="0.25">
      <c r="F4958" s="47">
        <f t="shared" si="77"/>
        <v>0</v>
      </c>
    </row>
    <row r="4959" spans="6:6" x14ac:dyDescent="0.25">
      <c r="F4959" s="47">
        <f t="shared" si="77"/>
        <v>0</v>
      </c>
    </row>
    <row r="4960" spans="6:6" x14ac:dyDescent="0.25">
      <c r="F4960" s="47">
        <f t="shared" si="77"/>
        <v>0</v>
      </c>
    </row>
    <row r="4961" spans="6:6" x14ac:dyDescent="0.25">
      <c r="F4961" s="47">
        <f t="shared" si="77"/>
        <v>0</v>
      </c>
    </row>
    <row r="4962" spans="6:6" x14ac:dyDescent="0.25">
      <c r="F4962" s="47">
        <f t="shared" si="77"/>
        <v>0</v>
      </c>
    </row>
    <row r="4963" spans="6:6" x14ac:dyDescent="0.25">
      <c r="F4963" s="47">
        <f t="shared" si="77"/>
        <v>0</v>
      </c>
    </row>
    <row r="4964" spans="6:6" x14ac:dyDescent="0.25">
      <c r="F4964" s="47">
        <f t="shared" si="77"/>
        <v>0</v>
      </c>
    </row>
    <row r="4965" spans="6:6" x14ac:dyDescent="0.25">
      <c r="F4965" s="47">
        <f t="shared" si="77"/>
        <v>0</v>
      </c>
    </row>
    <row r="4966" spans="6:6" x14ac:dyDescent="0.25">
      <c r="F4966" s="47">
        <f t="shared" si="77"/>
        <v>0</v>
      </c>
    </row>
    <row r="4967" spans="6:6" x14ac:dyDescent="0.25">
      <c r="F4967" s="47">
        <f t="shared" si="77"/>
        <v>0</v>
      </c>
    </row>
    <row r="4968" spans="6:6" x14ac:dyDescent="0.25">
      <c r="F4968" s="47">
        <f t="shared" si="77"/>
        <v>0</v>
      </c>
    </row>
    <row r="4969" spans="6:6" x14ac:dyDescent="0.25">
      <c r="F4969" s="47">
        <f t="shared" si="77"/>
        <v>0</v>
      </c>
    </row>
    <row r="4970" spans="6:6" x14ac:dyDescent="0.25">
      <c r="F4970" s="47">
        <f t="shared" si="77"/>
        <v>0</v>
      </c>
    </row>
    <row r="4971" spans="6:6" x14ac:dyDescent="0.25">
      <c r="F4971" s="47">
        <f t="shared" si="77"/>
        <v>0</v>
      </c>
    </row>
    <row r="4972" spans="6:6" x14ac:dyDescent="0.25">
      <c r="F4972" s="47">
        <f t="shared" si="77"/>
        <v>0</v>
      </c>
    </row>
    <row r="4973" spans="6:6" x14ac:dyDescent="0.25">
      <c r="F4973" s="47">
        <f t="shared" si="77"/>
        <v>0</v>
      </c>
    </row>
    <row r="4974" spans="6:6" x14ac:dyDescent="0.25">
      <c r="F4974" s="47">
        <f t="shared" si="77"/>
        <v>0</v>
      </c>
    </row>
    <row r="4975" spans="6:6" x14ac:dyDescent="0.25">
      <c r="F4975" s="47">
        <f t="shared" si="77"/>
        <v>0</v>
      </c>
    </row>
    <row r="4976" spans="6:6" x14ac:dyDescent="0.25">
      <c r="F4976" s="47">
        <f t="shared" si="77"/>
        <v>0</v>
      </c>
    </row>
    <row r="4977" spans="6:6" x14ac:dyDescent="0.25">
      <c r="F4977" s="47">
        <f t="shared" si="77"/>
        <v>0</v>
      </c>
    </row>
    <row r="4978" spans="6:6" x14ac:dyDescent="0.25">
      <c r="F4978" s="47">
        <f t="shared" si="77"/>
        <v>0</v>
      </c>
    </row>
    <row r="4979" spans="6:6" x14ac:dyDescent="0.25">
      <c r="F4979" s="47">
        <f t="shared" si="77"/>
        <v>0</v>
      </c>
    </row>
    <row r="4980" spans="6:6" x14ac:dyDescent="0.25">
      <c r="F4980" s="47">
        <f t="shared" si="77"/>
        <v>0</v>
      </c>
    </row>
    <row r="4981" spans="6:6" x14ac:dyDescent="0.25">
      <c r="F4981" s="47">
        <f t="shared" si="77"/>
        <v>0</v>
      </c>
    </row>
    <row r="4982" spans="6:6" x14ac:dyDescent="0.25">
      <c r="F4982" s="47">
        <f t="shared" si="77"/>
        <v>0</v>
      </c>
    </row>
    <row r="4983" spans="6:6" x14ac:dyDescent="0.25">
      <c r="F4983" s="47">
        <f t="shared" si="77"/>
        <v>0</v>
      </c>
    </row>
    <row r="4984" spans="6:6" x14ac:dyDescent="0.25">
      <c r="F4984" s="47">
        <f t="shared" si="77"/>
        <v>0</v>
      </c>
    </row>
    <row r="4985" spans="6:6" x14ac:dyDescent="0.25">
      <c r="F4985" s="47">
        <f t="shared" si="77"/>
        <v>0</v>
      </c>
    </row>
    <row r="4986" spans="6:6" x14ac:dyDescent="0.25">
      <c r="F4986" s="47">
        <f t="shared" si="77"/>
        <v>0</v>
      </c>
    </row>
    <row r="4987" spans="6:6" x14ac:dyDescent="0.25">
      <c r="F4987" s="47">
        <f t="shared" si="77"/>
        <v>0</v>
      </c>
    </row>
    <row r="4988" spans="6:6" x14ac:dyDescent="0.25">
      <c r="F4988" s="47">
        <f t="shared" si="77"/>
        <v>0</v>
      </c>
    </row>
    <row r="4989" spans="6:6" x14ac:dyDescent="0.25">
      <c r="F4989" s="47">
        <f t="shared" si="77"/>
        <v>0</v>
      </c>
    </row>
    <row r="4990" spans="6:6" x14ac:dyDescent="0.25">
      <c r="F4990" s="47">
        <f t="shared" si="77"/>
        <v>0</v>
      </c>
    </row>
    <row r="4991" spans="6:6" x14ac:dyDescent="0.25">
      <c r="F4991" s="47">
        <f t="shared" si="77"/>
        <v>0</v>
      </c>
    </row>
    <row r="4992" spans="6:6" x14ac:dyDescent="0.25">
      <c r="F4992" s="47">
        <f t="shared" si="77"/>
        <v>0</v>
      </c>
    </row>
    <row r="4993" spans="6:6" x14ac:dyDescent="0.25">
      <c r="F4993" s="47">
        <f t="shared" si="77"/>
        <v>0</v>
      </c>
    </row>
    <row r="4994" spans="6:6" x14ac:dyDescent="0.25">
      <c r="F4994" s="47">
        <f t="shared" si="77"/>
        <v>0</v>
      </c>
    </row>
    <row r="4995" spans="6:6" x14ac:dyDescent="0.25">
      <c r="F4995" s="47">
        <f t="shared" ref="F4995:F5058" si="78">SUM(D4995+E4995)</f>
        <v>0</v>
      </c>
    </row>
    <row r="4996" spans="6:6" x14ac:dyDescent="0.25">
      <c r="F4996" s="47">
        <f t="shared" si="78"/>
        <v>0</v>
      </c>
    </row>
    <row r="4997" spans="6:6" x14ac:dyDescent="0.25">
      <c r="F4997" s="47">
        <f t="shared" si="78"/>
        <v>0</v>
      </c>
    </row>
    <row r="4998" spans="6:6" x14ac:dyDescent="0.25">
      <c r="F4998" s="47">
        <f t="shared" si="78"/>
        <v>0</v>
      </c>
    </row>
    <row r="4999" spans="6:6" x14ac:dyDescent="0.25">
      <c r="F4999" s="47">
        <f t="shared" si="78"/>
        <v>0</v>
      </c>
    </row>
    <row r="5000" spans="6:6" x14ac:dyDescent="0.25">
      <c r="F5000" s="47">
        <f t="shared" si="78"/>
        <v>0</v>
      </c>
    </row>
    <row r="5001" spans="6:6" x14ac:dyDescent="0.25">
      <c r="F5001" s="47">
        <f t="shared" si="78"/>
        <v>0</v>
      </c>
    </row>
    <row r="5002" spans="6:6" x14ac:dyDescent="0.25">
      <c r="F5002" s="47">
        <f t="shared" si="78"/>
        <v>0</v>
      </c>
    </row>
    <row r="5003" spans="6:6" x14ac:dyDescent="0.25">
      <c r="F5003" s="47">
        <f t="shared" si="78"/>
        <v>0</v>
      </c>
    </row>
    <row r="5004" spans="6:6" x14ac:dyDescent="0.25">
      <c r="F5004" s="47">
        <f t="shared" si="78"/>
        <v>0</v>
      </c>
    </row>
    <row r="5005" spans="6:6" x14ac:dyDescent="0.25">
      <c r="F5005" s="47">
        <f t="shared" si="78"/>
        <v>0</v>
      </c>
    </row>
    <row r="5006" spans="6:6" x14ac:dyDescent="0.25">
      <c r="F5006" s="47">
        <f t="shared" si="78"/>
        <v>0</v>
      </c>
    </row>
    <row r="5007" spans="6:6" x14ac:dyDescent="0.25">
      <c r="F5007" s="47">
        <f t="shared" si="78"/>
        <v>0</v>
      </c>
    </row>
    <row r="5008" spans="6:6" x14ac:dyDescent="0.25">
      <c r="F5008" s="47">
        <f t="shared" si="78"/>
        <v>0</v>
      </c>
    </row>
    <row r="5009" spans="6:6" x14ac:dyDescent="0.25">
      <c r="F5009" s="47">
        <f t="shared" si="78"/>
        <v>0</v>
      </c>
    </row>
    <row r="5010" spans="6:6" x14ac:dyDescent="0.25">
      <c r="F5010" s="47">
        <f t="shared" si="78"/>
        <v>0</v>
      </c>
    </row>
    <row r="5011" spans="6:6" x14ac:dyDescent="0.25">
      <c r="F5011" s="47">
        <f t="shared" si="78"/>
        <v>0</v>
      </c>
    </row>
    <row r="5012" spans="6:6" x14ac:dyDescent="0.25">
      <c r="F5012" s="47">
        <f t="shared" si="78"/>
        <v>0</v>
      </c>
    </row>
    <row r="5013" spans="6:6" x14ac:dyDescent="0.25">
      <c r="F5013" s="47">
        <f t="shared" si="78"/>
        <v>0</v>
      </c>
    </row>
    <row r="5014" spans="6:6" x14ac:dyDescent="0.25">
      <c r="F5014" s="47">
        <f t="shared" si="78"/>
        <v>0</v>
      </c>
    </row>
    <row r="5015" spans="6:6" x14ac:dyDescent="0.25">
      <c r="F5015" s="47">
        <f t="shared" si="78"/>
        <v>0</v>
      </c>
    </row>
    <row r="5016" spans="6:6" x14ac:dyDescent="0.25">
      <c r="F5016" s="47">
        <f t="shared" si="78"/>
        <v>0</v>
      </c>
    </row>
    <row r="5017" spans="6:6" x14ac:dyDescent="0.25">
      <c r="F5017" s="47">
        <f t="shared" si="78"/>
        <v>0</v>
      </c>
    </row>
    <row r="5018" spans="6:6" x14ac:dyDescent="0.25">
      <c r="F5018" s="47">
        <f t="shared" si="78"/>
        <v>0</v>
      </c>
    </row>
    <row r="5019" spans="6:6" x14ac:dyDescent="0.25">
      <c r="F5019" s="47">
        <f t="shared" si="78"/>
        <v>0</v>
      </c>
    </row>
    <row r="5020" spans="6:6" x14ac:dyDescent="0.25">
      <c r="F5020" s="47">
        <f t="shared" si="78"/>
        <v>0</v>
      </c>
    </row>
    <row r="5021" spans="6:6" x14ac:dyDescent="0.25">
      <c r="F5021" s="47">
        <f t="shared" si="78"/>
        <v>0</v>
      </c>
    </row>
    <row r="5022" spans="6:6" x14ac:dyDescent="0.25">
      <c r="F5022" s="47">
        <f t="shared" si="78"/>
        <v>0</v>
      </c>
    </row>
    <row r="5023" spans="6:6" x14ac:dyDescent="0.25">
      <c r="F5023" s="47">
        <f t="shared" si="78"/>
        <v>0</v>
      </c>
    </row>
    <row r="5024" spans="6:6" x14ac:dyDescent="0.25">
      <c r="F5024" s="47">
        <f t="shared" si="78"/>
        <v>0</v>
      </c>
    </row>
    <row r="5025" spans="6:6" x14ac:dyDescent="0.25">
      <c r="F5025" s="47">
        <f t="shared" si="78"/>
        <v>0</v>
      </c>
    </row>
    <row r="5026" spans="6:6" x14ac:dyDescent="0.25">
      <c r="F5026" s="47">
        <f t="shared" si="78"/>
        <v>0</v>
      </c>
    </row>
    <row r="5027" spans="6:6" x14ac:dyDescent="0.25">
      <c r="F5027" s="47">
        <f t="shared" si="78"/>
        <v>0</v>
      </c>
    </row>
    <row r="5028" spans="6:6" x14ac:dyDescent="0.25">
      <c r="F5028" s="47">
        <f t="shared" si="78"/>
        <v>0</v>
      </c>
    </row>
    <row r="5029" spans="6:6" x14ac:dyDescent="0.25">
      <c r="F5029" s="47">
        <f t="shared" si="78"/>
        <v>0</v>
      </c>
    </row>
    <row r="5030" spans="6:6" x14ac:dyDescent="0.25">
      <c r="F5030" s="47">
        <f t="shared" si="78"/>
        <v>0</v>
      </c>
    </row>
    <row r="5031" spans="6:6" x14ac:dyDescent="0.25">
      <c r="F5031" s="47">
        <f t="shared" si="78"/>
        <v>0</v>
      </c>
    </row>
    <row r="5032" spans="6:6" x14ac:dyDescent="0.25">
      <c r="F5032" s="47">
        <f t="shared" si="78"/>
        <v>0</v>
      </c>
    </row>
    <row r="5033" spans="6:6" x14ac:dyDescent="0.25">
      <c r="F5033" s="47">
        <f t="shared" si="78"/>
        <v>0</v>
      </c>
    </row>
    <row r="5034" spans="6:6" x14ac:dyDescent="0.25">
      <c r="F5034" s="47">
        <f t="shared" si="78"/>
        <v>0</v>
      </c>
    </row>
    <row r="5035" spans="6:6" x14ac:dyDescent="0.25">
      <c r="F5035" s="47">
        <f t="shared" si="78"/>
        <v>0</v>
      </c>
    </row>
    <row r="5036" spans="6:6" x14ac:dyDescent="0.25">
      <c r="F5036" s="47">
        <f t="shared" si="78"/>
        <v>0</v>
      </c>
    </row>
    <row r="5037" spans="6:6" x14ac:dyDescent="0.25">
      <c r="F5037" s="47">
        <f t="shared" si="78"/>
        <v>0</v>
      </c>
    </row>
    <row r="5038" spans="6:6" x14ac:dyDescent="0.25">
      <c r="F5038" s="47">
        <f t="shared" si="78"/>
        <v>0</v>
      </c>
    </row>
    <row r="5039" spans="6:6" x14ac:dyDescent="0.25">
      <c r="F5039" s="47">
        <f t="shared" si="78"/>
        <v>0</v>
      </c>
    </row>
    <row r="5040" spans="6:6" x14ac:dyDescent="0.25">
      <c r="F5040" s="47">
        <f t="shared" si="78"/>
        <v>0</v>
      </c>
    </row>
    <row r="5041" spans="6:6" x14ac:dyDescent="0.25">
      <c r="F5041" s="47">
        <f t="shared" si="78"/>
        <v>0</v>
      </c>
    </row>
    <row r="5042" spans="6:6" x14ac:dyDescent="0.25">
      <c r="F5042" s="47">
        <f t="shared" si="78"/>
        <v>0</v>
      </c>
    </row>
    <row r="5043" spans="6:6" x14ac:dyDescent="0.25">
      <c r="F5043" s="47">
        <f t="shared" si="78"/>
        <v>0</v>
      </c>
    </row>
    <row r="5044" spans="6:6" x14ac:dyDescent="0.25">
      <c r="F5044" s="47">
        <f t="shared" si="78"/>
        <v>0</v>
      </c>
    </row>
    <row r="5045" spans="6:6" x14ac:dyDescent="0.25">
      <c r="F5045" s="47">
        <f t="shared" si="78"/>
        <v>0</v>
      </c>
    </row>
    <row r="5046" spans="6:6" x14ac:dyDescent="0.25">
      <c r="F5046" s="47">
        <f t="shared" si="78"/>
        <v>0</v>
      </c>
    </row>
    <row r="5047" spans="6:6" x14ac:dyDescent="0.25">
      <c r="F5047" s="47">
        <f t="shared" si="78"/>
        <v>0</v>
      </c>
    </row>
    <row r="5048" spans="6:6" x14ac:dyDescent="0.25">
      <c r="F5048" s="47">
        <f t="shared" si="78"/>
        <v>0</v>
      </c>
    </row>
    <row r="5049" spans="6:6" x14ac:dyDescent="0.25">
      <c r="F5049" s="47">
        <f t="shared" si="78"/>
        <v>0</v>
      </c>
    </row>
    <row r="5050" spans="6:6" x14ac:dyDescent="0.25">
      <c r="F5050" s="47">
        <f t="shared" si="78"/>
        <v>0</v>
      </c>
    </row>
    <row r="5051" spans="6:6" x14ac:dyDescent="0.25">
      <c r="F5051" s="47">
        <f t="shared" si="78"/>
        <v>0</v>
      </c>
    </row>
    <row r="5052" spans="6:6" x14ac:dyDescent="0.25">
      <c r="F5052" s="47">
        <f t="shared" si="78"/>
        <v>0</v>
      </c>
    </row>
    <row r="5053" spans="6:6" x14ac:dyDescent="0.25">
      <c r="F5053" s="47">
        <f t="shared" si="78"/>
        <v>0</v>
      </c>
    </row>
    <row r="5054" spans="6:6" x14ac:dyDescent="0.25">
      <c r="F5054" s="47">
        <f t="shared" si="78"/>
        <v>0</v>
      </c>
    </row>
    <row r="5055" spans="6:6" x14ac:dyDescent="0.25">
      <c r="F5055" s="47">
        <f t="shared" si="78"/>
        <v>0</v>
      </c>
    </row>
    <row r="5056" spans="6:6" x14ac:dyDescent="0.25">
      <c r="F5056" s="47">
        <f t="shared" si="78"/>
        <v>0</v>
      </c>
    </row>
    <row r="5057" spans="6:6" x14ac:dyDescent="0.25">
      <c r="F5057" s="47">
        <f t="shared" si="78"/>
        <v>0</v>
      </c>
    </row>
    <row r="5058" spans="6:6" x14ac:dyDescent="0.25">
      <c r="F5058" s="47">
        <f t="shared" si="78"/>
        <v>0</v>
      </c>
    </row>
    <row r="5059" spans="6:6" x14ac:dyDescent="0.25">
      <c r="F5059" s="47">
        <f t="shared" ref="F5059:F5122" si="79">SUM(D5059+E5059)</f>
        <v>0</v>
      </c>
    </row>
    <row r="5060" spans="6:6" x14ac:dyDescent="0.25">
      <c r="F5060" s="47">
        <f t="shared" si="79"/>
        <v>0</v>
      </c>
    </row>
    <row r="5061" spans="6:6" x14ac:dyDescent="0.25">
      <c r="F5061" s="47">
        <f t="shared" si="79"/>
        <v>0</v>
      </c>
    </row>
    <row r="5062" spans="6:6" x14ac:dyDescent="0.25">
      <c r="F5062" s="47">
        <f t="shared" si="79"/>
        <v>0</v>
      </c>
    </row>
    <row r="5063" spans="6:6" x14ac:dyDescent="0.25">
      <c r="F5063" s="47">
        <f t="shared" si="79"/>
        <v>0</v>
      </c>
    </row>
    <row r="5064" spans="6:6" x14ac:dyDescent="0.25">
      <c r="F5064" s="47">
        <f t="shared" si="79"/>
        <v>0</v>
      </c>
    </row>
    <row r="5065" spans="6:6" x14ac:dyDescent="0.25">
      <c r="F5065" s="47">
        <f t="shared" si="79"/>
        <v>0</v>
      </c>
    </row>
    <row r="5066" spans="6:6" x14ac:dyDescent="0.25">
      <c r="F5066" s="47">
        <f t="shared" si="79"/>
        <v>0</v>
      </c>
    </row>
    <row r="5067" spans="6:6" x14ac:dyDescent="0.25">
      <c r="F5067" s="47">
        <f t="shared" si="79"/>
        <v>0</v>
      </c>
    </row>
    <row r="5068" spans="6:6" x14ac:dyDescent="0.25">
      <c r="F5068" s="47">
        <f t="shared" si="79"/>
        <v>0</v>
      </c>
    </row>
    <row r="5069" spans="6:6" x14ac:dyDescent="0.25">
      <c r="F5069" s="47">
        <f t="shared" si="79"/>
        <v>0</v>
      </c>
    </row>
    <row r="5070" spans="6:6" x14ac:dyDescent="0.25">
      <c r="F5070" s="47">
        <f t="shared" si="79"/>
        <v>0</v>
      </c>
    </row>
    <row r="5071" spans="6:6" x14ac:dyDescent="0.25">
      <c r="F5071" s="47">
        <f t="shared" si="79"/>
        <v>0</v>
      </c>
    </row>
    <row r="5072" spans="6:6" x14ac:dyDescent="0.25">
      <c r="F5072" s="47">
        <f t="shared" si="79"/>
        <v>0</v>
      </c>
    </row>
    <row r="5073" spans="6:6" x14ac:dyDescent="0.25">
      <c r="F5073" s="47">
        <f t="shared" si="79"/>
        <v>0</v>
      </c>
    </row>
    <row r="5074" spans="6:6" x14ac:dyDescent="0.25">
      <c r="F5074" s="47">
        <f t="shared" si="79"/>
        <v>0</v>
      </c>
    </row>
    <row r="5075" spans="6:6" x14ac:dyDescent="0.25">
      <c r="F5075" s="47">
        <f t="shared" si="79"/>
        <v>0</v>
      </c>
    </row>
    <row r="5076" spans="6:6" x14ac:dyDescent="0.25">
      <c r="F5076" s="47">
        <f t="shared" si="79"/>
        <v>0</v>
      </c>
    </row>
    <row r="5077" spans="6:6" x14ac:dyDescent="0.25">
      <c r="F5077" s="47">
        <f t="shared" si="79"/>
        <v>0</v>
      </c>
    </row>
    <row r="5078" spans="6:6" x14ac:dyDescent="0.25">
      <c r="F5078" s="47">
        <f t="shared" si="79"/>
        <v>0</v>
      </c>
    </row>
    <row r="5079" spans="6:6" x14ac:dyDescent="0.25">
      <c r="F5079" s="47">
        <f t="shared" si="79"/>
        <v>0</v>
      </c>
    </row>
    <row r="5080" spans="6:6" x14ac:dyDescent="0.25">
      <c r="F5080" s="47">
        <f t="shared" si="79"/>
        <v>0</v>
      </c>
    </row>
    <row r="5081" spans="6:6" x14ac:dyDescent="0.25">
      <c r="F5081" s="47">
        <f t="shared" si="79"/>
        <v>0</v>
      </c>
    </row>
    <row r="5082" spans="6:6" x14ac:dyDescent="0.25">
      <c r="F5082" s="47">
        <f t="shared" si="79"/>
        <v>0</v>
      </c>
    </row>
    <row r="5083" spans="6:6" x14ac:dyDescent="0.25">
      <c r="F5083" s="47">
        <f t="shared" si="79"/>
        <v>0</v>
      </c>
    </row>
    <row r="5084" spans="6:6" x14ac:dyDescent="0.25">
      <c r="F5084" s="47">
        <f t="shared" si="79"/>
        <v>0</v>
      </c>
    </row>
    <row r="5085" spans="6:6" x14ac:dyDescent="0.25">
      <c r="F5085" s="47">
        <f t="shared" si="79"/>
        <v>0</v>
      </c>
    </row>
    <row r="5086" spans="6:6" x14ac:dyDescent="0.25">
      <c r="F5086" s="47">
        <f t="shared" si="79"/>
        <v>0</v>
      </c>
    </row>
    <row r="5087" spans="6:6" x14ac:dyDescent="0.25">
      <c r="F5087" s="47">
        <f t="shared" si="79"/>
        <v>0</v>
      </c>
    </row>
    <row r="5088" spans="6:6" x14ac:dyDescent="0.25">
      <c r="F5088" s="47">
        <f t="shared" si="79"/>
        <v>0</v>
      </c>
    </row>
    <row r="5089" spans="6:6" x14ac:dyDescent="0.25">
      <c r="F5089" s="47">
        <f t="shared" si="79"/>
        <v>0</v>
      </c>
    </row>
    <row r="5090" spans="6:6" x14ac:dyDescent="0.25">
      <c r="F5090" s="47">
        <f t="shared" si="79"/>
        <v>0</v>
      </c>
    </row>
    <row r="5091" spans="6:6" x14ac:dyDescent="0.25">
      <c r="F5091" s="47">
        <f t="shared" si="79"/>
        <v>0</v>
      </c>
    </row>
    <row r="5092" spans="6:6" x14ac:dyDescent="0.25">
      <c r="F5092" s="47">
        <f t="shared" si="79"/>
        <v>0</v>
      </c>
    </row>
    <row r="5093" spans="6:6" x14ac:dyDescent="0.25">
      <c r="F5093" s="47">
        <f t="shared" si="79"/>
        <v>0</v>
      </c>
    </row>
    <row r="5094" spans="6:6" x14ac:dyDescent="0.25">
      <c r="F5094" s="47">
        <f t="shared" si="79"/>
        <v>0</v>
      </c>
    </row>
    <row r="5095" spans="6:6" x14ac:dyDescent="0.25">
      <c r="F5095" s="47">
        <f t="shared" si="79"/>
        <v>0</v>
      </c>
    </row>
    <row r="5096" spans="6:6" x14ac:dyDescent="0.25">
      <c r="F5096" s="47">
        <f t="shared" si="79"/>
        <v>0</v>
      </c>
    </row>
    <row r="5097" spans="6:6" x14ac:dyDescent="0.25">
      <c r="F5097" s="47">
        <f t="shared" si="79"/>
        <v>0</v>
      </c>
    </row>
    <row r="5098" spans="6:6" x14ac:dyDescent="0.25">
      <c r="F5098" s="47">
        <f t="shared" si="79"/>
        <v>0</v>
      </c>
    </row>
    <row r="5099" spans="6:6" x14ac:dyDescent="0.25">
      <c r="F5099" s="47">
        <f t="shared" si="79"/>
        <v>0</v>
      </c>
    </row>
    <row r="5100" spans="6:6" x14ac:dyDescent="0.25">
      <c r="F5100" s="47">
        <f t="shared" si="79"/>
        <v>0</v>
      </c>
    </row>
    <row r="5101" spans="6:6" x14ac:dyDescent="0.25">
      <c r="F5101" s="47">
        <f t="shared" si="79"/>
        <v>0</v>
      </c>
    </row>
    <row r="5102" spans="6:6" x14ac:dyDescent="0.25">
      <c r="F5102" s="47">
        <f t="shared" si="79"/>
        <v>0</v>
      </c>
    </row>
    <row r="5103" spans="6:6" x14ac:dyDescent="0.25">
      <c r="F5103" s="47">
        <f t="shared" si="79"/>
        <v>0</v>
      </c>
    </row>
    <row r="5104" spans="6:6" x14ac:dyDescent="0.25">
      <c r="F5104" s="47">
        <f t="shared" si="79"/>
        <v>0</v>
      </c>
    </row>
    <row r="5105" spans="6:6" x14ac:dyDescent="0.25">
      <c r="F5105" s="47">
        <f t="shared" si="79"/>
        <v>0</v>
      </c>
    </row>
    <row r="5106" spans="6:6" x14ac:dyDescent="0.25">
      <c r="F5106" s="47">
        <f t="shared" si="79"/>
        <v>0</v>
      </c>
    </row>
    <row r="5107" spans="6:6" x14ac:dyDescent="0.25">
      <c r="F5107" s="47">
        <f t="shared" si="79"/>
        <v>0</v>
      </c>
    </row>
    <row r="5108" spans="6:6" x14ac:dyDescent="0.25">
      <c r="F5108" s="47">
        <f t="shared" si="79"/>
        <v>0</v>
      </c>
    </row>
    <row r="5109" spans="6:6" x14ac:dyDescent="0.25">
      <c r="F5109" s="47">
        <f t="shared" si="79"/>
        <v>0</v>
      </c>
    </row>
    <row r="5110" spans="6:6" x14ac:dyDescent="0.25">
      <c r="F5110" s="47">
        <f t="shared" si="79"/>
        <v>0</v>
      </c>
    </row>
    <row r="5111" spans="6:6" x14ac:dyDescent="0.25">
      <c r="F5111" s="47">
        <f t="shared" si="79"/>
        <v>0</v>
      </c>
    </row>
    <row r="5112" spans="6:6" x14ac:dyDescent="0.25">
      <c r="F5112" s="47">
        <f t="shared" si="79"/>
        <v>0</v>
      </c>
    </row>
    <row r="5113" spans="6:6" x14ac:dyDescent="0.25">
      <c r="F5113" s="47">
        <f t="shared" si="79"/>
        <v>0</v>
      </c>
    </row>
    <row r="5114" spans="6:6" x14ac:dyDescent="0.25">
      <c r="F5114" s="47">
        <f t="shared" si="79"/>
        <v>0</v>
      </c>
    </row>
    <row r="5115" spans="6:6" x14ac:dyDescent="0.25">
      <c r="F5115" s="47">
        <f t="shared" si="79"/>
        <v>0</v>
      </c>
    </row>
    <row r="5116" spans="6:6" x14ac:dyDescent="0.25">
      <c r="F5116" s="47">
        <f t="shared" si="79"/>
        <v>0</v>
      </c>
    </row>
    <row r="5117" spans="6:6" x14ac:dyDescent="0.25">
      <c r="F5117" s="47">
        <f t="shared" si="79"/>
        <v>0</v>
      </c>
    </row>
    <row r="5118" spans="6:6" x14ac:dyDescent="0.25">
      <c r="F5118" s="47">
        <f t="shared" si="79"/>
        <v>0</v>
      </c>
    </row>
    <row r="5119" spans="6:6" x14ac:dyDescent="0.25">
      <c r="F5119" s="47">
        <f t="shared" si="79"/>
        <v>0</v>
      </c>
    </row>
    <row r="5120" spans="6:6" x14ac:dyDescent="0.25">
      <c r="F5120" s="47">
        <f t="shared" si="79"/>
        <v>0</v>
      </c>
    </row>
    <row r="5121" spans="6:6" x14ac:dyDescent="0.25">
      <c r="F5121" s="47">
        <f t="shared" si="79"/>
        <v>0</v>
      </c>
    </row>
    <row r="5122" spans="6:6" x14ac:dyDescent="0.25">
      <c r="F5122" s="47">
        <f t="shared" si="79"/>
        <v>0</v>
      </c>
    </row>
    <row r="5123" spans="6:6" x14ac:dyDescent="0.25">
      <c r="F5123" s="47">
        <f t="shared" ref="F5123:F5186" si="80">SUM(D5123+E5123)</f>
        <v>0</v>
      </c>
    </row>
    <row r="5124" spans="6:6" x14ac:dyDescent="0.25">
      <c r="F5124" s="47">
        <f t="shared" si="80"/>
        <v>0</v>
      </c>
    </row>
    <row r="5125" spans="6:6" x14ac:dyDescent="0.25">
      <c r="F5125" s="47">
        <f t="shared" si="80"/>
        <v>0</v>
      </c>
    </row>
    <row r="5126" spans="6:6" x14ac:dyDescent="0.25">
      <c r="F5126" s="47">
        <f t="shared" si="80"/>
        <v>0</v>
      </c>
    </row>
    <row r="5127" spans="6:6" x14ac:dyDescent="0.25">
      <c r="F5127" s="47">
        <f t="shared" si="80"/>
        <v>0</v>
      </c>
    </row>
    <row r="5128" spans="6:6" x14ac:dyDescent="0.25">
      <c r="F5128" s="47">
        <f t="shared" si="80"/>
        <v>0</v>
      </c>
    </row>
    <row r="5129" spans="6:6" x14ac:dyDescent="0.25">
      <c r="F5129" s="47">
        <f t="shared" si="80"/>
        <v>0</v>
      </c>
    </row>
    <row r="5130" spans="6:6" x14ac:dyDescent="0.25">
      <c r="F5130" s="47">
        <f t="shared" si="80"/>
        <v>0</v>
      </c>
    </row>
    <row r="5131" spans="6:6" x14ac:dyDescent="0.25">
      <c r="F5131" s="47">
        <f t="shared" si="80"/>
        <v>0</v>
      </c>
    </row>
    <row r="5132" spans="6:6" x14ac:dyDescent="0.25">
      <c r="F5132" s="47">
        <f t="shared" si="80"/>
        <v>0</v>
      </c>
    </row>
    <row r="5133" spans="6:6" x14ac:dyDescent="0.25">
      <c r="F5133" s="47">
        <f t="shared" si="80"/>
        <v>0</v>
      </c>
    </row>
    <row r="5134" spans="6:6" x14ac:dyDescent="0.25">
      <c r="F5134" s="47">
        <f t="shared" si="80"/>
        <v>0</v>
      </c>
    </row>
    <row r="5135" spans="6:6" x14ac:dyDescent="0.25">
      <c r="F5135" s="47">
        <f t="shared" si="80"/>
        <v>0</v>
      </c>
    </row>
    <row r="5136" spans="6:6" x14ac:dyDescent="0.25">
      <c r="F5136" s="47">
        <f t="shared" si="80"/>
        <v>0</v>
      </c>
    </row>
    <row r="5137" spans="6:6" x14ac:dyDescent="0.25">
      <c r="F5137" s="47">
        <f t="shared" si="80"/>
        <v>0</v>
      </c>
    </row>
    <row r="5138" spans="6:6" x14ac:dyDescent="0.25">
      <c r="F5138" s="47">
        <f t="shared" si="80"/>
        <v>0</v>
      </c>
    </row>
    <row r="5139" spans="6:6" x14ac:dyDescent="0.25">
      <c r="F5139" s="47">
        <f t="shared" si="80"/>
        <v>0</v>
      </c>
    </row>
    <row r="5140" spans="6:6" x14ac:dyDescent="0.25">
      <c r="F5140" s="47">
        <f t="shared" si="80"/>
        <v>0</v>
      </c>
    </row>
    <row r="5141" spans="6:6" x14ac:dyDescent="0.25">
      <c r="F5141" s="47">
        <f t="shared" si="80"/>
        <v>0</v>
      </c>
    </row>
    <row r="5142" spans="6:6" x14ac:dyDescent="0.25">
      <c r="F5142" s="47">
        <f t="shared" si="80"/>
        <v>0</v>
      </c>
    </row>
    <row r="5143" spans="6:6" x14ac:dyDescent="0.25">
      <c r="F5143" s="47">
        <f t="shared" si="80"/>
        <v>0</v>
      </c>
    </row>
    <row r="5144" spans="6:6" x14ac:dyDescent="0.25">
      <c r="F5144" s="47">
        <f t="shared" si="80"/>
        <v>0</v>
      </c>
    </row>
    <row r="5145" spans="6:6" x14ac:dyDescent="0.25">
      <c r="F5145" s="47">
        <f t="shared" si="80"/>
        <v>0</v>
      </c>
    </row>
    <row r="5146" spans="6:6" x14ac:dyDescent="0.25">
      <c r="F5146" s="47">
        <f t="shared" si="80"/>
        <v>0</v>
      </c>
    </row>
    <row r="5147" spans="6:6" x14ac:dyDescent="0.25">
      <c r="F5147" s="47">
        <f t="shared" si="80"/>
        <v>0</v>
      </c>
    </row>
    <row r="5148" spans="6:6" x14ac:dyDescent="0.25">
      <c r="F5148" s="47">
        <f t="shared" si="80"/>
        <v>0</v>
      </c>
    </row>
    <row r="5149" spans="6:6" x14ac:dyDescent="0.25">
      <c r="F5149" s="47">
        <f t="shared" si="80"/>
        <v>0</v>
      </c>
    </row>
    <row r="5150" spans="6:6" x14ac:dyDescent="0.25">
      <c r="F5150" s="47">
        <f t="shared" si="80"/>
        <v>0</v>
      </c>
    </row>
    <row r="5151" spans="6:6" x14ac:dyDescent="0.25">
      <c r="F5151" s="47">
        <f t="shared" si="80"/>
        <v>0</v>
      </c>
    </row>
    <row r="5152" spans="6:6" x14ac:dyDescent="0.25">
      <c r="F5152" s="47">
        <f t="shared" si="80"/>
        <v>0</v>
      </c>
    </row>
    <row r="5153" spans="6:6" x14ac:dyDescent="0.25">
      <c r="F5153" s="47">
        <f t="shared" si="80"/>
        <v>0</v>
      </c>
    </row>
    <row r="5154" spans="6:6" x14ac:dyDescent="0.25">
      <c r="F5154" s="47">
        <f t="shared" si="80"/>
        <v>0</v>
      </c>
    </row>
    <row r="5155" spans="6:6" x14ac:dyDescent="0.25">
      <c r="F5155" s="47">
        <f t="shared" si="80"/>
        <v>0</v>
      </c>
    </row>
    <row r="5156" spans="6:6" x14ac:dyDescent="0.25">
      <c r="F5156" s="47">
        <f t="shared" si="80"/>
        <v>0</v>
      </c>
    </row>
    <row r="5157" spans="6:6" x14ac:dyDescent="0.25">
      <c r="F5157" s="47">
        <f t="shared" si="80"/>
        <v>0</v>
      </c>
    </row>
    <row r="5158" spans="6:6" x14ac:dyDescent="0.25">
      <c r="F5158" s="47">
        <f t="shared" si="80"/>
        <v>0</v>
      </c>
    </row>
    <row r="5159" spans="6:6" x14ac:dyDescent="0.25">
      <c r="F5159" s="47">
        <f t="shared" si="80"/>
        <v>0</v>
      </c>
    </row>
    <row r="5160" spans="6:6" x14ac:dyDescent="0.25">
      <c r="F5160" s="47">
        <f t="shared" si="80"/>
        <v>0</v>
      </c>
    </row>
    <row r="5161" spans="6:6" x14ac:dyDescent="0.25">
      <c r="F5161" s="47">
        <f t="shared" si="80"/>
        <v>0</v>
      </c>
    </row>
    <row r="5162" spans="6:6" x14ac:dyDescent="0.25">
      <c r="F5162" s="47">
        <f t="shared" si="80"/>
        <v>0</v>
      </c>
    </row>
    <row r="5163" spans="6:6" x14ac:dyDescent="0.25">
      <c r="F5163" s="47">
        <f t="shared" si="80"/>
        <v>0</v>
      </c>
    </row>
    <row r="5164" spans="6:6" x14ac:dyDescent="0.25">
      <c r="F5164" s="47">
        <f t="shared" si="80"/>
        <v>0</v>
      </c>
    </row>
    <row r="5165" spans="6:6" x14ac:dyDescent="0.25">
      <c r="F5165" s="47">
        <f t="shared" si="80"/>
        <v>0</v>
      </c>
    </row>
    <row r="5166" spans="6:6" x14ac:dyDescent="0.25">
      <c r="F5166" s="47">
        <f t="shared" si="80"/>
        <v>0</v>
      </c>
    </row>
    <row r="5167" spans="6:6" x14ac:dyDescent="0.25">
      <c r="F5167" s="47">
        <f t="shared" si="80"/>
        <v>0</v>
      </c>
    </row>
    <row r="5168" spans="6:6" x14ac:dyDescent="0.25">
      <c r="F5168" s="47">
        <f t="shared" si="80"/>
        <v>0</v>
      </c>
    </row>
    <row r="5169" spans="6:6" x14ac:dyDescent="0.25">
      <c r="F5169" s="47">
        <f t="shared" si="80"/>
        <v>0</v>
      </c>
    </row>
    <row r="5170" spans="6:6" x14ac:dyDescent="0.25">
      <c r="F5170" s="47">
        <f t="shared" si="80"/>
        <v>0</v>
      </c>
    </row>
    <row r="5171" spans="6:6" x14ac:dyDescent="0.25">
      <c r="F5171" s="47">
        <f t="shared" si="80"/>
        <v>0</v>
      </c>
    </row>
    <row r="5172" spans="6:6" x14ac:dyDescent="0.25">
      <c r="F5172" s="47">
        <f t="shared" si="80"/>
        <v>0</v>
      </c>
    </row>
    <row r="5173" spans="6:6" x14ac:dyDescent="0.25">
      <c r="F5173" s="47">
        <f t="shared" si="80"/>
        <v>0</v>
      </c>
    </row>
    <row r="5174" spans="6:6" x14ac:dyDescent="0.25">
      <c r="F5174" s="47">
        <f t="shared" si="80"/>
        <v>0</v>
      </c>
    </row>
    <row r="5175" spans="6:6" x14ac:dyDescent="0.25">
      <c r="F5175" s="47">
        <f t="shared" si="80"/>
        <v>0</v>
      </c>
    </row>
    <row r="5176" spans="6:6" x14ac:dyDescent="0.25">
      <c r="F5176" s="47">
        <f t="shared" si="80"/>
        <v>0</v>
      </c>
    </row>
    <row r="5177" spans="6:6" x14ac:dyDescent="0.25">
      <c r="F5177" s="47">
        <f t="shared" si="80"/>
        <v>0</v>
      </c>
    </row>
    <row r="5178" spans="6:6" x14ac:dyDescent="0.25">
      <c r="F5178" s="47">
        <f t="shared" si="80"/>
        <v>0</v>
      </c>
    </row>
    <row r="5179" spans="6:6" x14ac:dyDescent="0.25">
      <c r="F5179" s="47">
        <f t="shared" si="80"/>
        <v>0</v>
      </c>
    </row>
    <row r="5180" spans="6:6" x14ac:dyDescent="0.25">
      <c r="F5180" s="47">
        <f t="shared" si="80"/>
        <v>0</v>
      </c>
    </row>
    <row r="5181" spans="6:6" x14ac:dyDescent="0.25">
      <c r="F5181" s="47">
        <f t="shared" si="80"/>
        <v>0</v>
      </c>
    </row>
    <row r="5182" spans="6:6" x14ac:dyDescent="0.25">
      <c r="F5182" s="47">
        <f t="shared" si="80"/>
        <v>0</v>
      </c>
    </row>
    <row r="5183" spans="6:6" x14ac:dyDescent="0.25">
      <c r="F5183" s="47">
        <f t="shared" si="80"/>
        <v>0</v>
      </c>
    </row>
    <row r="5184" spans="6:6" x14ac:dyDescent="0.25">
      <c r="F5184" s="47">
        <f t="shared" si="80"/>
        <v>0</v>
      </c>
    </row>
    <row r="5185" spans="6:6" x14ac:dyDescent="0.25">
      <c r="F5185" s="47">
        <f t="shared" si="80"/>
        <v>0</v>
      </c>
    </row>
    <row r="5186" spans="6:6" x14ac:dyDescent="0.25">
      <c r="F5186" s="47">
        <f t="shared" si="80"/>
        <v>0</v>
      </c>
    </row>
    <row r="5187" spans="6:6" x14ac:dyDescent="0.25">
      <c r="F5187" s="47">
        <f t="shared" ref="F5187:F5250" si="81">SUM(D5187+E5187)</f>
        <v>0</v>
      </c>
    </row>
    <row r="5188" spans="6:6" x14ac:dyDescent="0.25">
      <c r="F5188" s="47">
        <f t="shared" si="81"/>
        <v>0</v>
      </c>
    </row>
    <row r="5189" spans="6:6" x14ac:dyDescent="0.25">
      <c r="F5189" s="47">
        <f t="shared" si="81"/>
        <v>0</v>
      </c>
    </row>
    <row r="5190" spans="6:6" x14ac:dyDescent="0.25">
      <c r="F5190" s="47">
        <f t="shared" si="81"/>
        <v>0</v>
      </c>
    </row>
    <row r="5191" spans="6:6" x14ac:dyDescent="0.25">
      <c r="F5191" s="47">
        <f t="shared" si="81"/>
        <v>0</v>
      </c>
    </row>
    <row r="5192" spans="6:6" x14ac:dyDescent="0.25">
      <c r="F5192" s="47">
        <f t="shared" si="81"/>
        <v>0</v>
      </c>
    </row>
    <row r="5193" spans="6:6" x14ac:dyDescent="0.25">
      <c r="F5193" s="47">
        <f t="shared" si="81"/>
        <v>0</v>
      </c>
    </row>
    <row r="5194" spans="6:6" x14ac:dyDescent="0.25">
      <c r="F5194" s="47">
        <f t="shared" si="81"/>
        <v>0</v>
      </c>
    </row>
    <row r="5195" spans="6:6" x14ac:dyDescent="0.25">
      <c r="F5195" s="47">
        <f t="shared" si="81"/>
        <v>0</v>
      </c>
    </row>
    <row r="5196" spans="6:6" x14ac:dyDescent="0.25">
      <c r="F5196" s="47">
        <f t="shared" si="81"/>
        <v>0</v>
      </c>
    </row>
    <row r="5197" spans="6:6" x14ac:dyDescent="0.25">
      <c r="F5197" s="47">
        <f t="shared" si="81"/>
        <v>0</v>
      </c>
    </row>
    <row r="5198" spans="6:6" x14ac:dyDescent="0.25">
      <c r="F5198" s="47">
        <f t="shared" si="81"/>
        <v>0</v>
      </c>
    </row>
    <row r="5199" spans="6:6" x14ac:dyDescent="0.25">
      <c r="F5199" s="47">
        <f t="shared" si="81"/>
        <v>0</v>
      </c>
    </row>
    <row r="5200" spans="6:6" x14ac:dyDescent="0.25">
      <c r="F5200" s="47">
        <f t="shared" si="81"/>
        <v>0</v>
      </c>
    </row>
    <row r="5201" spans="6:6" x14ac:dyDescent="0.25">
      <c r="F5201" s="47">
        <f t="shared" si="81"/>
        <v>0</v>
      </c>
    </row>
    <row r="5202" spans="6:6" x14ac:dyDescent="0.25">
      <c r="F5202" s="47">
        <f t="shared" si="81"/>
        <v>0</v>
      </c>
    </row>
    <row r="5203" spans="6:6" x14ac:dyDescent="0.25">
      <c r="F5203" s="47">
        <f t="shared" si="81"/>
        <v>0</v>
      </c>
    </row>
    <row r="5204" spans="6:6" x14ac:dyDescent="0.25">
      <c r="F5204" s="47">
        <f t="shared" si="81"/>
        <v>0</v>
      </c>
    </row>
    <row r="5205" spans="6:6" x14ac:dyDescent="0.25">
      <c r="F5205" s="47">
        <f t="shared" si="81"/>
        <v>0</v>
      </c>
    </row>
    <row r="5206" spans="6:6" x14ac:dyDescent="0.25">
      <c r="F5206" s="47">
        <f t="shared" si="81"/>
        <v>0</v>
      </c>
    </row>
    <row r="5207" spans="6:6" x14ac:dyDescent="0.25">
      <c r="F5207" s="47">
        <f t="shared" si="81"/>
        <v>0</v>
      </c>
    </row>
    <row r="5208" spans="6:6" x14ac:dyDescent="0.25">
      <c r="F5208" s="47">
        <f t="shared" si="81"/>
        <v>0</v>
      </c>
    </row>
    <row r="5209" spans="6:6" x14ac:dyDescent="0.25">
      <c r="F5209" s="47">
        <f t="shared" si="81"/>
        <v>0</v>
      </c>
    </row>
    <row r="5210" spans="6:6" x14ac:dyDescent="0.25">
      <c r="F5210" s="47">
        <f t="shared" si="81"/>
        <v>0</v>
      </c>
    </row>
    <row r="5211" spans="6:6" x14ac:dyDescent="0.25">
      <c r="F5211" s="47">
        <f t="shared" si="81"/>
        <v>0</v>
      </c>
    </row>
    <row r="5212" spans="6:6" x14ac:dyDescent="0.25">
      <c r="F5212" s="47">
        <f t="shared" si="81"/>
        <v>0</v>
      </c>
    </row>
    <row r="5213" spans="6:6" x14ac:dyDescent="0.25">
      <c r="F5213" s="47">
        <f t="shared" si="81"/>
        <v>0</v>
      </c>
    </row>
    <row r="5214" spans="6:6" x14ac:dyDescent="0.25">
      <c r="F5214" s="47">
        <f t="shared" si="81"/>
        <v>0</v>
      </c>
    </row>
    <row r="5215" spans="6:6" x14ac:dyDescent="0.25">
      <c r="F5215" s="47">
        <f t="shared" si="81"/>
        <v>0</v>
      </c>
    </row>
    <row r="5216" spans="6:6" x14ac:dyDescent="0.25">
      <c r="F5216" s="47">
        <f t="shared" si="81"/>
        <v>0</v>
      </c>
    </row>
    <row r="5217" spans="6:6" x14ac:dyDescent="0.25">
      <c r="F5217" s="47">
        <f t="shared" si="81"/>
        <v>0</v>
      </c>
    </row>
    <row r="5218" spans="6:6" x14ac:dyDescent="0.25">
      <c r="F5218" s="47">
        <f t="shared" si="81"/>
        <v>0</v>
      </c>
    </row>
    <row r="5219" spans="6:6" x14ac:dyDescent="0.25">
      <c r="F5219" s="47">
        <f t="shared" si="81"/>
        <v>0</v>
      </c>
    </row>
    <row r="5220" spans="6:6" x14ac:dyDescent="0.25">
      <c r="F5220" s="47">
        <f t="shared" si="81"/>
        <v>0</v>
      </c>
    </row>
    <row r="5221" spans="6:6" x14ac:dyDescent="0.25">
      <c r="F5221" s="47">
        <f t="shared" si="81"/>
        <v>0</v>
      </c>
    </row>
    <row r="5222" spans="6:6" x14ac:dyDescent="0.25">
      <c r="F5222" s="47">
        <f t="shared" si="81"/>
        <v>0</v>
      </c>
    </row>
    <row r="5223" spans="6:6" x14ac:dyDescent="0.25">
      <c r="F5223" s="47">
        <f t="shared" si="81"/>
        <v>0</v>
      </c>
    </row>
    <row r="5224" spans="6:6" x14ac:dyDescent="0.25">
      <c r="F5224" s="47">
        <f t="shared" si="81"/>
        <v>0</v>
      </c>
    </row>
    <row r="5225" spans="6:6" x14ac:dyDescent="0.25">
      <c r="F5225" s="47">
        <f t="shared" si="81"/>
        <v>0</v>
      </c>
    </row>
    <row r="5226" spans="6:6" x14ac:dyDescent="0.25">
      <c r="F5226" s="47">
        <f t="shared" si="81"/>
        <v>0</v>
      </c>
    </row>
    <row r="5227" spans="6:6" x14ac:dyDescent="0.25">
      <c r="F5227" s="47">
        <f t="shared" si="81"/>
        <v>0</v>
      </c>
    </row>
    <row r="5228" spans="6:6" x14ac:dyDescent="0.25">
      <c r="F5228" s="47">
        <f t="shared" si="81"/>
        <v>0</v>
      </c>
    </row>
    <row r="5229" spans="6:6" x14ac:dyDescent="0.25">
      <c r="F5229" s="47">
        <f t="shared" si="81"/>
        <v>0</v>
      </c>
    </row>
    <row r="5230" spans="6:6" x14ac:dyDescent="0.25">
      <c r="F5230" s="47">
        <f t="shared" si="81"/>
        <v>0</v>
      </c>
    </row>
    <row r="5231" spans="6:6" x14ac:dyDescent="0.25">
      <c r="F5231" s="47">
        <f t="shared" si="81"/>
        <v>0</v>
      </c>
    </row>
    <row r="5232" spans="6:6" x14ac:dyDescent="0.25">
      <c r="F5232" s="47">
        <f t="shared" si="81"/>
        <v>0</v>
      </c>
    </row>
    <row r="5233" spans="6:6" x14ac:dyDescent="0.25">
      <c r="F5233" s="47">
        <f t="shared" si="81"/>
        <v>0</v>
      </c>
    </row>
    <row r="5234" spans="6:6" x14ac:dyDescent="0.25">
      <c r="F5234" s="47">
        <f t="shared" si="81"/>
        <v>0</v>
      </c>
    </row>
    <row r="5235" spans="6:6" x14ac:dyDescent="0.25">
      <c r="F5235" s="47">
        <f t="shared" si="81"/>
        <v>0</v>
      </c>
    </row>
    <row r="5236" spans="6:6" x14ac:dyDescent="0.25">
      <c r="F5236" s="47">
        <f t="shared" si="81"/>
        <v>0</v>
      </c>
    </row>
    <row r="5237" spans="6:6" x14ac:dyDescent="0.25">
      <c r="F5237" s="47">
        <f t="shared" si="81"/>
        <v>0</v>
      </c>
    </row>
    <row r="5238" spans="6:6" x14ac:dyDescent="0.25">
      <c r="F5238" s="47">
        <f t="shared" si="81"/>
        <v>0</v>
      </c>
    </row>
    <row r="5239" spans="6:6" x14ac:dyDescent="0.25">
      <c r="F5239" s="47">
        <f t="shared" si="81"/>
        <v>0</v>
      </c>
    </row>
    <row r="5240" spans="6:6" x14ac:dyDescent="0.25">
      <c r="F5240" s="47">
        <f t="shared" si="81"/>
        <v>0</v>
      </c>
    </row>
    <row r="5241" spans="6:6" x14ac:dyDescent="0.25">
      <c r="F5241" s="47">
        <f t="shared" si="81"/>
        <v>0</v>
      </c>
    </row>
    <row r="5242" spans="6:6" x14ac:dyDescent="0.25">
      <c r="F5242" s="47">
        <f t="shared" si="81"/>
        <v>0</v>
      </c>
    </row>
    <row r="5243" spans="6:6" x14ac:dyDescent="0.25">
      <c r="F5243" s="47">
        <f t="shared" si="81"/>
        <v>0</v>
      </c>
    </row>
    <row r="5244" spans="6:6" x14ac:dyDescent="0.25">
      <c r="F5244" s="47">
        <f t="shared" si="81"/>
        <v>0</v>
      </c>
    </row>
    <row r="5245" spans="6:6" x14ac:dyDescent="0.25">
      <c r="F5245" s="47">
        <f t="shared" si="81"/>
        <v>0</v>
      </c>
    </row>
    <row r="5246" spans="6:6" x14ac:dyDescent="0.25">
      <c r="F5246" s="47">
        <f t="shared" si="81"/>
        <v>0</v>
      </c>
    </row>
    <row r="5247" spans="6:6" x14ac:dyDescent="0.25">
      <c r="F5247" s="47">
        <f t="shared" si="81"/>
        <v>0</v>
      </c>
    </row>
    <row r="5248" spans="6:6" x14ac:dyDescent="0.25">
      <c r="F5248" s="47">
        <f t="shared" si="81"/>
        <v>0</v>
      </c>
    </row>
    <row r="5249" spans="6:6" x14ac:dyDescent="0.25">
      <c r="F5249" s="47">
        <f t="shared" si="81"/>
        <v>0</v>
      </c>
    </row>
    <row r="5250" spans="6:6" x14ac:dyDescent="0.25">
      <c r="F5250" s="47">
        <f t="shared" si="81"/>
        <v>0</v>
      </c>
    </row>
    <row r="5251" spans="6:6" x14ac:dyDescent="0.25">
      <c r="F5251" s="47">
        <f t="shared" ref="F5251:F5314" si="82">SUM(D5251+E5251)</f>
        <v>0</v>
      </c>
    </row>
    <row r="5252" spans="6:6" x14ac:dyDescent="0.25">
      <c r="F5252" s="47">
        <f t="shared" si="82"/>
        <v>0</v>
      </c>
    </row>
    <row r="5253" spans="6:6" x14ac:dyDescent="0.25">
      <c r="F5253" s="47">
        <f t="shared" si="82"/>
        <v>0</v>
      </c>
    </row>
    <row r="5254" spans="6:6" x14ac:dyDescent="0.25">
      <c r="F5254" s="47">
        <f t="shared" si="82"/>
        <v>0</v>
      </c>
    </row>
    <row r="5255" spans="6:6" x14ac:dyDescent="0.25">
      <c r="F5255" s="47">
        <f t="shared" si="82"/>
        <v>0</v>
      </c>
    </row>
    <row r="5256" spans="6:6" x14ac:dyDescent="0.25">
      <c r="F5256" s="47">
        <f t="shared" si="82"/>
        <v>0</v>
      </c>
    </row>
    <row r="5257" spans="6:6" x14ac:dyDescent="0.25">
      <c r="F5257" s="47">
        <f t="shared" si="82"/>
        <v>0</v>
      </c>
    </row>
    <row r="5258" spans="6:6" x14ac:dyDescent="0.25">
      <c r="F5258" s="47">
        <f t="shared" si="82"/>
        <v>0</v>
      </c>
    </row>
    <row r="5259" spans="6:6" x14ac:dyDescent="0.25">
      <c r="F5259" s="47">
        <f t="shared" si="82"/>
        <v>0</v>
      </c>
    </row>
    <row r="5260" spans="6:6" x14ac:dyDescent="0.25">
      <c r="F5260" s="47">
        <f t="shared" si="82"/>
        <v>0</v>
      </c>
    </row>
    <row r="5261" spans="6:6" x14ac:dyDescent="0.25">
      <c r="F5261" s="47">
        <f t="shared" si="82"/>
        <v>0</v>
      </c>
    </row>
    <row r="5262" spans="6:6" x14ac:dyDescent="0.25">
      <c r="F5262" s="47">
        <f t="shared" si="82"/>
        <v>0</v>
      </c>
    </row>
    <row r="5263" spans="6:6" x14ac:dyDescent="0.25">
      <c r="F5263" s="47">
        <f t="shared" si="82"/>
        <v>0</v>
      </c>
    </row>
    <row r="5264" spans="6:6" x14ac:dyDescent="0.25">
      <c r="F5264" s="47">
        <f t="shared" si="82"/>
        <v>0</v>
      </c>
    </row>
    <row r="5265" spans="6:6" x14ac:dyDescent="0.25">
      <c r="F5265" s="47">
        <f t="shared" si="82"/>
        <v>0</v>
      </c>
    </row>
    <row r="5266" spans="6:6" x14ac:dyDescent="0.25">
      <c r="F5266" s="47">
        <f t="shared" si="82"/>
        <v>0</v>
      </c>
    </row>
    <row r="5267" spans="6:6" x14ac:dyDescent="0.25">
      <c r="F5267" s="47">
        <f t="shared" si="82"/>
        <v>0</v>
      </c>
    </row>
    <row r="5268" spans="6:6" x14ac:dyDescent="0.25">
      <c r="F5268" s="47">
        <f t="shared" si="82"/>
        <v>0</v>
      </c>
    </row>
    <row r="5269" spans="6:6" x14ac:dyDescent="0.25">
      <c r="F5269" s="47">
        <f t="shared" si="82"/>
        <v>0</v>
      </c>
    </row>
    <row r="5270" spans="6:6" x14ac:dyDescent="0.25">
      <c r="F5270" s="47">
        <f t="shared" si="82"/>
        <v>0</v>
      </c>
    </row>
    <row r="5271" spans="6:6" x14ac:dyDescent="0.25">
      <c r="F5271" s="47">
        <f t="shared" si="82"/>
        <v>0</v>
      </c>
    </row>
    <row r="5272" spans="6:6" x14ac:dyDescent="0.25">
      <c r="F5272" s="47">
        <f t="shared" si="82"/>
        <v>0</v>
      </c>
    </row>
    <row r="5273" spans="6:6" x14ac:dyDescent="0.25">
      <c r="F5273" s="47">
        <f t="shared" si="82"/>
        <v>0</v>
      </c>
    </row>
    <row r="5274" spans="6:6" x14ac:dyDescent="0.25">
      <c r="F5274" s="47">
        <f t="shared" si="82"/>
        <v>0</v>
      </c>
    </row>
    <row r="5275" spans="6:6" x14ac:dyDescent="0.25">
      <c r="F5275" s="47">
        <f t="shared" si="82"/>
        <v>0</v>
      </c>
    </row>
    <row r="5276" spans="6:6" x14ac:dyDescent="0.25">
      <c r="F5276" s="47">
        <f t="shared" si="82"/>
        <v>0</v>
      </c>
    </row>
    <row r="5277" spans="6:6" x14ac:dyDescent="0.25">
      <c r="F5277" s="47">
        <f t="shared" si="82"/>
        <v>0</v>
      </c>
    </row>
    <row r="5278" spans="6:6" x14ac:dyDescent="0.25">
      <c r="F5278" s="47">
        <f t="shared" si="82"/>
        <v>0</v>
      </c>
    </row>
    <row r="5279" spans="6:6" x14ac:dyDescent="0.25">
      <c r="F5279" s="47">
        <f t="shared" si="82"/>
        <v>0</v>
      </c>
    </row>
    <row r="5280" spans="6:6" x14ac:dyDescent="0.25">
      <c r="F5280" s="47">
        <f t="shared" si="82"/>
        <v>0</v>
      </c>
    </row>
    <row r="5281" spans="6:6" x14ac:dyDescent="0.25">
      <c r="F5281" s="47">
        <f t="shared" si="82"/>
        <v>0</v>
      </c>
    </row>
    <row r="5282" spans="6:6" x14ac:dyDescent="0.25">
      <c r="F5282" s="47">
        <f t="shared" si="82"/>
        <v>0</v>
      </c>
    </row>
    <row r="5283" spans="6:6" x14ac:dyDescent="0.25">
      <c r="F5283" s="47">
        <f t="shared" si="82"/>
        <v>0</v>
      </c>
    </row>
    <row r="5284" spans="6:6" x14ac:dyDescent="0.25">
      <c r="F5284" s="47">
        <f t="shared" si="82"/>
        <v>0</v>
      </c>
    </row>
    <row r="5285" spans="6:6" x14ac:dyDescent="0.25">
      <c r="F5285" s="47">
        <f t="shared" si="82"/>
        <v>0</v>
      </c>
    </row>
    <row r="5286" spans="6:6" x14ac:dyDescent="0.25">
      <c r="F5286" s="47">
        <f t="shared" si="82"/>
        <v>0</v>
      </c>
    </row>
    <row r="5287" spans="6:6" x14ac:dyDescent="0.25">
      <c r="F5287" s="47">
        <f t="shared" si="82"/>
        <v>0</v>
      </c>
    </row>
    <row r="5288" spans="6:6" x14ac:dyDescent="0.25">
      <c r="F5288" s="47">
        <f t="shared" si="82"/>
        <v>0</v>
      </c>
    </row>
    <row r="5289" spans="6:6" x14ac:dyDescent="0.25">
      <c r="F5289" s="47">
        <f t="shared" si="82"/>
        <v>0</v>
      </c>
    </row>
    <row r="5290" spans="6:6" x14ac:dyDescent="0.25">
      <c r="F5290" s="47">
        <f t="shared" si="82"/>
        <v>0</v>
      </c>
    </row>
    <row r="5291" spans="6:6" x14ac:dyDescent="0.25">
      <c r="F5291" s="47">
        <f t="shared" si="82"/>
        <v>0</v>
      </c>
    </row>
    <row r="5292" spans="6:6" x14ac:dyDescent="0.25">
      <c r="F5292" s="47">
        <f t="shared" si="82"/>
        <v>0</v>
      </c>
    </row>
    <row r="5293" spans="6:6" x14ac:dyDescent="0.25">
      <c r="F5293" s="47">
        <f t="shared" si="82"/>
        <v>0</v>
      </c>
    </row>
    <row r="5294" spans="6:6" x14ac:dyDescent="0.25">
      <c r="F5294" s="47">
        <f t="shared" si="82"/>
        <v>0</v>
      </c>
    </row>
    <row r="5295" spans="6:6" x14ac:dyDescent="0.25">
      <c r="F5295" s="47">
        <f t="shared" si="82"/>
        <v>0</v>
      </c>
    </row>
    <row r="5296" spans="6:6" x14ac:dyDescent="0.25">
      <c r="F5296" s="47">
        <f t="shared" si="82"/>
        <v>0</v>
      </c>
    </row>
    <row r="5297" spans="6:6" x14ac:dyDescent="0.25">
      <c r="F5297" s="47">
        <f t="shared" si="82"/>
        <v>0</v>
      </c>
    </row>
    <row r="5298" spans="6:6" x14ac:dyDescent="0.25">
      <c r="F5298" s="47">
        <f t="shared" si="82"/>
        <v>0</v>
      </c>
    </row>
    <row r="5299" spans="6:6" x14ac:dyDescent="0.25">
      <c r="F5299" s="47">
        <f t="shared" si="82"/>
        <v>0</v>
      </c>
    </row>
    <row r="5300" spans="6:6" x14ac:dyDescent="0.25">
      <c r="F5300" s="47">
        <f t="shared" si="82"/>
        <v>0</v>
      </c>
    </row>
    <row r="5301" spans="6:6" x14ac:dyDescent="0.25">
      <c r="F5301" s="47">
        <f t="shared" si="82"/>
        <v>0</v>
      </c>
    </row>
    <row r="5302" spans="6:6" x14ac:dyDescent="0.25">
      <c r="F5302" s="47">
        <f t="shared" si="82"/>
        <v>0</v>
      </c>
    </row>
    <row r="5303" spans="6:6" x14ac:dyDescent="0.25">
      <c r="F5303" s="47">
        <f t="shared" si="82"/>
        <v>0</v>
      </c>
    </row>
    <row r="5304" spans="6:6" x14ac:dyDescent="0.25">
      <c r="F5304" s="47">
        <f t="shared" si="82"/>
        <v>0</v>
      </c>
    </row>
    <row r="5305" spans="6:6" x14ac:dyDescent="0.25">
      <c r="F5305" s="47">
        <f t="shared" si="82"/>
        <v>0</v>
      </c>
    </row>
    <row r="5306" spans="6:6" x14ac:dyDescent="0.25">
      <c r="F5306" s="47">
        <f t="shared" si="82"/>
        <v>0</v>
      </c>
    </row>
    <row r="5307" spans="6:6" x14ac:dyDescent="0.25">
      <c r="F5307" s="47">
        <f t="shared" si="82"/>
        <v>0</v>
      </c>
    </row>
    <row r="5308" spans="6:6" x14ac:dyDescent="0.25">
      <c r="F5308" s="47">
        <f t="shared" si="82"/>
        <v>0</v>
      </c>
    </row>
    <row r="5309" spans="6:6" x14ac:dyDescent="0.25">
      <c r="F5309" s="47">
        <f t="shared" si="82"/>
        <v>0</v>
      </c>
    </row>
    <row r="5310" spans="6:6" x14ac:dyDescent="0.25">
      <c r="F5310" s="47">
        <f t="shared" si="82"/>
        <v>0</v>
      </c>
    </row>
    <row r="5311" spans="6:6" x14ac:dyDescent="0.25">
      <c r="F5311" s="47">
        <f t="shared" si="82"/>
        <v>0</v>
      </c>
    </row>
    <row r="5312" spans="6:6" x14ac:dyDescent="0.25">
      <c r="F5312" s="47">
        <f t="shared" si="82"/>
        <v>0</v>
      </c>
    </row>
    <row r="5313" spans="6:6" x14ac:dyDescent="0.25">
      <c r="F5313" s="47">
        <f t="shared" si="82"/>
        <v>0</v>
      </c>
    </row>
    <row r="5314" spans="6:6" x14ac:dyDescent="0.25">
      <c r="F5314" s="47">
        <f t="shared" si="82"/>
        <v>0</v>
      </c>
    </row>
    <row r="5315" spans="6:6" x14ac:dyDescent="0.25">
      <c r="F5315" s="47">
        <f t="shared" ref="F5315:F5378" si="83">SUM(D5315+E5315)</f>
        <v>0</v>
      </c>
    </row>
    <row r="5316" spans="6:6" x14ac:dyDescent="0.25">
      <c r="F5316" s="47">
        <f t="shared" si="83"/>
        <v>0</v>
      </c>
    </row>
    <row r="5317" spans="6:6" x14ac:dyDescent="0.25">
      <c r="F5317" s="47">
        <f t="shared" si="83"/>
        <v>0</v>
      </c>
    </row>
    <row r="5318" spans="6:6" x14ac:dyDescent="0.25">
      <c r="F5318" s="47">
        <f t="shared" si="83"/>
        <v>0</v>
      </c>
    </row>
    <row r="5319" spans="6:6" x14ac:dyDescent="0.25">
      <c r="F5319" s="47">
        <f t="shared" si="83"/>
        <v>0</v>
      </c>
    </row>
    <row r="5320" spans="6:6" x14ac:dyDescent="0.25">
      <c r="F5320" s="47">
        <f t="shared" si="83"/>
        <v>0</v>
      </c>
    </row>
    <row r="5321" spans="6:6" x14ac:dyDescent="0.25">
      <c r="F5321" s="47">
        <f t="shared" si="83"/>
        <v>0</v>
      </c>
    </row>
    <row r="5322" spans="6:6" x14ac:dyDescent="0.25">
      <c r="F5322" s="47">
        <f t="shared" si="83"/>
        <v>0</v>
      </c>
    </row>
    <row r="5323" spans="6:6" x14ac:dyDescent="0.25">
      <c r="F5323" s="47">
        <f t="shared" si="83"/>
        <v>0</v>
      </c>
    </row>
    <row r="5324" spans="6:6" x14ac:dyDescent="0.25">
      <c r="F5324" s="47">
        <f t="shared" si="83"/>
        <v>0</v>
      </c>
    </row>
    <row r="5325" spans="6:6" x14ac:dyDescent="0.25">
      <c r="F5325" s="47">
        <f t="shared" si="83"/>
        <v>0</v>
      </c>
    </row>
    <row r="5326" spans="6:6" x14ac:dyDescent="0.25">
      <c r="F5326" s="47">
        <f t="shared" si="83"/>
        <v>0</v>
      </c>
    </row>
    <row r="5327" spans="6:6" x14ac:dyDescent="0.25">
      <c r="F5327" s="47">
        <f t="shared" si="83"/>
        <v>0</v>
      </c>
    </row>
    <row r="5328" spans="6:6" x14ac:dyDescent="0.25">
      <c r="F5328" s="47">
        <f t="shared" si="83"/>
        <v>0</v>
      </c>
    </row>
    <row r="5329" spans="6:6" x14ac:dyDescent="0.25">
      <c r="F5329" s="47">
        <f t="shared" si="83"/>
        <v>0</v>
      </c>
    </row>
    <row r="5330" spans="6:6" x14ac:dyDescent="0.25">
      <c r="F5330" s="47">
        <f t="shared" si="83"/>
        <v>0</v>
      </c>
    </row>
    <row r="5331" spans="6:6" x14ac:dyDescent="0.25">
      <c r="F5331" s="47">
        <f t="shared" si="83"/>
        <v>0</v>
      </c>
    </row>
    <row r="5332" spans="6:6" x14ac:dyDescent="0.25">
      <c r="F5332" s="47">
        <f t="shared" si="83"/>
        <v>0</v>
      </c>
    </row>
    <row r="5333" spans="6:6" x14ac:dyDescent="0.25">
      <c r="F5333" s="47">
        <f t="shared" si="83"/>
        <v>0</v>
      </c>
    </row>
    <row r="5334" spans="6:6" x14ac:dyDescent="0.25">
      <c r="F5334" s="47">
        <f t="shared" si="83"/>
        <v>0</v>
      </c>
    </row>
    <row r="5335" spans="6:6" x14ac:dyDescent="0.25">
      <c r="F5335" s="47">
        <f t="shared" si="83"/>
        <v>0</v>
      </c>
    </row>
    <row r="5336" spans="6:6" x14ac:dyDescent="0.25">
      <c r="F5336" s="47">
        <f t="shared" si="83"/>
        <v>0</v>
      </c>
    </row>
    <row r="5337" spans="6:6" x14ac:dyDescent="0.25">
      <c r="F5337" s="47">
        <f t="shared" si="83"/>
        <v>0</v>
      </c>
    </row>
    <row r="5338" spans="6:6" x14ac:dyDescent="0.25">
      <c r="F5338" s="47">
        <f t="shared" si="83"/>
        <v>0</v>
      </c>
    </row>
    <row r="5339" spans="6:6" x14ac:dyDescent="0.25">
      <c r="F5339" s="47">
        <f t="shared" si="83"/>
        <v>0</v>
      </c>
    </row>
    <row r="5340" spans="6:6" x14ac:dyDescent="0.25">
      <c r="F5340" s="47">
        <f t="shared" si="83"/>
        <v>0</v>
      </c>
    </row>
    <row r="5341" spans="6:6" x14ac:dyDescent="0.25">
      <c r="F5341" s="47">
        <f t="shared" si="83"/>
        <v>0</v>
      </c>
    </row>
    <row r="5342" spans="6:6" x14ac:dyDescent="0.25">
      <c r="F5342" s="47">
        <f t="shared" si="83"/>
        <v>0</v>
      </c>
    </row>
    <row r="5343" spans="6:6" x14ac:dyDescent="0.25">
      <c r="F5343" s="47">
        <f t="shared" si="83"/>
        <v>0</v>
      </c>
    </row>
    <row r="5344" spans="6:6" x14ac:dyDescent="0.25">
      <c r="F5344" s="47">
        <f t="shared" si="83"/>
        <v>0</v>
      </c>
    </row>
    <row r="5345" spans="6:6" x14ac:dyDescent="0.25">
      <c r="F5345" s="47">
        <f t="shared" si="83"/>
        <v>0</v>
      </c>
    </row>
    <row r="5346" spans="6:6" x14ac:dyDescent="0.25">
      <c r="F5346" s="47">
        <f t="shared" si="83"/>
        <v>0</v>
      </c>
    </row>
    <row r="5347" spans="6:6" x14ac:dyDescent="0.25">
      <c r="F5347" s="47">
        <f t="shared" si="83"/>
        <v>0</v>
      </c>
    </row>
    <row r="5348" spans="6:6" x14ac:dyDescent="0.25">
      <c r="F5348" s="47">
        <f t="shared" si="83"/>
        <v>0</v>
      </c>
    </row>
    <row r="5349" spans="6:6" x14ac:dyDescent="0.25">
      <c r="F5349" s="47">
        <f t="shared" si="83"/>
        <v>0</v>
      </c>
    </row>
    <row r="5350" spans="6:6" x14ac:dyDescent="0.25">
      <c r="F5350" s="47">
        <f t="shared" si="83"/>
        <v>0</v>
      </c>
    </row>
    <row r="5351" spans="6:6" x14ac:dyDescent="0.25">
      <c r="F5351" s="47">
        <f t="shared" si="83"/>
        <v>0</v>
      </c>
    </row>
    <row r="5352" spans="6:6" x14ac:dyDescent="0.25">
      <c r="F5352" s="47">
        <f t="shared" si="83"/>
        <v>0</v>
      </c>
    </row>
    <row r="5353" spans="6:6" x14ac:dyDescent="0.25">
      <c r="F5353" s="47">
        <f t="shared" si="83"/>
        <v>0</v>
      </c>
    </row>
    <row r="5354" spans="6:6" x14ac:dyDescent="0.25">
      <c r="F5354" s="47">
        <f t="shared" si="83"/>
        <v>0</v>
      </c>
    </row>
    <row r="5355" spans="6:6" x14ac:dyDescent="0.25">
      <c r="F5355" s="47">
        <f t="shared" si="83"/>
        <v>0</v>
      </c>
    </row>
    <row r="5356" spans="6:6" x14ac:dyDescent="0.25">
      <c r="F5356" s="47">
        <f t="shared" si="83"/>
        <v>0</v>
      </c>
    </row>
    <row r="5357" spans="6:6" x14ac:dyDescent="0.25">
      <c r="F5357" s="47">
        <f t="shared" si="83"/>
        <v>0</v>
      </c>
    </row>
    <row r="5358" spans="6:6" x14ac:dyDescent="0.25">
      <c r="F5358" s="47">
        <f t="shared" si="83"/>
        <v>0</v>
      </c>
    </row>
    <row r="5359" spans="6:6" x14ac:dyDescent="0.25">
      <c r="F5359" s="47">
        <f t="shared" si="83"/>
        <v>0</v>
      </c>
    </row>
    <row r="5360" spans="6:6" x14ac:dyDescent="0.25">
      <c r="F5360" s="47">
        <f t="shared" si="83"/>
        <v>0</v>
      </c>
    </row>
    <row r="5361" spans="6:6" x14ac:dyDescent="0.25">
      <c r="F5361" s="47">
        <f t="shared" si="83"/>
        <v>0</v>
      </c>
    </row>
    <row r="5362" spans="6:6" x14ac:dyDescent="0.25">
      <c r="F5362" s="47">
        <f t="shared" si="83"/>
        <v>0</v>
      </c>
    </row>
    <row r="5363" spans="6:6" x14ac:dyDescent="0.25">
      <c r="F5363" s="47">
        <f t="shared" si="83"/>
        <v>0</v>
      </c>
    </row>
    <row r="5364" spans="6:6" x14ac:dyDescent="0.25">
      <c r="F5364" s="47">
        <f t="shared" si="83"/>
        <v>0</v>
      </c>
    </row>
    <row r="5365" spans="6:6" x14ac:dyDescent="0.25">
      <c r="F5365" s="47">
        <f t="shared" si="83"/>
        <v>0</v>
      </c>
    </row>
    <row r="5366" spans="6:6" x14ac:dyDescent="0.25">
      <c r="F5366" s="47">
        <f t="shared" si="83"/>
        <v>0</v>
      </c>
    </row>
    <row r="5367" spans="6:6" x14ac:dyDescent="0.25">
      <c r="F5367" s="47">
        <f t="shared" si="83"/>
        <v>0</v>
      </c>
    </row>
    <row r="5368" spans="6:6" x14ac:dyDescent="0.25">
      <c r="F5368" s="47">
        <f t="shared" si="83"/>
        <v>0</v>
      </c>
    </row>
    <row r="5369" spans="6:6" x14ac:dyDescent="0.25">
      <c r="F5369" s="47">
        <f t="shared" si="83"/>
        <v>0</v>
      </c>
    </row>
    <row r="5370" spans="6:6" x14ac:dyDescent="0.25">
      <c r="F5370" s="47">
        <f t="shared" si="83"/>
        <v>0</v>
      </c>
    </row>
    <row r="5371" spans="6:6" x14ac:dyDescent="0.25">
      <c r="F5371" s="47">
        <f t="shared" si="83"/>
        <v>0</v>
      </c>
    </row>
    <row r="5372" spans="6:6" x14ac:dyDescent="0.25">
      <c r="F5372" s="47">
        <f t="shared" si="83"/>
        <v>0</v>
      </c>
    </row>
    <row r="5373" spans="6:6" x14ac:dyDescent="0.25">
      <c r="F5373" s="47">
        <f t="shared" si="83"/>
        <v>0</v>
      </c>
    </row>
    <row r="5374" spans="6:6" x14ac:dyDescent="0.25">
      <c r="F5374" s="47">
        <f t="shared" si="83"/>
        <v>0</v>
      </c>
    </row>
    <row r="5375" spans="6:6" x14ac:dyDescent="0.25">
      <c r="F5375" s="47">
        <f t="shared" si="83"/>
        <v>0</v>
      </c>
    </row>
    <row r="5376" spans="6:6" x14ac:dyDescent="0.25">
      <c r="F5376" s="47">
        <f t="shared" si="83"/>
        <v>0</v>
      </c>
    </row>
    <row r="5377" spans="6:6" x14ac:dyDescent="0.25">
      <c r="F5377" s="47">
        <f t="shared" si="83"/>
        <v>0</v>
      </c>
    </row>
    <row r="5378" spans="6:6" x14ac:dyDescent="0.25">
      <c r="F5378" s="47">
        <f t="shared" si="83"/>
        <v>0</v>
      </c>
    </row>
    <row r="5379" spans="6:6" x14ac:dyDescent="0.25">
      <c r="F5379" s="47">
        <f t="shared" ref="F5379:F5442" si="84">SUM(D5379+E5379)</f>
        <v>0</v>
      </c>
    </row>
    <row r="5380" spans="6:6" x14ac:dyDescent="0.25">
      <c r="F5380" s="47">
        <f t="shared" si="84"/>
        <v>0</v>
      </c>
    </row>
    <row r="5381" spans="6:6" x14ac:dyDescent="0.25">
      <c r="F5381" s="47">
        <f t="shared" si="84"/>
        <v>0</v>
      </c>
    </row>
    <row r="5382" spans="6:6" x14ac:dyDescent="0.25">
      <c r="F5382" s="47">
        <f t="shared" si="84"/>
        <v>0</v>
      </c>
    </row>
    <row r="5383" spans="6:6" x14ac:dyDescent="0.25">
      <c r="F5383" s="47">
        <f t="shared" si="84"/>
        <v>0</v>
      </c>
    </row>
    <row r="5384" spans="6:6" x14ac:dyDescent="0.25">
      <c r="F5384" s="47">
        <f t="shared" si="84"/>
        <v>0</v>
      </c>
    </row>
    <row r="5385" spans="6:6" x14ac:dyDescent="0.25">
      <c r="F5385" s="47">
        <f t="shared" si="84"/>
        <v>0</v>
      </c>
    </row>
    <row r="5386" spans="6:6" x14ac:dyDescent="0.25">
      <c r="F5386" s="47">
        <f t="shared" si="84"/>
        <v>0</v>
      </c>
    </row>
    <row r="5387" spans="6:6" x14ac:dyDescent="0.25">
      <c r="F5387" s="47">
        <f t="shared" si="84"/>
        <v>0</v>
      </c>
    </row>
    <row r="5388" spans="6:6" x14ac:dyDescent="0.25">
      <c r="F5388" s="47">
        <f t="shared" si="84"/>
        <v>0</v>
      </c>
    </row>
    <row r="5389" spans="6:6" x14ac:dyDescent="0.25">
      <c r="F5389" s="47">
        <f t="shared" si="84"/>
        <v>0</v>
      </c>
    </row>
    <row r="5390" spans="6:6" x14ac:dyDescent="0.25">
      <c r="F5390" s="47">
        <f t="shared" si="84"/>
        <v>0</v>
      </c>
    </row>
    <row r="5391" spans="6:6" x14ac:dyDescent="0.25">
      <c r="F5391" s="47">
        <f t="shared" si="84"/>
        <v>0</v>
      </c>
    </row>
    <row r="5392" spans="6:6" x14ac:dyDescent="0.25">
      <c r="F5392" s="47">
        <f t="shared" si="84"/>
        <v>0</v>
      </c>
    </row>
    <row r="5393" spans="6:6" x14ac:dyDescent="0.25">
      <c r="F5393" s="47">
        <f t="shared" si="84"/>
        <v>0</v>
      </c>
    </row>
    <row r="5394" spans="6:6" x14ac:dyDescent="0.25">
      <c r="F5394" s="47">
        <f t="shared" si="84"/>
        <v>0</v>
      </c>
    </row>
    <row r="5395" spans="6:6" x14ac:dyDescent="0.25">
      <c r="F5395" s="47">
        <f t="shared" si="84"/>
        <v>0</v>
      </c>
    </row>
    <row r="5396" spans="6:6" x14ac:dyDescent="0.25">
      <c r="F5396" s="47">
        <f t="shared" si="84"/>
        <v>0</v>
      </c>
    </row>
    <row r="5397" spans="6:6" x14ac:dyDescent="0.25">
      <c r="F5397" s="47">
        <f t="shared" si="84"/>
        <v>0</v>
      </c>
    </row>
    <row r="5398" spans="6:6" x14ac:dyDescent="0.25">
      <c r="F5398" s="47">
        <f t="shared" si="84"/>
        <v>0</v>
      </c>
    </row>
    <row r="5399" spans="6:6" x14ac:dyDescent="0.25">
      <c r="F5399" s="47">
        <f t="shared" si="84"/>
        <v>0</v>
      </c>
    </row>
    <row r="5400" spans="6:6" x14ac:dyDescent="0.25">
      <c r="F5400" s="47">
        <f t="shared" si="84"/>
        <v>0</v>
      </c>
    </row>
    <row r="5401" spans="6:6" x14ac:dyDescent="0.25">
      <c r="F5401" s="47">
        <f t="shared" si="84"/>
        <v>0</v>
      </c>
    </row>
    <row r="5402" spans="6:6" x14ac:dyDescent="0.25">
      <c r="F5402" s="47">
        <f t="shared" si="84"/>
        <v>0</v>
      </c>
    </row>
    <row r="5403" spans="6:6" x14ac:dyDescent="0.25">
      <c r="F5403" s="47">
        <f t="shared" si="84"/>
        <v>0</v>
      </c>
    </row>
    <row r="5404" spans="6:6" x14ac:dyDescent="0.25">
      <c r="F5404" s="47">
        <f t="shared" si="84"/>
        <v>0</v>
      </c>
    </row>
    <row r="5405" spans="6:6" x14ac:dyDescent="0.25">
      <c r="F5405" s="47">
        <f t="shared" si="84"/>
        <v>0</v>
      </c>
    </row>
    <row r="5406" spans="6:6" x14ac:dyDescent="0.25">
      <c r="F5406" s="47">
        <f t="shared" si="84"/>
        <v>0</v>
      </c>
    </row>
    <row r="5407" spans="6:6" x14ac:dyDescent="0.25">
      <c r="F5407" s="47">
        <f t="shared" si="84"/>
        <v>0</v>
      </c>
    </row>
    <row r="5408" spans="6:6" x14ac:dyDescent="0.25">
      <c r="F5408" s="47">
        <f t="shared" si="84"/>
        <v>0</v>
      </c>
    </row>
    <row r="5409" spans="6:6" x14ac:dyDescent="0.25">
      <c r="F5409" s="47">
        <f t="shared" si="84"/>
        <v>0</v>
      </c>
    </row>
    <row r="5410" spans="6:6" x14ac:dyDescent="0.25">
      <c r="F5410" s="47">
        <f t="shared" si="84"/>
        <v>0</v>
      </c>
    </row>
    <row r="5411" spans="6:6" x14ac:dyDescent="0.25">
      <c r="F5411" s="47">
        <f t="shared" si="84"/>
        <v>0</v>
      </c>
    </row>
    <row r="5412" spans="6:6" x14ac:dyDescent="0.25">
      <c r="F5412" s="47">
        <f t="shared" si="84"/>
        <v>0</v>
      </c>
    </row>
    <row r="5413" spans="6:6" x14ac:dyDescent="0.25">
      <c r="F5413" s="47">
        <f t="shared" si="84"/>
        <v>0</v>
      </c>
    </row>
    <row r="5414" spans="6:6" x14ac:dyDescent="0.25">
      <c r="F5414" s="47">
        <f t="shared" si="84"/>
        <v>0</v>
      </c>
    </row>
    <row r="5415" spans="6:6" x14ac:dyDescent="0.25">
      <c r="F5415" s="47">
        <f t="shared" si="84"/>
        <v>0</v>
      </c>
    </row>
    <row r="5416" spans="6:6" x14ac:dyDescent="0.25">
      <c r="F5416" s="47">
        <f t="shared" si="84"/>
        <v>0</v>
      </c>
    </row>
    <row r="5417" spans="6:6" x14ac:dyDescent="0.25">
      <c r="F5417" s="47">
        <f t="shared" si="84"/>
        <v>0</v>
      </c>
    </row>
    <row r="5418" spans="6:6" x14ac:dyDescent="0.25">
      <c r="F5418" s="47">
        <f t="shared" si="84"/>
        <v>0</v>
      </c>
    </row>
    <row r="5419" spans="6:6" x14ac:dyDescent="0.25">
      <c r="F5419" s="47">
        <f t="shared" si="84"/>
        <v>0</v>
      </c>
    </row>
    <row r="5420" spans="6:6" x14ac:dyDescent="0.25">
      <c r="F5420" s="47">
        <f t="shared" si="84"/>
        <v>0</v>
      </c>
    </row>
    <row r="5421" spans="6:6" x14ac:dyDescent="0.25">
      <c r="F5421" s="47">
        <f t="shared" si="84"/>
        <v>0</v>
      </c>
    </row>
    <row r="5422" spans="6:6" x14ac:dyDescent="0.25">
      <c r="F5422" s="47">
        <f t="shared" si="84"/>
        <v>0</v>
      </c>
    </row>
    <row r="5423" spans="6:6" x14ac:dyDescent="0.25">
      <c r="F5423" s="47">
        <f t="shared" si="84"/>
        <v>0</v>
      </c>
    </row>
    <row r="5424" spans="6:6" x14ac:dyDescent="0.25">
      <c r="F5424" s="47">
        <f t="shared" si="84"/>
        <v>0</v>
      </c>
    </row>
    <row r="5425" spans="6:6" x14ac:dyDescent="0.25">
      <c r="F5425" s="47">
        <f t="shared" si="84"/>
        <v>0</v>
      </c>
    </row>
    <row r="5426" spans="6:6" x14ac:dyDescent="0.25">
      <c r="F5426" s="47">
        <f t="shared" si="84"/>
        <v>0</v>
      </c>
    </row>
    <row r="5427" spans="6:6" x14ac:dyDescent="0.25">
      <c r="F5427" s="47">
        <f t="shared" si="84"/>
        <v>0</v>
      </c>
    </row>
    <row r="5428" spans="6:6" x14ac:dyDescent="0.25">
      <c r="F5428" s="47">
        <f t="shared" si="84"/>
        <v>0</v>
      </c>
    </row>
    <row r="5429" spans="6:6" x14ac:dyDescent="0.25">
      <c r="F5429" s="47">
        <f t="shared" si="84"/>
        <v>0</v>
      </c>
    </row>
    <row r="5430" spans="6:6" x14ac:dyDescent="0.25">
      <c r="F5430" s="47">
        <f t="shared" si="84"/>
        <v>0</v>
      </c>
    </row>
    <row r="5431" spans="6:6" x14ac:dyDescent="0.25">
      <c r="F5431" s="47">
        <f t="shared" si="84"/>
        <v>0</v>
      </c>
    </row>
    <row r="5432" spans="6:6" x14ac:dyDescent="0.25">
      <c r="F5432" s="47">
        <f t="shared" si="84"/>
        <v>0</v>
      </c>
    </row>
    <row r="5433" spans="6:6" x14ac:dyDescent="0.25">
      <c r="F5433" s="47">
        <f t="shared" si="84"/>
        <v>0</v>
      </c>
    </row>
    <row r="5434" spans="6:6" x14ac:dyDescent="0.25">
      <c r="F5434" s="47">
        <f t="shared" si="84"/>
        <v>0</v>
      </c>
    </row>
    <row r="5435" spans="6:6" x14ac:dyDescent="0.25">
      <c r="F5435" s="47">
        <f t="shared" si="84"/>
        <v>0</v>
      </c>
    </row>
    <row r="5436" spans="6:6" x14ac:dyDescent="0.25">
      <c r="F5436" s="47">
        <f t="shared" si="84"/>
        <v>0</v>
      </c>
    </row>
    <row r="5437" spans="6:6" x14ac:dyDescent="0.25">
      <c r="F5437" s="47">
        <f t="shared" si="84"/>
        <v>0</v>
      </c>
    </row>
    <row r="5438" spans="6:6" x14ac:dyDescent="0.25">
      <c r="F5438" s="47">
        <f t="shared" si="84"/>
        <v>0</v>
      </c>
    </row>
    <row r="5439" spans="6:6" x14ac:dyDescent="0.25">
      <c r="F5439" s="47">
        <f t="shared" si="84"/>
        <v>0</v>
      </c>
    </row>
    <row r="5440" spans="6:6" x14ac:dyDescent="0.25">
      <c r="F5440" s="47">
        <f t="shared" si="84"/>
        <v>0</v>
      </c>
    </row>
    <row r="5441" spans="6:6" x14ac:dyDescent="0.25">
      <c r="F5441" s="47">
        <f t="shared" si="84"/>
        <v>0</v>
      </c>
    </row>
    <row r="5442" spans="6:6" x14ac:dyDescent="0.25">
      <c r="F5442" s="47">
        <f t="shared" si="84"/>
        <v>0</v>
      </c>
    </row>
    <row r="5443" spans="6:6" x14ac:dyDescent="0.25">
      <c r="F5443" s="47">
        <f t="shared" ref="F5443:F5506" si="85">SUM(D5443+E5443)</f>
        <v>0</v>
      </c>
    </row>
    <row r="5444" spans="6:6" x14ac:dyDescent="0.25">
      <c r="F5444" s="47">
        <f t="shared" si="85"/>
        <v>0</v>
      </c>
    </row>
    <row r="5445" spans="6:6" x14ac:dyDescent="0.25">
      <c r="F5445" s="47">
        <f t="shared" si="85"/>
        <v>0</v>
      </c>
    </row>
    <row r="5446" spans="6:6" x14ac:dyDescent="0.25">
      <c r="F5446" s="47">
        <f t="shared" si="85"/>
        <v>0</v>
      </c>
    </row>
    <row r="5447" spans="6:6" x14ac:dyDescent="0.25">
      <c r="F5447" s="47">
        <f t="shared" si="85"/>
        <v>0</v>
      </c>
    </row>
    <row r="5448" spans="6:6" x14ac:dyDescent="0.25">
      <c r="F5448" s="47">
        <f t="shared" si="85"/>
        <v>0</v>
      </c>
    </row>
    <row r="5449" spans="6:6" x14ac:dyDescent="0.25">
      <c r="F5449" s="47">
        <f t="shared" si="85"/>
        <v>0</v>
      </c>
    </row>
    <row r="5450" spans="6:6" x14ac:dyDescent="0.25">
      <c r="F5450" s="47">
        <f t="shared" si="85"/>
        <v>0</v>
      </c>
    </row>
    <row r="5451" spans="6:6" x14ac:dyDescent="0.25">
      <c r="F5451" s="47">
        <f t="shared" si="85"/>
        <v>0</v>
      </c>
    </row>
    <row r="5452" spans="6:6" x14ac:dyDescent="0.25">
      <c r="F5452" s="47">
        <f t="shared" si="85"/>
        <v>0</v>
      </c>
    </row>
    <row r="5453" spans="6:6" x14ac:dyDescent="0.25">
      <c r="F5453" s="47">
        <f t="shared" si="85"/>
        <v>0</v>
      </c>
    </row>
    <row r="5454" spans="6:6" x14ac:dyDescent="0.25">
      <c r="F5454" s="47">
        <f t="shared" si="85"/>
        <v>0</v>
      </c>
    </row>
    <row r="5455" spans="6:6" x14ac:dyDescent="0.25">
      <c r="F5455" s="47">
        <f t="shared" si="85"/>
        <v>0</v>
      </c>
    </row>
    <row r="5456" spans="6:6" x14ac:dyDescent="0.25">
      <c r="F5456" s="47">
        <f t="shared" si="85"/>
        <v>0</v>
      </c>
    </row>
    <row r="5457" spans="6:6" x14ac:dyDescent="0.25">
      <c r="F5457" s="47">
        <f t="shared" si="85"/>
        <v>0</v>
      </c>
    </row>
    <row r="5458" spans="6:6" x14ac:dyDescent="0.25">
      <c r="F5458" s="47">
        <f t="shared" si="85"/>
        <v>0</v>
      </c>
    </row>
    <row r="5459" spans="6:6" x14ac:dyDescent="0.25">
      <c r="F5459" s="47">
        <f t="shared" si="85"/>
        <v>0</v>
      </c>
    </row>
    <row r="5460" spans="6:6" x14ac:dyDescent="0.25">
      <c r="F5460" s="47">
        <f t="shared" si="85"/>
        <v>0</v>
      </c>
    </row>
    <row r="5461" spans="6:6" x14ac:dyDescent="0.25">
      <c r="F5461" s="47">
        <f t="shared" si="85"/>
        <v>0</v>
      </c>
    </row>
    <row r="5462" spans="6:6" x14ac:dyDescent="0.25">
      <c r="F5462" s="47">
        <f t="shared" si="85"/>
        <v>0</v>
      </c>
    </row>
    <row r="5463" spans="6:6" x14ac:dyDescent="0.25">
      <c r="F5463" s="47">
        <f t="shared" si="85"/>
        <v>0</v>
      </c>
    </row>
    <row r="5464" spans="6:6" x14ac:dyDescent="0.25">
      <c r="F5464" s="47">
        <f t="shared" si="85"/>
        <v>0</v>
      </c>
    </row>
    <row r="5465" spans="6:6" x14ac:dyDescent="0.25">
      <c r="F5465" s="47">
        <f t="shared" si="85"/>
        <v>0</v>
      </c>
    </row>
    <row r="5466" spans="6:6" x14ac:dyDescent="0.25">
      <c r="F5466" s="47">
        <f t="shared" si="85"/>
        <v>0</v>
      </c>
    </row>
    <row r="5467" spans="6:6" x14ac:dyDescent="0.25">
      <c r="F5467" s="47">
        <f t="shared" si="85"/>
        <v>0</v>
      </c>
    </row>
    <row r="5468" spans="6:6" x14ac:dyDescent="0.25">
      <c r="F5468" s="47">
        <f t="shared" si="85"/>
        <v>0</v>
      </c>
    </row>
    <row r="5469" spans="6:6" x14ac:dyDescent="0.25">
      <c r="F5469" s="47">
        <f t="shared" si="85"/>
        <v>0</v>
      </c>
    </row>
    <row r="5470" spans="6:6" x14ac:dyDescent="0.25">
      <c r="F5470" s="47">
        <f t="shared" si="85"/>
        <v>0</v>
      </c>
    </row>
    <row r="5471" spans="6:6" x14ac:dyDescent="0.25">
      <c r="F5471" s="47">
        <f t="shared" si="85"/>
        <v>0</v>
      </c>
    </row>
    <row r="5472" spans="6:6" x14ac:dyDescent="0.25">
      <c r="F5472" s="47">
        <f t="shared" si="85"/>
        <v>0</v>
      </c>
    </row>
    <row r="5473" spans="6:6" x14ac:dyDescent="0.25">
      <c r="F5473" s="47">
        <f t="shared" si="85"/>
        <v>0</v>
      </c>
    </row>
    <row r="5474" spans="6:6" x14ac:dyDescent="0.25">
      <c r="F5474" s="47">
        <f t="shared" si="85"/>
        <v>0</v>
      </c>
    </row>
    <row r="5475" spans="6:6" x14ac:dyDescent="0.25">
      <c r="F5475" s="47">
        <f t="shared" si="85"/>
        <v>0</v>
      </c>
    </row>
    <row r="5476" spans="6:6" x14ac:dyDescent="0.25">
      <c r="F5476" s="47">
        <f t="shared" si="85"/>
        <v>0</v>
      </c>
    </row>
    <row r="5477" spans="6:6" x14ac:dyDescent="0.25">
      <c r="F5477" s="47">
        <f t="shared" si="85"/>
        <v>0</v>
      </c>
    </row>
    <row r="5478" spans="6:6" x14ac:dyDescent="0.25">
      <c r="F5478" s="47">
        <f t="shared" si="85"/>
        <v>0</v>
      </c>
    </row>
    <row r="5479" spans="6:6" x14ac:dyDescent="0.25">
      <c r="F5479" s="47">
        <f t="shared" si="85"/>
        <v>0</v>
      </c>
    </row>
    <row r="5480" spans="6:6" x14ac:dyDescent="0.25">
      <c r="F5480" s="47">
        <f t="shared" si="85"/>
        <v>0</v>
      </c>
    </row>
    <row r="5481" spans="6:6" x14ac:dyDescent="0.25">
      <c r="F5481" s="47">
        <f t="shared" si="85"/>
        <v>0</v>
      </c>
    </row>
    <row r="5482" spans="6:6" x14ac:dyDescent="0.25">
      <c r="F5482" s="47">
        <f t="shared" si="85"/>
        <v>0</v>
      </c>
    </row>
    <row r="5483" spans="6:6" x14ac:dyDescent="0.25">
      <c r="F5483" s="47">
        <f t="shared" si="85"/>
        <v>0</v>
      </c>
    </row>
    <row r="5484" spans="6:6" x14ac:dyDescent="0.25">
      <c r="F5484" s="47">
        <f t="shared" si="85"/>
        <v>0</v>
      </c>
    </row>
    <row r="5485" spans="6:6" x14ac:dyDescent="0.25">
      <c r="F5485" s="47">
        <f t="shared" si="85"/>
        <v>0</v>
      </c>
    </row>
    <row r="5486" spans="6:6" x14ac:dyDescent="0.25">
      <c r="F5486" s="47">
        <f t="shared" si="85"/>
        <v>0</v>
      </c>
    </row>
    <row r="5487" spans="6:6" x14ac:dyDescent="0.25">
      <c r="F5487" s="47">
        <f t="shared" si="85"/>
        <v>0</v>
      </c>
    </row>
    <row r="5488" spans="6:6" x14ac:dyDescent="0.25">
      <c r="F5488" s="47">
        <f t="shared" si="85"/>
        <v>0</v>
      </c>
    </row>
    <row r="5489" spans="6:6" x14ac:dyDescent="0.25">
      <c r="F5489" s="47">
        <f t="shared" si="85"/>
        <v>0</v>
      </c>
    </row>
    <row r="5490" spans="6:6" x14ac:dyDescent="0.25">
      <c r="F5490" s="47">
        <f t="shared" si="85"/>
        <v>0</v>
      </c>
    </row>
    <row r="5491" spans="6:6" x14ac:dyDescent="0.25">
      <c r="F5491" s="47">
        <f t="shared" si="85"/>
        <v>0</v>
      </c>
    </row>
    <row r="5492" spans="6:6" x14ac:dyDescent="0.25">
      <c r="F5492" s="47">
        <f t="shared" si="85"/>
        <v>0</v>
      </c>
    </row>
    <row r="5493" spans="6:6" x14ac:dyDescent="0.25">
      <c r="F5493" s="47">
        <f t="shared" si="85"/>
        <v>0</v>
      </c>
    </row>
    <row r="5494" spans="6:6" x14ac:dyDescent="0.25">
      <c r="F5494" s="47">
        <f t="shared" si="85"/>
        <v>0</v>
      </c>
    </row>
    <row r="5495" spans="6:6" x14ac:dyDescent="0.25">
      <c r="F5495" s="47">
        <f t="shared" si="85"/>
        <v>0</v>
      </c>
    </row>
    <row r="5496" spans="6:6" x14ac:dyDescent="0.25">
      <c r="F5496" s="47">
        <f t="shared" si="85"/>
        <v>0</v>
      </c>
    </row>
    <row r="5497" spans="6:6" x14ac:dyDescent="0.25">
      <c r="F5497" s="47">
        <f t="shared" si="85"/>
        <v>0</v>
      </c>
    </row>
    <row r="5498" spans="6:6" x14ac:dyDescent="0.25">
      <c r="F5498" s="47">
        <f t="shared" si="85"/>
        <v>0</v>
      </c>
    </row>
    <row r="5499" spans="6:6" x14ac:dyDescent="0.25">
      <c r="F5499" s="47">
        <f t="shared" si="85"/>
        <v>0</v>
      </c>
    </row>
    <row r="5500" spans="6:6" x14ac:dyDescent="0.25">
      <c r="F5500" s="47">
        <f t="shared" si="85"/>
        <v>0</v>
      </c>
    </row>
    <row r="5501" spans="6:6" x14ac:dyDescent="0.25">
      <c r="F5501" s="47">
        <f t="shared" si="85"/>
        <v>0</v>
      </c>
    </row>
    <row r="5502" spans="6:6" x14ac:dyDescent="0.25">
      <c r="F5502" s="47">
        <f t="shared" si="85"/>
        <v>0</v>
      </c>
    </row>
    <row r="5503" spans="6:6" x14ac:dyDescent="0.25">
      <c r="F5503" s="47">
        <f t="shared" si="85"/>
        <v>0</v>
      </c>
    </row>
    <row r="5504" spans="6:6" x14ac:dyDescent="0.25">
      <c r="F5504" s="47">
        <f t="shared" si="85"/>
        <v>0</v>
      </c>
    </row>
    <row r="5505" spans="6:6" x14ac:dyDescent="0.25">
      <c r="F5505" s="47">
        <f t="shared" si="85"/>
        <v>0</v>
      </c>
    </row>
    <row r="5506" spans="6:6" x14ac:dyDescent="0.25">
      <c r="F5506" s="47">
        <f t="shared" si="85"/>
        <v>0</v>
      </c>
    </row>
    <row r="5507" spans="6:6" x14ac:dyDescent="0.25">
      <c r="F5507" s="47">
        <f t="shared" ref="F5507:F5570" si="86">SUM(D5507+E5507)</f>
        <v>0</v>
      </c>
    </row>
    <row r="5508" spans="6:6" x14ac:dyDescent="0.25">
      <c r="F5508" s="47">
        <f t="shared" si="86"/>
        <v>0</v>
      </c>
    </row>
    <row r="5509" spans="6:6" x14ac:dyDescent="0.25">
      <c r="F5509" s="47">
        <f t="shared" si="86"/>
        <v>0</v>
      </c>
    </row>
    <row r="5510" spans="6:6" x14ac:dyDescent="0.25">
      <c r="F5510" s="47">
        <f t="shared" si="86"/>
        <v>0</v>
      </c>
    </row>
    <row r="5511" spans="6:6" x14ac:dyDescent="0.25">
      <c r="F5511" s="47">
        <f t="shared" si="86"/>
        <v>0</v>
      </c>
    </row>
    <row r="5512" spans="6:6" x14ac:dyDescent="0.25">
      <c r="F5512" s="47">
        <f t="shared" si="86"/>
        <v>0</v>
      </c>
    </row>
    <row r="5513" spans="6:6" x14ac:dyDescent="0.25">
      <c r="F5513" s="47">
        <f t="shared" si="86"/>
        <v>0</v>
      </c>
    </row>
    <row r="5514" spans="6:6" x14ac:dyDescent="0.25">
      <c r="F5514" s="47">
        <f t="shared" si="86"/>
        <v>0</v>
      </c>
    </row>
    <row r="5515" spans="6:6" x14ac:dyDescent="0.25">
      <c r="F5515" s="47">
        <f t="shared" si="86"/>
        <v>0</v>
      </c>
    </row>
    <row r="5516" spans="6:6" x14ac:dyDescent="0.25">
      <c r="F5516" s="47">
        <f t="shared" si="86"/>
        <v>0</v>
      </c>
    </row>
    <row r="5517" spans="6:6" x14ac:dyDescent="0.25">
      <c r="F5517" s="47">
        <f t="shared" si="86"/>
        <v>0</v>
      </c>
    </row>
    <row r="5518" spans="6:6" x14ac:dyDescent="0.25">
      <c r="F5518" s="47">
        <f t="shared" si="86"/>
        <v>0</v>
      </c>
    </row>
    <row r="5519" spans="6:6" x14ac:dyDescent="0.25">
      <c r="F5519" s="47">
        <f t="shared" si="86"/>
        <v>0</v>
      </c>
    </row>
    <row r="5520" spans="6:6" x14ac:dyDescent="0.25">
      <c r="F5520" s="47">
        <f t="shared" si="86"/>
        <v>0</v>
      </c>
    </row>
    <row r="5521" spans="6:6" x14ac:dyDescent="0.25">
      <c r="F5521" s="47">
        <f t="shared" si="86"/>
        <v>0</v>
      </c>
    </row>
    <row r="5522" spans="6:6" x14ac:dyDescent="0.25">
      <c r="F5522" s="47">
        <f t="shared" si="86"/>
        <v>0</v>
      </c>
    </row>
    <row r="5523" spans="6:6" x14ac:dyDescent="0.25">
      <c r="F5523" s="47">
        <f t="shared" si="86"/>
        <v>0</v>
      </c>
    </row>
    <row r="5524" spans="6:6" x14ac:dyDescent="0.25">
      <c r="F5524" s="47">
        <f t="shared" si="86"/>
        <v>0</v>
      </c>
    </row>
    <row r="5525" spans="6:6" x14ac:dyDescent="0.25">
      <c r="F5525" s="47">
        <f t="shared" si="86"/>
        <v>0</v>
      </c>
    </row>
    <row r="5526" spans="6:6" x14ac:dyDescent="0.25">
      <c r="F5526" s="47">
        <f t="shared" si="86"/>
        <v>0</v>
      </c>
    </row>
    <row r="5527" spans="6:6" x14ac:dyDescent="0.25">
      <c r="F5527" s="47">
        <f t="shared" si="86"/>
        <v>0</v>
      </c>
    </row>
    <row r="5528" spans="6:6" x14ac:dyDescent="0.25">
      <c r="F5528" s="47">
        <f t="shared" si="86"/>
        <v>0</v>
      </c>
    </row>
    <row r="5529" spans="6:6" x14ac:dyDescent="0.25">
      <c r="F5529" s="47">
        <f t="shared" si="86"/>
        <v>0</v>
      </c>
    </row>
    <row r="5530" spans="6:6" x14ac:dyDescent="0.25">
      <c r="F5530" s="47">
        <f t="shared" si="86"/>
        <v>0</v>
      </c>
    </row>
    <row r="5531" spans="6:6" x14ac:dyDescent="0.25">
      <c r="F5531" s="47">
        <f t="shared" si="86"/>
        <v>0</v>
      </c>
    </row>
    <row r="5532" spans="6:6" x14ac:dyDescent="0.25">
      <c r="F5532" s="47">
        <f t="shared" si="86"/>
        <v>0</v>
      </c>
    </row>
    <row r="5533" spans="6:6" x14ac:dyDescent="0.25">
      <c r="F5533" s="47">
        <f t="shared" si="86"/>
        <v>0</v>
      </c>
    </row>
    <row r="5534" spans="6:6" x14ac:dyDescent="0.25">
      <c r="F5534" s="47">
        <f t="shared" si="86"/>
        <v>0</v>
      </c>
    </row>
    <row r="5535" spans="6:6" x14ac:dyDescent="0.25">
      <c r="F5535" s="47">
        <f t="shared" si="86"/>
        <v>0</v>
      </c>
    </row>
    <row r="5536" spans="6:6" x14ac:dyDescent="0.25">
      <c r="F5536" s="47">
        <f t="shared" si="86"/>
        <v>0</v>
      </c>
    </row>
    <row r="5537" spans="6:6" x14ac:dyDescent="0.25">
      <c r="F5537" s="47">
        <f t="shared" si="86"/>
        <v>0</v>
      </c>
    </row>
    <row r="5538" spans="6:6" x14ac:dyDescent="0.25">
      <c r="F5538" s="47">
        <f t="shared" si="86"/>
        <v>0</v>
      </c>
    </row>
    <row r="5539" spans="6:6" x14ac:dyDescent="0.25">
      <c r="F5539" s="47">
        <f t="shared" si="86"/>
        <v>0</v>
      </c>
    </row>
    <row r="5540" spans="6:6" x14ac:dyDescent="0.25">
      <c r="F5540" s="47">
        <f t="shared" si="86"/>
        <v>0</v>
      </c>
    </row>
    <row r="5541" spans="6:6" x14ac:dyDescent="0.25">
      <c r="F5541" s="47">
        <f t="shared" si="86"/>
        <v>0</v>
      </c>
    </row>
    <row r="5542" spans="6:6" x14ac:dyDescent="0.25">
      <c r="F5542" s="47">
        <f t="shared" si="86"/>
        <v>0</v>
      </c>
    </row>
    <row r="5543" spans="6:6" x14ac:dyDescent="0.25">
      <c r="F5543" s="47">
        <f t="shared" si="86"/>
        <v>0</v>
      </c>
    </row>
    <row r="5544" spans="6:6" x14ac:dyDescent="0.25">
      <c r="F5544" s="47">
        <f t="shared" si="86"/>
        <v>0</v>
      </c>
    </row>
    <row r="5545" spans="6:6" x14ac:dyDescent="0.25">
      <c r="F5545" s="47">
        <f t="shared" si="86"/>
        <v>0</v>
      </c>
    </row>
    <row r="5546" spans="6:6" x14ac:dyDescent="0.25">
      <c r="F5546" s="47">
        <f t="shared" si="86"/>
        <v>0</v>
      </c>
    </row>
    <row r="5547" spans="6:6" x14ac:dyDescent="0.25">
      <c r="F5547" s="47">
        <f t="shared" si="86"/>
        <v>0</v>
      </c>
    </row>
    <row r="5548" spans="6:6" x14ac:dyDescent="0.25">
      <c r="F5548" s="47">
        <f t="shared" si="86"/>
        <v>0</v>
      </c>
    </row>
    <row r="5549" spans="6:6" x14ac:dyDescent="0.25">
      <c r="F5549" s="47">
        <f t="shared" si="86"/>
        <v>0</v>
      </c>
    </row>
    <row r="5550" spans="6:6" x14ac:dyDescent="0.25">
      <c r="F5550" s="47">
        <f t="shared" si="86"/>
        <v>0</v>
      </c>
    </row>
    <row r="5551" spans="6:6" x14ac:dyDescent="0.25">
      <c r="F5551" s="47">
        <f t="shared" si="86"/>
        <v>0</v>
      </c>
    </row>
    <row r="5552" spans="6:6" x14ac:dyDescent="0.25">
      <c r="F5552" s="47">
        <f t="shared" si="86"/>
        <v>0</v>
      </c>
    </row>
    <row r="5553" spans="6:6" x14ac:dyDescent="0.25">
      <c r="F5553" s="47">
        <f t="shared" si="86"/>
        <v>0</v>
      </c>
    </row>
    <row r="5554" spans="6:6" x14ac:dyDescent="0.25">
      <c r="F5554" s="47">
        <f t="shared" si="86"/>
        <v>0</v>
      </c>
    </row>
    <row r="5555" spans="6:6" x14ac:dyDescent="0.25">
      <c r="F5555" s="47">
        <f t="shared" si="86"/>
        <v>0</v>
      </c>
    </row>
    <row r="5556" spans="6:6" x14ac:dyDescent="0.25">
      <c r="F5556" s="47">
        <f t="shared" si="86"/>
        <v>0</v>
      </c>
    </row>
    <row r="5557" spans="6:6" x14ac:dyDescent="0.25">
      <c r="F5557" s="47">
        <f t="shared" si="86"/>
        <v>0</v>
      </c>
    </row>
    <row r="5558" spans="6:6" x14ac:dyDescent="0.25">
      <c r="F5558" s="47">
        <f t="shared" si="86"/>
        <v>0</v>
      </c>
    </row>
    <row r="5559" spans="6:6" x14ac:dyDescent="0.25">
      <c r="F5559" s="47">
        <f t="shared" si="86"/>
        <v>0</v>
      </c>
    </row>
    <row r="5560" spans="6:6" x14ac:dyDescent="0.25">
      <c r="F5560" s="47">
        <f t="shared" si="86"/>
        <v>0</v>
      </c>
    </row>
    <row r="5561" spans="6:6" x14ac:dyDescent="0.25">
      <c r="F5561" s="47">
        <f t="shared" si="86"/>
        <v>0</v>
      </c>
    </row>
    <row r="5562" spans="6:6" x14ac:dyDescent="0.25">
      <c r="F5562" s="47">
        <f t="shared" si="86"/>
        <v>0</v>
      </c>
    </row>
    <row r="5563" spans="6:6" x14ac:dyDescent="0.25">
      <c r="F5563" s="47">
        <f t="shared" si="86"/>
        <v>0</v>
      </c>
    </row>
    <row r="5564" spans="6:6" x14ac:dyDescent="0.25">
      <c r="F5564" s="47">
        <f t="shared" si="86"/>
        <v>0</v>
      </c>
    </row>
    <row r="5565" spans="6:6" x14ac:dyDescent="0.25">
      <c r="F5565" s="47">
        <f t="shared" si="86"/>
        <v>0</v>
      </c>
    </row>
    <row r="5566" spans="6:6" x14ac:dyDescent="0.25">
      <c r="F5566" s="47">
        <f t="shared" si="86"/>
        <v>0</v>
      </c>
    </row>
    <row r="5567" spans="6:6" x14ac:dyDescent="0.25">
      <c r="F5567" s="47">
        <f t="shared" si="86"/>
        <v>0</v>
      </c>
    </row>
    <row r="5568" spans="6:6" x14ac:dyDescent="0.25">
      <c r="F5568" s="47">
        <f t="shared" si="86"/>
        <v>0</v>
      </c>
    </row>
    <row r="5569" spans="6:6" x14ac:dyDescent="0.25">
      <c r="F5569" s="47">
        <f t="shared" si="86"/>
        <v>0</v>
      </c>
    </row>
    <row r="5570" spans="6:6" x14ac:dyDescent="0.25">
      <c r="F5570" s="47">
        <f t="shared" si="86"/>
        <v>0</v>
      </c>
    </row>
    <row r="5571" spans="6:6" x14ac:dyDescent="0.25">
      <c r="F5571" s="47">
        <f t="shared" ref="F5571:F5634" si="87">SUM(D5571+E5571)</f>
        <v>0</v>
      </c>
    </row>
    <row r="5572" spans="6:6" x14ac:dyDescent="0.25">
      <c r="F5572" s="47">
        <f t="shared" si="87"/>
        <v>0</v>
      </c>
    </row>
    <row r="5573" spans="6:6" x14ac:dyDescent="0.25">
      <c r="F5573" s="47">
        <f t="shared" si="87"/>
        <v>0</v>
      </c>
    </row>
    <row r="5574" spans="6:6" x14ac:dyDescent="0.25">
      <c r="F5574" s="47">
        <f t="shared" si="87"/>
        <v>0</v>
      </c>
    </row>
    <row r="5575" spans="6:6" x14ac:dyDescent="0.25">
      <c r="F5575" s="47">
        <f t="shared" si="87"/>
        <v>0</v>
      </c>
    </row>
    <row r="5576" spans="6:6" x14ac:dyDescent="0.25">
      <c r="F5576" s="47">
        <f t="shared" si="87"/>
        <v>0</v>
      </c>
    </row>
    <row r="5577" spans="6:6" x14ac:dyDescent="0.25">
      <c r="F5577" s="47">
        <f t="shared" si="87"/>
        <v>0</v>
      </c>
    </row>
    <row r="5578" spans="6:6" x14ac:dyDescent="0.25">
      <c r="F5578" s="47">
        <f t="shared" si="87"/>
        <v>0</v>
      </c>
    </row>
    <row r="5579" spans="6:6" x14ac:dyDescent="0.25">
      <c r="F5579" s="47">
        <f t="shared" si="87"/>
        <v>0</v>
      </c>
    </row>
    <row r="5580" spans="6:6" x14ac:dyDescent="0.25">
      <c r="F5580" s="47">
        <f t="shared" si="87"/>
        <v>0</v>
      </c>
    </row>
    <row r="5581" spans="6:6" x14ac:dyDescent="0.25">
      <c r="F5581" s="47">
        <f t="shared" si="87"/>
        <v>0</v>
      </c>
    </row>
    <row r="5582" spans="6:6" x14ac:dyDescent="0.25">
      <c r="F5582" s="47">
        <f t="shared" si="87"/>
        <v>0</v>
      </c>
    </row>
    <row r="5583" spans="6:6" x14ac:dyDescent="0.25">
      <c r="F5583" s="47">
        <f t="shared" si="87"/>
        <v>0</v>
      </c>
    </row>
    <row r="5584" spans="6:6" x14ac:dyDescent="0.25">
      <c r="F5584" s="47">
        <f t="shared" si="87"/>
        <v>0</v>
      </c>
    </row>
    <row r="5585" spans="6:6" x14ac:dyDescent="0.25">
      <c r="F5585" s="47">
        <f t="shared" si="87"/>
        <v>0</v>
      </c>
    </row>
    <row r="5586" spans="6:6" x14ac:dyDescent="0.25">
      <c r="F5586" s="47">
        <f t="shared" si="87"/>
        <v>0</v>
      </c>
    </row>
    <row r="5587" spans="6:6" x14ac:dyDescent="0.25">
      <c r="F5587" s="47">
        <f t="shared" si="87"/>
        <v>0</v>
      </c>
    </row>
    <row r="5588" spans="6:6" x14ac:dyDescent="0.25">
      <c r="F5588" s="47">
        <f t="shared" si="87"/>
        <v>0</v>
      </c>
    </row>
    <row r="5589" spans="6:6" x14ac:dyDescent="0.25">
      <c r="F5589" s="47">
        <f t="shared" si="87"/>
        <v>0</v>
      </c>
    </row>
    <row r="5590" spans="6:6" x14ac:dyDescent="0.25">
      <c r="F5590" s="47">
        <f t="shared" si="87"/>
        <v>0</v>
      </c>
    </row>
    <row r="5591" spans="6:6" x14ac:dyDescent="0.25">
      <c r="F5591" s="47">
        <f t="shared" si="87"/>
        <v>0</v>
      </c>
    </row>
    <row r="5592" spans="6:6" x14ac:dyDescent="0.25">
      <c r="F5592" s="47">
        <f t="shared" si="87"/>
        <v>0</v>
      </c>
    </row>
    <row r="5593" spans="6:6" x14ac:dyDescent="0.25">
      <c r="F5593" s="47">
        <f t="shared" si="87"/>
        <v>0</v>
      </c>
    </row>
    <row r="5594" spans="6:6" x14ac:dyDescent="0.25">
      <c r="F5594" s="47">
        <f t="shared" si="87"/>
        <v>0</v>
      </c>
    </row>
    <row r="5595" spans="6:6" x14ac:dyDescent="0.25">
      <c r="F5595" s="47">
        <f t="shared" si="87"/>
        <v>0</v>
      </c>
    </row>
    <row r="5596" spans="6:6" x14ac:dyDescent="0.25">
      <c r="F5596" s="47">
        <f t="shared" si="87"/>
        <v>0</v>
      </c>
    </row>
    <row r="5597" spans="6:6" x14ac:dyDescent="0.25">
      <c r="F5597" s="47">
        <f t="shared" si="87"/>
        <v>0</v>
      </c>
    </row>
    <row r="5598" spans="6:6" x14ac:dyDescent="0.25">
      <c r="F5598" s="47">
        <f t="shared" si="87"/>
        <v>0</v>
      </c>
    </row>
    <row r="5599" spans="6:6" x14ac:dyDescent="0.25">
      <c r="F5599" s="47">
        <f t="shared" si="87"/>
        <v>0</v>
      </c>
    </row>
    <row r="5600" spans="6:6" x14ac:dyDescent="0.25">
      <c r="F5600" s="47">
        <f t="shared" si="87"/>
        <v>0</v>
      </c>
    </row>
    <row r="5601" spans="6:6" x14ac:dyDescent="0.25">
      <c r="F5601" s="47">
        <f t="shared" si="87"/>
        <v>0</v>
      </c>
    </row>
    <row r="5602" spans="6:6" x14ac:dyDescent="0.25">
      <c r="F5602" s="47">
        <f t="shared" si="87"/>
        <v>0</v>
      </c>
    </row>
    <row r="5603" spans="6:6" x14ac:dyDescent="0.25">
      <c r="F5603" s="47">
        <f t="shared" si="87"/>
        <v>0</v>
      </c>
    </row>
    <row r="5604" spans="6:6" x14ac:dyDescent="0.25">
      <c r="F5604" s="47">
        <f t="shared" si="87"/>
        <v>0</v>
      </c>
    </row>
    <row r="5605" spans="6:6" x14ac:dyDescent="0.25">
      <c r="F5605" s="47">
        <f t="shared" si="87"/>
        <v>0</v>
      </c>
    </row>
    <row r="5606" spans="6:6" x14ac:dyDescent="0.25">
      <c r="F5606" s="47">
        <f t="shared" si="87"/>
        <v>0</v>
      </c>
    </row>
    <row r="5607" spans="6:6" x14ac:dyDescent="0.25">
      <c r="F5607" s="47">
        <f t="shared" si="87"/>
        <v>0</v>
      </c>
    </row>
    <row r="5608" spans="6:6" x14ac:dyDescent="0.25">
      <c r="F5608" s="47">
        <f t="shared" si="87"/>
        <v>0</v>
      </c>
    </row>
    <row r="5609" spans="6:6" x14ac:dyDescent="0.25">
      <c r="F5609" s="47">
        <f t="shared" si="87"/>
        <v>0</v>
      </c>
    </row>
    <row r="5610" spans="6:6" x14ac:dyDescent="0.25">
      <c r="F5610" s="47">
        <f t="shared" si="87"/>
        <v>0</v>
      </c>
    </row>
    <row r="5611" spans="6:6" x14ac:dyDescent="0.25">
      <c r="F5611" s="47">
        <f t="shared" si="87"/>
        <v>0</v>
      </c>
    </row>
    <row r="5612" spans="6:6" x14ac:dyDescent="0.25">
      <c r="F5612" s="47">
        <f t="shared" si="87"/>
        <v>0</v>
      </c>
    </row>
    <row r="5613" spans="6:6" x14ac:dyDescent="0.25">
      <c r="F5613" s="47">
        <f t="shared" si="87"/>
        <v>0</v>
      </c>
    </row>
    <row r="5614" spans="6:6" x14ac:dyDescent="0.25">
      <c r="F5614" s="47">
        <f t="shared" si="87"/>
        <v>0</v>
      </c>
    </row>
    <row r="5615" spans="6:6" x14ac:dyDescent="0.25">
      <c r="F5615" s="47">
        <f t="shared" si="87"/>
        <v>0</v>
      </c>
    </row>
    <row r="5616" spans="6:6" x14ac:dyDescent="0.25">
      <c r="F5616" s="47">
        <f t="shared" si="87"/>
        <v>0</v>
      </c>
    </row>
    <row r="5617" spans="6:6" x14ac:dyDescent="0.25">
      <c r="F5617" s="47">
        <f t="shared" si="87"/>
        <v>0</v>
      </c>
    </row>
    <row r="5618" spans="6:6" x14ac:dyDescent="0.25">
      <c r="F5618" s="47">
        <f t="shared" si="87"/>
        <v>0</v>
      </c>
    </row>
    <row r="5619" spans="6:6" x14ac:dyDescent="0.25">
      <c r="F5619" s="47">
        <f t="shared" si="87"/>
        <v>0</v>
      </c>
    </row>
    <row r="5620" spans="6:6" x14ac:dyDescent="0.25">
      <c r="F5620" s="47">
        <f t="shared" si="87"/>
        <v>0</v>
      </c>
    </row>
    <row r="5621" spans="6:6" x14ac:dyDescent="0.25">
      <c r="F5621" s="47">
        <f t="shared" si="87"/>
        <v>0</v>
      </c>
    </row>
    <row r="5622" spans="6:6" x14ac:dyDescent="0.25">
      <c r="F5622" s="47">
        <f t="shared" si="87"/>
        <v>0</v>
      </c>
    </row>
    <row r="5623" spans="6:6" x14ac:dyDescent="0.25">
      <c r="F5623" s="47">
        <f t="shared" si="87"/>
        <v>0</v>
      </c>
    </row>
    <row r="5624" spans="6:6" x14ac:dyDescent="0.25">
      <c r="F5624" s="47">
        <f t="shared" si="87"/>
        <v>0</v>
      </c>
    </row>
    <row r="5625" spans="6:6" x14ac:dyDescent="0.25">
      <c r="F5625" s="47">
        <f t="shared" si="87"/>
        <v>0</v>
      </c>
    </row>
    <row r="5626" spans="6:6" x14ac:dyDescent="0.25">
      <c r="F5626" s="47">
        <f t="shared" si="87"/>
        <v>0</v>
      </c>
    </row>
    <row r="5627" spans="6:6" x14ac:dyDescent="0.25">
      <c r="F5627" s="47">
        <f t="shared" si="87"/>
        <v>0</v>
      </c>
    </row>
    <row r="5628" spans="6:6" x14ac:dyDescent="0.25">
      <c r="F5628" s="47">
        <f t="shared" si="87"/>
        <v>0</v>
      </c>
    </row>
    <row r="5629" spans="6:6" x14ac:dyDescent="0.25">
      <c r="F5629" s="47">
        <f t="shared" si="87"/>
        <v>0</v>
      </c>
    </row>
    <row r="5630" spans="6:6" x14ac:dyDescent="0.25">
      <c r="F5630" s="47">
        <f t="shared" si="87"/>
        <v>0</v>
      </c>
    </row>
    <row r="5631" spans="6:6" x14ac:dyDescent="0.25">
      <c r="F5631" s="47">
        <f t="shared" si="87"/>
        <v>0</v>
      </c>
    </row>
    <row r="5632" spans="6:6" x14ac:dyDescent="0.25">
      <c r="F5632" s="47">
        <f t="shared" si="87"/>
        <v>0</v>
      </c>
    </row>
    <row r="5633" spans="6:6" x14ac:dyDescent="0.25">
      <c r="F5633" s="47">
        <f t="shared" si="87"/>
        <v>0</v>
      </c>
    </row>
    <row r="5634" spans="6:6" x14ac:dyDescent="0.25">
      <c r="F5634" s="47">
        <f t="shared" si="87"/>
        <v>0</v>
      </c>
    </row>
    <row r="5635" spans="6:6" x14ac:dyDescent="0.25">
      <c r="F5635" s="47">
        <f t="shared" ref="F5635:F5698" si="88">SUM(D5635+E5635)</f>
        <v>0</v>
      </c>
    </row>
    <row r="5636" spans="6:6" x14ac:dyDescent="0.25">
      <c r="F5636" s="47">
        <f t="shared" si="88"/>
        <v>0</v>
      </c>
    </row>
    <row r="5637" spans="6:6" x14ac:dyDescent="0.25">
      <c r="F5637" s="47">
        <f t="shared" si="88"/>
        <v>0</v>
      </c>
    </row>
    <row r="5638" spans="6:6" x14ac:dyDescent="0.25">
      <c r="F5638" s="47">
        <f t="shared" si="88"/>
        <v>0</v>
      </c>
    </row>
    <row r="5639" spans="6:6" x14ac:dyDescent="0.25">
      <c r="F5639" s="47">
        <f t="shared" si="88"/>
        <v>0</v>
      </c>
    </row>
    <row r="5640" spans="6:6" x14ac:dyDescent="0.25">
      <c r="F5640" s="47">
        <f t="shared" si="88"/>
        <v>0</v>
      </c>
    </row>
    <row r="5641" spans="6:6" x14ac:dyDescent="0.25">
      <c r="F5641" s="47">
        <f t="shared" si="88"/>
        <v>0</v>
      </c>
    </row>
    <row r="5642" spans="6:6" x14ac:dyDescent="0.25">
      <c r="F5642" s="47">
        <f t="shared" si="88"/>
        <v>0</v>
      </c>
    </row>
    <row r="5643" spans="6:6" x14ac:dyDescent="0.25">
      <c r="F5643" s="47">
        <f t="shared" si="88"/>
        <v>0</v>
      </c>
    </row>
    <row r="5644" spans="6:6" x14ac:dyDescent="0.25">
      <c r="F5644" s="47">
        <f t="shared" si="88"/>
        <v>0</v>
      </c>
    </row>
    <row r="5645" spans="6:6" x14ac:dyDescent="0.25">
      <c r="F5645" s="47">
        <f t="shared" si="88"/>
        <v>0</v>
      </c>
    </row>
    <row r="5646" spans="6:6" x14ac:dyDescent="0.25">
      <c r="F5646" s="47">
        <f t="shared" si="88"/>
        <v>0</v>
      </c>
    </row>
    <row r="5647" spans="6:6" x14ac:dyDescent="0.25">
      <c r="F5647" s="47">
        <f t="shared" si="88"/>
        <v>0</v>
      </c>
    </row>
    <row r="5648" spans="6:6" x14ac:dyDescent="0.25">
      <c r="F5648" s="47">
        <f t="shared" si="88"/>
        <v>0</v>
      </c>
    </row>
    <row r="5649" spans="6:6" x14ac:dyDescent="0.25">
      <c r="F5649" s="47">
        <f t="shared" si="88"/>
        <v>0</v>
      </c>
    </row>
    <row r="5650" spans="6:6" x14ac:dyDescent="0.25">
      <c r="F5650" s="47">
        <f t="shared" si="88"/>
        <v>0</v>
      </c>
    </row>
    <row r="5651" spans="6:6" x14ac:dyDescent="0.25">
      <c r="F5651" s="47">
        <f t="shared" si="88"/>
        <v>0</v>
      </c>
    </row>
    <row r="5652" spans="6:6" x14ac:dyDescent="0.25">
      <c r="F5652" s="47">
        <f t="shared" si="88"/>
        <v>0</v>
      </c>
    </row>
    <row r="5653" spans="6:6" x14ac:dyDescent="0.25">
      <c r="F5653" s="47">
        <f t="shared" si="88"/>
        <v>0</v>
      </c>
    </row>
    <row r="5654" spans="6:6" x14ac:dyDescent="0.25">
      <c r="F5654" s="47">
        <f t="shared" si="88"/>
        <v>0</v>
      </c>
    </row>
    <row r="5655" spans="6:6" x14ac:dyDescent="0.25">
      <c r="F5655" s="47">
        <f t="shared" si="88"/>
        <v>0</v>
      </c>
    </row>
    <row r="5656" spans="6:6" x14ac:dyDescent="0.25">
      <c r="F5656" s="47">
        <f t="shared" si="88"/>
        <v>0</v>
      </c>
    </row>
    <row r="5657" spans="6:6" x14ac:dyDescent="0.25">
      <c r="F5657" s="47">
        <f t="shared" si="88"/>
        <v>0</v>
      </c>
    </row>
    <row r="5658" spans="6:6" x14ac:dyDescent="0.25">
      <c r="F5658" s="47">
        <f t="shared" si="88"/>
        <v>0</v>
      </c>
    </row>
    <row r="5659" spans="6:6" x14ac:dyDescent="0.25">
      <c r="F5659" s="47">
        <f t="shared" si="88"/>
        <v>0</v>
      </c>
    </row>
    <row r="5660" spans="6:6" x14ac:dyDescent="0.25">
      <c r="F5660" s="47">
        <f t="shared" si="88"/>
        <v>0</v>
      </c>
    </row>
    <row r="5661" spans="6:6" x14ac:dyDescent="0.25">
      <c r="F5661" s="47">
        <f t="shared" si="88"/>
        <v>0</v>
      </c>
    </row>
    <row r="5662" spans="6:6" x14ac:dyDescent="0.25">
      <c r="F5662" s="47">
        <f t="shared" si="88"/>
        <v>0</v>
      </c>
    </row>
    <row r="5663" spans="6:6" x14ac:dyDescent="0.25">
      <c r="F5663" s="47">
        <f t="shared" si="88"/>
        <v>0</v>
      </c>
    </row>
    <row r="5664" spans="6:6" x14ac:dyDescent="0.25">
      <c r="F5664" s="47">
        <f t="shared" si="88"/>
        <v>0</v>
      </c>
    </row>
    <row r="5665" spans="6:6" x14ac:dyDescent="0.25">
      <c r="F5665" s="47">
        <f t="shared" si="88"/>
        <v>0</v>
      </c>
    </row>
    <row r="5666" spans="6:6" x14ac:dyDescent="0.25">
      <c r="F5666" s="47">
        <f t="shared" si="88"/>
        <v>0</v>
      </c>
    </row>
    <row r="5667" spans="6:6" x14ac:dyDescent="0.25">
      <c r="F5667" s="47">
        <f t="shared" si="88"/>
        <v>0</v>
      </c>
    </row>
    <row r="5668" spans="6:6" x14ac:dyDescent="0.25">
      <c r="F5668" s="47">
        <f t="shared" si="88"/>
        <v>0</v>
      </c>
    </row>
    <row r="5669" spans="6:6" x14ac:dyDescent="0.25">
      <c r="F5669" s="47">
        <f t="shared" si="88"/>
        <v>0</v>
      </c>
    </row>
    <row r="5670" spans="6:6" x14ac:dyDescent="0.25">
      <c r="F5670" s="47">
        <f t="shared" si="88"/>
        <v>0</v>
      </c>
    </row>
    <row r="5671" spans="6:6" x14ac:dyDescent="0.25">
      <c r="F5671" s="47">
        <f t="shared" si="88"/>
        <v>0</v>
      </c>
    </row>
    <row r="5672" spans="6:6" x14ac:dyDescent="0.25">
      <c r="F5672" s="47">
        <f t="shared" si="88"/>
        <v>0</v>
      </c>
    </row>
    <row r="5673" spans="6:6" x14ac:dyDescent="0.25">
      <c r="F5673" s="47">
        <f t="shared" si="88"/>
        <v>0</v>
      </c>
    </row>
    <row r="5674" spans="6:6" x14ac:dyDescent="0.25">
      <c r="F5674" s="47">
        <f t="shared" si="88"/>
        <v>0</v>
      </c>
    </row>
    <row r="5675" spans="6:6" x14ac:dyDescent="0.25">
      <c r="F5675" s="47">
        <f t="shared" si="88"/>
        <v>0</v>
      </c>
    </row>
    <row r="5676" spans="6:6" x14ac:dyDescent="0.25">
      <c r="F5676" s="47">
        <f t="shared" si="88"/>
        <v>0</v>
      </c>
    </row>
    <row r="5677" spans="6:6" x14ac:dyDescent="0.25">
      <c r="F5677" s="47">
        <f t="shared" si="88"/>
        <v>0</v>
      </c>
    </row>
    <row r="5678" spans="6:6" x14ac:dyDescent="0.25">
      <c r="F5678" s="47">
        <f t="shared" si="88"/>
        <v>0</v>
      </c>
    </row>
    <row r="5679" spans="6:6" x14ac:dyDescent="0.25">
      <c r="F5679" s="47">
        <f t="shared" si="88"/>
        <v>0</v>
      </c>
    </row>
    <row r="5680" spans="6:6" x14ac:dyDescent="0.25">
      <c r="F5680" s="47">
        <f t="shared" si="88"/>
        <v>0</v>
      </c>
    </row>
    <row r="5681" spans="6:6" x14ac:dyDescent="0.25">
      <c r="F5681" s="47">
        <f t="shared" si="88"/>
        <v>0</v>
      </c>
    </row>
    <row r="5682" spans="6:6" x14ac:dyDescent="0.25">
      <c r="F5682" s="47">
        <f t="shared" si="88"/>
        <v>0</v>
      </c>
    </row>
    <row r="5683" spans="6:6" x14ac:dyDescent="0.25">
      <c r="F5683" s="47">
        <f t="shared" si="88"/>
        <v>0</v>
      </c>
    </row>
    <row r="5684" spans="6:6" x14ac:dyDescent="0.25">
      <c r="F5684" s="47">
        <f t="shared" si="88"/>
        <v>0</v>
      </c>
    </row>
    <row r="5685" spans="6:6" x14ac:dyDescent="0.25">
      <c r="F5685" s="47">
        <f t="shared" si="88"/>
        <v>0</v>
      </c>
    </row>
    <row r="5686" spans="6:6" x14ac:dyDescent="0.25">
      <c r="F5686" s="47">
        <f t="shared" si="88"/>
        <v>0</v>
      </c>
    </row>
    <row r="5687" spans="6:6" x14ac:dyDescent="0.25">
      <c r="F5687" s="47">
        <f t="shared" si="88"/>
        <v>0</v>
      </c>
    </row>
    <row r="5688" spans="6:6" x14ac:dyDescent="0.25">
      <c r="F5688" s="47">
        <f t="shared" si="88"/>
        <v>0</v>
      </c>
    </row>
    <row r="5689" spans="6:6" x14ac:dyDescent="0.25">
      <c r="F5689" s="47">
        <f t="shared" si="88"/>
        <v>0</v>
      </c>
    </row>
    <row r="5690" spans="6:6" x14ac:dyDescent="0.25">
      <c r="F5690" s="47">
        <f t="shared" si="88"/>
        <v>0</v>
      </c>
    </row>
    <row r="5691" spans="6:6" x14ac:dyDescent="0.25">
      <c r="F5691" s="47">
        <f t="shared" si="88"/>
        <v>0</v>
      </c>
    </row>
    <row r="5692" spans="6:6" x14ac:dyDescent="0.25">
      <c r="F5692" s="47">
        <f t="shared" si="88"/>
        <v>0</v>
      </c>
    </row>
    <row r="5693" spans="6:6" x14ac:dyDescent="0.25">
      <c r="F5693" s="47">
        <f t="shared" si="88"/>
        <v>0</v>
      </c>
    </row>
    <row r="5694" spans="6:6" x14ac:dyDescent="0.25">
      <c r="F5694" s="47">
        <f t="shared" si="88"/>
        <v>0</v>
      </c>
    </row>
    <row r="5695" spans="6:6" x14ac:dyDescent="0.25">
      <c r="F5695" s="47">
        <f t="shared" si="88"/>
        <v>0</v>
      </c>
    </row>
    <row r="5696" spans="6:6" x14ac:dyDescent="0.25">
      <c r="F5696" s="47">
        <f t="shared" si="88"/>
        <v>0</v>
      </c>
    </row>
    <row r="5697" spans="6:6" x14ac:dyDescent="0.25">
      <c r="F5697" s="47">
        <f t="shared" si="88"/>
        <v>0</v>
      </c>
    </row>
    <row r="5698" spans="6:6" x14ac:dyDescent="0.25">
      <c r="F5698" s="47">
        <f t="shared" si="88"/>
        <v>0</v>
      </c>
    </row>
    <row r="5699" spans="6:6" x14ac:dyDescent="0.25">
      <c r="F5699" s="47">
        <f t="shared" ref="F5699:F5762" si="89">SUM(D5699+E5699)</f>
        <v>0</v>
      </c>
    </row>
    <row r="5700" spans="6:6" x14ac:dyDescent="0.25">
      <c r="F5700" s="47">
        <f t="shared" si="89"/>
        <v>0</v>
      </c>
    </row>
    <row r="5701" spans="6:6" x14ac:dyDescent="0.25">
      <c r="F5701" s="47">
        <f t="shared" si="89"/>
        <v>0</v>
      </c>
    </row>
    <row r="5702" spans="6:6" x14ac:dyDescent="0.25">
      <c r="F5702" s="47">
        <f t="shared" si="89"/>
        <v>0</v>
      </c>
    </row>
    <row r="5703" spans="6:6" x14ac:dyDescent="0.25">
      <c r="F5703" s="47">
        <f t="shared" si="89"/>
        <v>0</v>
      </c>
    </row>
    <row r="5704" spans="6:6" x14ac:dyDescent="0.25">
      <c r="F5704" s="47">
        <f t="shared" si="89"/>
        <v>0</v>
      </c>
    </row>
    <row r="5705" spans="6:6" x14ac:dyDescent="0.25">
      <c r="F5705" s="47">
        <f t="shared" si="89"/>
        <v>0</v>
      </c>
    </row>
    <row r="5706" spans="6:6" x14ac:dyDescent="0.25">
      <c r="F5706" s="47">
        <f t="shared" si="89"/>
        <v>0</v>
      </c>
    </row>
    <row r="5707" spans="6:6" x14ac:dyDescent="0.25">
      <c r="F5707" s="47">
        <f t="shared" si="89"/>
        <v>0</v>
      </c>
    </row>
    <row r="5708" spans="6:6" x14ac:dyDescent="0.25">
      <c r="F5708" s="47">
        <f t="shared" si="89"/>
        <v>0</v>
      </c>
    </row>
    <row r="5709" spans="6:6" x14ac:dyDescent="0.25">
      <c r="F5709" s="47">
        <f t="shared" si="89"/>
        <v>0</v>
      </c>
    </row>
    <row r="5710" spans="6:6" x14ac:dyDescent="0.25">
      <c r="F5710" s="47">
        <f t="shared" si="89"/>
        <v>0</v>
      </c>
    </row>
    <row r="5711" spans="6:6" x14ac:dyDescent="0.25">
      <c r="F5711" s="47">
        <f t="shared" si="89"/>
        <v>0</v>
      </c>
    </row>
    <row r="5712" spans="6:6" x14ac:dyDescent="0.25">
      <c r="F5712" s="47">
        <f t="shared" si="89"/>
        <v>0</v>
      </c>
    </row>
    <row r="5713" spans="6:6" x14ac:dyDescent="0.25">
      <c r="F5713" s="47">
        <f t="shared" si="89"/>
        <v>0</v>
      </c>
    </row>
    <row r="5714" spans="6:6" x14ac:dyDescent="0.25">
      <c r="F5714" s="47">
        <f t="shared" si="89"/>
        <v>0</v>
      </c>
    </row>
    <row r="5715" spans="6:6" x14ac:dyDescent="0.25">
      <c r="F5715" s="47">
        <f t="shared" si="89"/>
        <v>0</v>
      </c>
    </row>
    <row r="5716" spans="6:6" x14ac:dyDescent="0.25">
      <c r="F5716" s="47">
        <f t="shared" si="89"/>
        <v>0</v>
      </c>
    </row>
    <row r="5717" spans="6:6" x14ac:dyDescent="0.25">
      <c r="F5717" s="47">
        <f t="shared" si="89"/>
        <v>0</v>
      </c>
    </row>
    <row r="5718" spans="6:6" x14ac:dyDescent="0.25">
      <c r="F5718" s="47">
        <f t="shared" si="89"/>
        <v>0</v>
      </c>
    </row>
    <row r="5719" spans="6:6" x14ac:dyDescent="0.25">
      <c r="F5719" s="47">
        <f t="shared" si="89"/>
        <v>0</v>
      </c>
    </row>
    <row r="5720" spans="6:6" x14ac:dyDescent="0.25">
      <c r="F5720" s="47">
        <f t="shared" si="89"/>
        <v>0</v>
      </c>
    </row>
    <row r="5721" spans="6:6" x14ac:dyDescent="0.25">
      <c r="F5721" s="47">
        <f t="shared" si="89"/>
        <v>0</v>
      </c>
    </row>
    <row r="5722" spans="6:6" x14ac:dyDescent="0.25">
      <c r="F5722" s="47">
        <f t="shared" si="89"/>
        <v>0</v>
      </c>
    </row>
    <row r="5723" spans="6:6" x14ac:dyDescent="0.25">
      <c r="F5723" s="47">
        <f t="shared" si="89"/>
        <v>0</v>
      </c>
    </row>
    <row r="5724" spans="6:6" x14ac:dyDescent="0.25">
      <c r="F5724" s="47">
        <f t="shared" si="89"/>
        <v>0</v>
      </c>
    </row>
    <row r="5725" spans="6:6" x14ac:dyDescent="0.25">
      <c r="F5725" s="47">
        <f t="shared" si="89"/>
        <v>0</v>
      </c>
    </row>
    <row r="5726" spans="6:6" x14ac:dyDescent="0.25">
      <c r="F5726" s="47">
        <f t="shared" si="89"/>
        <v>0</v>
      </c>
    </row>
    <row r="5727" spans="6:6" x14ac:dyDescent="0.25">
      <c r="F5727" s="47">
        <f t="shared" si="89"/>
        <v>0</v>
      </c>
    </row>
    <row r="5728" spans="6:6" x14ac:dyDescent="0.25">
      <c r="F5728" s="47">
        <f t="shared" si="89"/>
        <v>0</v>
      </c>
    </row>
    <row r="5729" spans="6:6" x14ac:dyDescent="0.25">
      <c r="F5729" s="47">
        <f t="shared" si="89"/>
        <v>0</v>
      </c>
    </row>
    <row r="5730" spans="6:6" x14ac:dyDescent="0.25">
      <c r="F5730" s="47">
        <f t="shared" si="89"/>
        <v>0</v>
      </c>
    </row>
    <row r="5731" spans="6:6" x14ac:dyDescent="0.25">
      <c r="F5731" s="47">
        <f t="shared" si="89"/>
        <v>0</v>
      </c>
    </row>
    <row r="5732" spans="6:6" x14ac:dyDescent="0.25">
      <c r="F5732" s="47">
        <f t="shared" si="89"/>
        <v>0</v>
      </c>
    </row>
    <row r="5733" spans="6:6" x14ac:dyDescent="0.25">
      <c r="F5733" s="47">
        <f t="shared" si="89"/>
        <v>0</v>
      </c>
    </row>
    <row r="5734" spans="6:6" x14ac:dyDescent="0.25">
      <c r="F5734" s="47">
        <f t="shared" si="89"/>
        <v>0</v>
      </c>
    </row>
    <row r="5735" spans="6:6" x14ac:dyDescent="0.25">
      <c r="F5735" s="47">
        <f t="shared" si="89"/>
        <v>0</v>
      </c>
    </row>
    <row r="5736" spans="6:6" x14ac:dyDescent="0.25">
      <c r="F5736" s="47">
        <f t="shared" si="89"/>
        <v>0</v>
      </c>
    </row>
    <row r="5737" spans="6:6" x14ac:dyDescent="0.25">
      <c r="F5737" s="47">
        <f t="shared" si="89"/>
        <v>0</v>
      </c>
    </row>
    <row r="5738" spans="6:6" x14ac:dyDescent="0.25">
      <c r="F5738" s="47">
        <f t="shared" si="89"/>
        <v>0</v>
      </c>
    </row>
    <row r="5739" spans="6:6" x14ac:dyDescent="0.25">
      <c r="F5739" s="47">
        <f t="shared" si="89"/>
        <v>0</v>
      </c>
    </row>
    <row r="5740" spans="6:6" x14ac:dyDescent="0.25">
      <c r="F5740" s="47">
        <f t="shared" si="89"/>
        <v>0</v>
      </c>
    </row>
    <row r="5741" spans="6:6" x14ac:dyDescent="0.25">
      <c r="F5741" s="47">
        <f t="shared" si="89"/>
        <v>0</v>
      </c>
    </row>
    <row r="5742" spans="6:6" x14ac:dyDescent="0.25">
      <c r="F5742" s="47">
        <f t="shared" si="89"/>
        <v>0</v>
      </c>
    </row>
    <row r="5743" spans="6:6" x14ac:dyDescent="0.25">
      <c r="F5743" s="47">
        <f t="shared" si="89"/>
        <v>0</v>
      </c>
    </row>
    <row r="5744" spans="6:6" x14ac:dyDescent="0.25">
      <c r="F5744" s="47">
        <f t="shared" si="89"/>
        <v>0</v>
      </c>
    </row>
    <row r="5745" spans="6:6" x14ac:dyDescent="0.25">
      <c r="F5745" s="47">
        <f t="shared" si="89"/>
        <v>0</v>
      </c>
    </row>
    <row r="5746" spans="6:6" x14ac:dyDescent="0.25">
      <c r="F5746" s="47">
        <f t="shared" si="89"/>
        <v>0</v>
      </c>
    </row>
    <row r="5747" spans="6:6" x14ac:dyDescent="0.25">
      <c r="F5747" s="47">
        <f t="shared" si="89"/>
        <v>0</v>
      </c>
    </row>
    <row r="5748" spans="6:6" x14ac:dyDescent="0.25">
      <c r="F5748" s="47">
        <f t="shared" si="89"/>
        <v>0</v>
      </c>
    </row>
    <row r="5749" spans="6:6" x14ac:dyDescent="0.25">
      <c r="F5749" s="47">
        <f t="shared" si="89"/>
        <v>0</v>
      </c>
    </row>
    <row r="5750" spans="6:6" x14ac:dyDescent="0.25">
      <c r="F5750" s="47">
        <f t="shared" si="89"/>
        <v>0</v>
      </c>
    </row>
    <row r="5751" spans="6:6" x14ac:dyDescent="0.25">
      <c r="F5751" s="47">
        <f t="shared" si="89"/>
        <v>0</v>
      </c>
    </row>
    <row r="5752" spans="6:6" x14ac:dyDescent="0.25">
      <c r="F5752" s="47">
        <f t="shared" si="89"/>
        <v>0</v>
      </c>
    </row>
    <row r="5753" spans="6:6" x14ac:dyDescent="0.25">
      <c r="F5753" s="47">
        <f t="shared" si="89"/>
        <v>0</v>
      </c>
    </row>
    <row r="5754" spans="6:6" x14ac:dyDescent="0.25">
      <c r="F5754" s="47">
        <f t="shared" si="89"/>
        <v>0</v>
      </c>
    </row>
    <row r="5755" spans="6:6" x14ac:dyDescent="0.25">
      <c r="F5755" s="47">
        <f t="shared" si="89"/>
        <v>0</v>
      </c>
    </row>
    <row r="5756" spans="6:6" x14ac:dyDescent="0.25">
      <c r="F5756" s="47">
        <f t="shared" si="89"/>
        <v>0</v>
      </c>
    </row>
    <row r="5757" spans="6:6" x14ac:dyDescent="0.25">
      <c r="F5757" s="47">
        <f t="shared" si="89"/>
        <v>0</v>
      </c>
    </row>
    <row r="5758" spans="6:6" x14ac:dyDescent="0.25">
      <c r="F5758" s="47">
        <f t="shared" si="89"/>
        <v>0</v>
      </c>
    </row>
    <row r="5759" spans="6:6" x14ac:dyDescent="0.25">
      <c r="F5759" s="47">
        <f t="shared" si="89"/>
        <v>0</v>
      </c>
    </row>
    <row r="5760" spans="6:6" x14ac:dyDescent="0.25">
      <c r="F5760" s="47">
        <f t="shared" si="89"/>
        <v>0</v>
      </c>
    </row>
    <row r="5761" spans="6:6" x14ac:dyDescent="0.25">
      <c r="F5761" s="47">
        <f t="shared" si="89"/>
        <v>0</v>
      </c>
    </row>
    <row r="5762" spans="6:6" x14ac:dyDescent="0.25">
      <c r="F5762" s="47">
        <f t="shared" si="89"/>
        <v>0</v>
      </c>
    </row>
    <row r="5763" spans="6:6" x14ac:dyDescent="0.25">
      <c r="F5763" s="47">
        <f t="shared" ref="F5763:F5826" si="90">SUM(D5763+E5763)</f>
        <v>0</v>
      </c>
    </row>
    <row r="5764" spans="6:6" x14ac:dyDescent="0.25">
      <c r="F5764" s="47">
        <f t="shared" si="90"/>
        <v>0</v>
      </c>
    </row>
    <row r="5765" spans="6:6" x14ac:dyDescent="0.25">
      <c r="F5765" s="47">
        <f t="shared" si="90"/>
        <v>0</v>
      </c>
    </row>
    <row r="5766" spans="6:6" x14ac:dyDescent="0.25">
      <c r="F5766" s="47">
        <f t="shared" si="90"/>
        <v>0</v>
      </c>
    </row>
    <row r="5767" spans="6:6" x14ac:dyDescent="0.25">
      <c r="F5767" s="47">
        <f t="shared" si="90"/>
        <v>0</v>
      </c>
    </row>
    <row r="5768" spans="6:6" x14ac:dyDescent="0.25">
      <c r="F5768" s="47">
        <f t="shared" si="90"/>
        <v>0</v>
      </c>
    </row>
    <row r="5769" spans="6:6" x14ac:dyDescent="0.25">
      <c r="F5769" s="47">
        <f t="shared" si="90"/>
        <v>0</v>
      </c>
    </row>
    <row r="5770" spans="6:6" x14ac:dyDescent="0.25">
      <c r="F5770" s="47">
        <f t="shared" si="90"/>
        <v>0</v>
      </c>
    </row>
    <row r="5771" spans="6:6" x14ac:dyDescent="0.25">
      <c r="F5771" s="47">
        <f t="shared" si="90"/>
        <v>0</v>
      </c>
    </row>
    <row r="5772" spans="6:6" x14ac:dyDescent="0.25">
      <c r="F5772" s="47">
        <f t="shared" si="90"/>
        <v>0</v>
      </c>
    </row>
    <row r="5773" spans="6:6" x14ac:dyDescent="0.25">
      <c r="F5773" s="47">
        <f t="shared" si="90"/>
        <v>0</v>
      </c>
    </row>
    <row r="5774" spans="6:6" x14ac:dyDescent="0.25">
      <c r="F5774" s="47">
        <f t="shared" si="90"/>
        <v>0</v>
      </c>
    </row>
    <row r="5775" spans="6:6" x14ac:dyDescent="0.25">
      <c r="F5775" s="47">
        <f t="shared" si="90"/>
        <v>0</v>
      </c>
    </row>
    <row r="5776" spans="6:6" x14ac:dyDescent="0.25">
      <c r="F5776" s="47">
        <f t="shared" si="90"/>
        <v>0</v>
      </c>
    </row>
    <row r="5777" spans="6:6" x14ac:dyDescent="0.25">
      <c r="F5777" s="47">
        <f t="shared" si="90"/>
        <v>0</v>
      </c>
    </row>
    <row r="5778" spans="6:6" x14ac:dyDescent="0.25">
      <c r="F5778" s="47">
        <f t="shared" si="90"/>
        <v>0</v>
      </c>
    </row>
    <row r="5779" spans="6:6" x14ac:dyDescent="0.25">
      <c r="F5779" s="47">
        <f t="shared" si="90"/>
        <v>0</v>
      </c>
    </row>
    <row r="5780" spans="6:6" x14ac:dyDescent="0.25">
      <c r="F5780" s="47">
        <f t="shared" si="90"/>
        <v>0</v>
      </c>
    </row>
    <row r="5781" spans="6:6" x14ac:dyDescent="0.25">
      <c r="F5781" s="47">
        <f t="shared" si="90"/>
        <v>0</v>
      </c>
    </row>
    <row r="5782" spans="6:6" x14ac:dyDescent="0.25">
      <c r="F5782" s="47">
        <f t="shared" si="90"/>
        <v>0</v>
      </c>
    </row>
    <row r="5783" spans="6:6" x14ac:dyDescent="0.25">
      <c r="F5783" s="47">
        <f t="shared" si="90"/>
        <v>0</v>
      </c>
    </row>
    <row r="5784" spans="6:6" x14ac:dyDescent="0.25">
      <c r="F5784" s="47">
        <f t="shared" si="90"/>
        <v>0</v>
      </c>
    </row>
    <row r="5785" spans="6:6" x14ac:dyDescent="0.25">
      <c r="F5785" s="47">
        <f t="shared" si="90"/>
        <v>0</v>
      </c>
    </row>
    <row r="5786" spans="6:6" x14ac:dyDescent="0.25">
      <c r="F5786" s="47">
        <f t="shared" si="90"/>
        <v>0</v>
      </c>
    </row>
    <row r="5787" spans="6:6" x14ac:dyDescent="0.25">
      <c r="F5787" s="47">
        <f t="shared" si="90"/>
        <v>0</v>
      </c>
    </row>
    <row r="5788" spans="6:6" x14ac:dyDescent="0.25">
      <c r="F5788" s="47">
        <f t="shared" si="90"/>
        <v>0</v>
      </c>
    </row>
    <row r="5789" spans="6:6" x14ac:dyDescent="0.25">
      <c r="F5789" s="47">
        <f t="shared" si="90"/>
        <v>0</v>
      </c>
    </row>
    <row r="5790" spans="6:6" x14ac:dyDescent="0.25">
      <c r="F5790" s="47">
        <f t="shared" si="90"/>
        <v>0</v>
      </c>
    </row>
    <row r="5791" spans="6:6" x14ac:dyDescent="0.25">
      <c r="F5791" s="47">
        <f t="shared" si="90"/>
        <v>0</v>
      </c>
    </row>
    <row r="5792" spans="6:6" x14ac:dyDescent="0.25">
      <c r="F5792" s="47">
        <f t="shared" si="90"/>
        <v>0</v>
      </c>
    </row>
    <row r="5793" spans="6:6" x14ac:dyDescent="0.25">
      <c r="F5793" s="47">
        <f t="shared" si="90"/>
        <v>0</v>
      </c>
    </row>
    <row r="5794" spans="6:6" x14ac:dyDescent="0.25">
      <c r="F5794" s="47">
        <f t="shared" si="90"/>
        <v>0</v>
      </c>
    </row>
    <row r="5795" spans="6:6" x14ac:dyDescent="0.25">
      <c r="F5795" s="47">
        <f t="shared" si="90"/>
        <v>0</v>
      </c>
    </row>
    <row r="5796" spans="6:6" x14ac:dyDescent="0.25">
      <c r="F5796" s="47">
        <f t="shared" si="90"/>
        <v>0</v>
      </c>
    </row>
    <row r="5797" spans="6:6" x14ac:dyDescent="0.25">
      <c r="F5797" s="47">
        <f t="shared" si="90"/>
        <v>0</v>
      </c>
    </row>
    <row r="5798" spans="6:6" x14ac:dyDescent="0.25">
      <c r="F5798" s="47">
        <f t="shared" si="90"/>
        <v>0</v>
      </c>
    </row>
    <row r="5799" spans="6:6" x14ac:dyDescent="0.25">
      <c r="F5799" s="47">
        <f t="shared" si="90"/>
        <v>0</v>
      </c>
    </row>
    <row r="5800" spans="6:6" x14ac:dyDescent="0.25">
      <c r="F5800" s="47">
        <f t="shared" si="90"/>
        <v>0</v>
      </c>
    </row>
    <row r="5801" spans="6:6" x14ac:dyDescent="0.25">
      <c r="F5801" s="47">
        <f t="shared" si="90"/>
        <v>0</v>
      </c>
    </row>
    <row r="5802" spans="6:6" x14ac:dyDescent="0.25">
      <c r="F5802" s="47">
        <f t="shared" si="90"/>
        <v>0</v>
      </c>
    </row>
    <row r="5803" spans="6:6" x14ac:dyDescent="0.25">
      <c r="F5803" s="47">
        <f t="shared" si="90"/>
        <v>0</v>
      </c>
    </row>
    <row r="5804" spans="6:6" x14ac:dyDescent="0.25">
      <c r="F5804" s="47">
        <f t="shared" si="90"/>
        <v>0</v>
      </c>
    </row>
    <row r="5805" spans="6:6" x14ac:dyDescent="0.25">
      <c r="F5805" s="47">
        <f t="shared" si="90"/>
        <v>0</v>
      </c>
    </row>
    <row r="5806" spans="6:6" x14ac:dyDescent="0.25">
      <c r="F5806" s="47">
        <f t="shared" si="90"/>
        <v>0</v>
      </c>
    </row>
    <row r="5807" spans="6:6" x14ac:dyDescent="0.25">
      <c r="F5807" s="47">
        <f t="shared" si="90"/>
        <v>0</v>
      </c>
    </row>
    <row r="5808" spans="6:6" x14ac:dyDescent="0.25">
      <c r="F5808" s="47">
        <f t="shared" si="90"/>
        <v>0</v>
      </c>
    </row>
    <row r="5809" spans="6:6" x14ac:dyDescent="0.25">
      <c r="F5809" s="47">
        <f t="shared" si="90"/>
        <v>0</v>
      </c>
    </row>
    <row r="5810" spans="6:6" x14ac:dyDescent="0.25">
      <c r="F5810" s="47">
        <f t="shared" si="90"/>
        <v>0</v>
      </c>
    </row>
    <row r="5811" spans="6:6" x14ac:dyDescent="0.25">
      <c r="F5811" s="47">
        <f t="shared" si="90"/>
        <v>0</v>
      </c>
    </row>
    <row r="5812" spans="6:6" x14ac:dyDescent="0.25">
      <c r="F5812" s="47">
        <f t="shared" si="90"/>
        <v>0</v>
      </c>
    </row>
    <row r="5813" spans="6:6" x14ac:dyDescent="0.25">
      <c r="F5813" s="47">
        <f t="shared" si="90"/>
        <v>0</v>
      </c>
    </row>
    <row r="5814" spans="6:6" x14ac:dyDescent="0.25">
      <c r="F5814" s="47">
        <f t="shared" si="90"/>
        <v>0</v>
      </c>
    </row>
    <row r="5815" spans="6:6" x14ac:dyDescent="0.25">
      <c r="F5815" s="47">
        <f t="shared" si="90"/>
        <v>0</v>
      </c>
    </row>
    <row r="5816" spans="6:6" x14ac:dyDescent="0.25">
      <c r="F5816" s="47">
        <f t="shared" si="90"/>
        <v>0</v>
      </c>
    </row>
    <row r="5817" spans="6:6" x14ac:dyDescent="0.25">
      <c r="F5817" s="47">
        <f t="shared" si="90"/>
        <v>0</v>
      </c>
    </row>
    <row r="5818" spans="6:6" x14ac:dyDescent="0.25">
      <c r="F5818" s="47">
        <f t="shared" si="90"/>
        <v>0</v>
      </c>
    </row>
    <row r="5819" spans="6:6" x14ac:dyDescent="0.25">
      <c r="F5819" s="47">
        <f t="shared" si="90"/>
        <v>0</v>
      </c>
    </row>
    <row r="5820" spans="6:6" x14ac:dyDescent="0.25">
      <c r="F5820" s="47">
        <f t="shared" si="90"/>
        <v>0</v>
      </c>
    </row>
    <row r="5821" spans="6:6" x14ac:dyDescent="0.25">
      <c r="F5821" s="47">
        <f t="shared" si="90"/>
        <v>0</v>
      </c>
    </row>
    <row r="5822" spans="6:6" x14ac:dyDescent="0.25">
      <c r="F5822" s="47">
        <f t="shared" si="90"/>
        <v>0</v>
      </c>
    </row>
    <row r="5823" spans="6:6" x14ac:dyDescent="0.25">
      <c r="F5823" s="47">
        <f t="shared" si="90"/>
        <v>0</v>
      </c>
    </row>
    <row r="5824" spans="6:6" x14ac:dyDescent="0.25">
      <c r="F5824" s="47">
        <f t="shared" si="90"/>
        <v>0</v>
      </c>
    </row>
    <row r="5825" spans="6:6" x14ac:dyDescent="0.25">
      <c r="F5825" s="47">
        <f t="shared" si="90"/>
        <v>0</v>
      </c>
    </row>
    <row r="5826" spans="6:6" x14ac:dyDescent="0.25">
      <c r="F5826" s="47">
        <f t="shared" si="90"/>
        <v>0</v>
      </c>
    </row>
    <row r="5827" spans="6:6" x14ac:dyDescent="0.25">
      <c r="F5827" s="47">
        <f t="shared" ref="F5827:F5890" si="91">SUM(D5827+E5827)</f>
        <v>0</v>
      </c>
    </row>
    <row r="5828" spans="6:6" x14ac:dyDescent="0.25">
      <c r="F5828" s="47">
        <f t="shared" si="91"/>
        <v>0</v>
      </c>
    </row>
    <row r="5829" spans="6:6" x14ac:dyDescent="0.25">
      <c r="F5829" s="47">
        <f t="shared" si="91"/>
        <v>0</v>
      </c>
    </row>
    <row r="5830" spans="6:6" x14ac:dyDescent="0.25">
      <c r="F5830" s="47">
        <f t="shared" si="91"/>
        <v>0</v>
      </c>
    </row>
    <row r="5831" spans="6:6" x14ac:dyDescent="0.25">
      <c r="F5831" s="47">
        <f t="shared" si="91"/>
        <v>0</v>
      </c>
    </row>
    <row r="5832" spans="6:6" x14ac:dyDescent="0.25">
      <c r="F5832" s="47">
        <f t="shared" si="91"/>
        <v>0</v>
      </c>
    </row>
    <row r="5833" spans="6:6" x14ac:dyDescent="0.25">
      <c r="F5833" s="47">
        <f t="shared" si="91"/>
        <v>0</v>
      </c>
    </row>
    <row r="5834" spans="6:6" x14ac:dyDescent="0.25">
      <c r="F5834" s="47">
        <f t="shared" si="91"/>
        <v>0</v>
      </c>
    </row>
    <row r="5835" spans="6:6" x14ac:dyDescent="0.25">
      <c r="F5835" s="47">
        <f t="shared" si="91"/>
        <v>0</v>
      </c>
    </row>
    <row r="5836" spans="6:6" x14ac:dyDescent="0.25">
      <c r="F5836" s="47">
        <f t="shared" si="91"/>
        <v>0</v>
      </c>
    </row>
    <row r="5837" spans="6:6" x14ac:dyDescent="0.25">
      <c r="F5837" s="47">
        <f t="shared" si="91"/>
        <v>0</v>
      </c>
    </row>
    <row r="5838" spans="6:6" x14ac:dyDescent="0.25">
      <c r="F5838" s="47">
        <f t="shared" si="91"/>
        <v>0</v>
      </c>
    </row>
    <row r="5839" spans="6:6" x14ac:dyDescent="0.25">
      <c r="F5839" s="47">
        <f t="shared" si="91"/>
        <v>0</v>
      </c>
    </row>
    <row r="5840" spans="6:6" x14ac:dyDescent="0.25">
      <c r="F5840" s="47">
        <f t="shared" si="91"/>
        <v>0</v>
      </c>
    </row>
    <row r="5841" spans="6:6" x14ac:dyDescent="0.25">
      <c r="F5841" s="47">
        <f t="shared" si="91"/>
        <v>0</v>
      </c>
    </row>
    <row r="5842" spans="6:6" x14ac:dyDescent="0.25">
      <c r="F5842" s="47">
        <f t="shared" si="91"/>
        <v>0</v>
      </c>
    </row>
    <row r="5843" spans="6:6" x14ac:dyDescent="0.25">
      <c r="F5843" s="47">
        <f t="shared" si="91"/>
        <v>0</v>
      </c>
    </row>
    <row r="5844" spans="6:6" x14ac:dyDescent="0.25">
      <c r="F5844" s="47">
        <f t="shared" si="91"/>
        <v>0</v>
      </c>
    </row>
    <row r="5845" spans="6:6" x14ac:dyDescent="0.25">
      <c r="F5845" s="47">
        <f t="shared" si="91"/>
        <v>0</v>
      </c>
    </row>
    <row r="5846" spans="6:6" x14ac:dyDescent="0.25">
      <c r="F5846" s="47">
        <f t="shared" si="91"/>
        <v>0</v>
      </c>
    </row>
    <row r="5847" spans="6:6" x14ac:dyDescent="0.25">
      <c r="F5847" s="47">
        <f t="shared" si="91"/>
        <v>0</v>
      </c>
    </row>
    <row r="5848" spans="6:6" x14ac:dyDescent="0.25">
      <c r="F5848" s="47">
        <f t="shared" si="91"/>
        <v>0</v>
      </c>
    </row>
    <row r="5849" spans="6:6" x14ac:dyDescent="0.25">
      <c r="F5849" s="47">
        <f t="shared" si="91"/>
        <v>0</v>
      </c>
    </row>
    <row r="5850" spans="6:6" x14ac:dyDescent="0.25">
      <c r="F5850" s="47">
        <f t="shared" si="91"/>
        <v>0</v>
      </c>
    </row>
    <row r="5851" spans="6:6" x14ac:dyDescent="0.25">
      <c r="F5851" s="47">
        <f t="shared" si="91"/>
        <v>0</v>
      </c>
    </row>
    <row r="5852" spans="6:6" x14ac:dyDescent="0.25">
      <c r="F5852" s="47">
        <f t="shared" si="91"/>
        <v>0</v>
      </c>
    </row>
    <row r="5853" spans="6:6" x14ac:dyDescent="0.25">
      <c r="F5853" s="47">
        <f t="shared" si="91"/>
        <v>0</v>
      </c>
    </row>
    <row r="5854" spans="6:6" x14ac:dyDescent="0.25">
      <c r="F5854" s="47">
        <f t="shared" si="91"/>
        <v>0</v>
      </c>
    </row>
    <row r="5855" spans="6:6" x14ac:dyDescent="0.25">
      <c r="F5855" s="47">
        <f t="shared" si="91"/>
        <v>0</v>
      </c>
    </row>
    <row r="5856" spans="6:6" x14ac:dyDescent="0.25">
      <c r="F5856" s="47">
        <f t="shared" si="91"/>
        <v>0</v>
      </c>
    </row>
    <row r="5857" spans="6:6" x14ac:dyDescent="0.25">
      <c r="F5857" s="47">
        <f t="shared" si="91"/>
        <v>0</v>
      </c>
    </row>
    <row r="5858" spans="6:6" x14ac:dyDescent="0.25">
      <c r="F5858" s="47">
        <f t="shared" si="91"/>
        <v>0</v>
      </c>
    </row>
    <row r="5859" spans="6:6" x14ac:dyDescent="0.25">
      <c r="F5859" s="47">
        <f t="shared" si="91"/>
        <v>0</v>
      </c>
    </row>
    <row r="5860" spans="6:6" x14ac:dyDescent="0.25">
      <c r="F5860" s="47">
        <f t="shared" si="91"/>
        <v>0</v>
      </c>
    </row>
    <row r="5861" spans="6:6" x14ac:dyDescent="0.25">
      <c r="F5861" s="47">
        <f t="shared" si="91"/>
        <v>0</v>
      </c>
    </row>
    <row r="5862" spans="6:6" x14ac:dyDescent="0.25">
      <c r="F5862" s="47">
        <f t="shared" si="91"/>
        <v>0</v>
      </c>
    </row>
    <row r="5863" spans="6:6" x14ac:dyDescent="0.25">
      <c r="F5863" s="47">
        <f t="shared" si="91"/>
        <v>0</v>
      </c>
    </row>
    <row r="5864" spans="6:6" x14ac:dyDescent="0.25">
      <c r="F5864" s="47">
        <f t="shared" si="91"/>
        <v>0</v>
      </c>
    </row>
    <row r="5865" spans="6:6" x14ac:dyDescent="0.25">
      <c r="F5865" s="47">
        <f t="shared" si="91"/>
        <v>0</v>
      </c>
    </row>
    <row r="5866" spans="6:6" x14ac:dyDescent="0.25">
      <c r="F5866" s="47">
        <f t="shared" si="91"/>
        <v>0</v>
      </c>
    </row>
    <row r="5867" spans="6:6" x14ac:dyDescent="0.25">
      <c r="F5867" s="47">
        <f t="shared" si="91"/>
        <v>0</v>
      </c>
    </row>
    <row r="5868" spans="6:6" x14ac:dyDescent="0.25">
      <c r="F5868" s="47">
        <f t="shared" si="91"/>
        <v>0</v>
      </c>
    </row>
    <row r="5869" spans="6:6" x14ac:dyDescent="0.25">
      <c r="F5869" s="47">
        <f t="shared" si="91"/>
        <v>0</v>
      </c>
    </row>
    <row r="5870" spans="6:6" x14ac:dyDescent="0.25">
      <c r="F5870" s="47">
        <f t="shared" si="91"/>
        <v>0</v>
      </c>
    </row>
    <row r="5871" spans="6:6" x14ac:dyDescent="0.25">
      <c r="F5871" s="47">
        <f t="shared" si="91"/>
        <v>0</v>
      </c>
    </row>
    <row r="5872" spans="6:6" x14ac:dyDescent="0.25">
      <c r="F5872" s="47">
        <f t="shared" si="91"/>
        <v>0</v>
      </c>
    </row>
    <row r="5873" spans="6:6" x14ac:dyDescent="0.25">
      <c r="F5873" s="47">
        <f t="shared" si="91"/>
        <v>0</v>
      </c>
    </row>
    <row r="5874" spans="6:6" x14ac:dyDescent="0.25">
      <c r="F5874" s="47">
        <f t="shared" si="91"/>
        <v>0</v>
      </c>
    </row>
    <row r="5875" spans="6:6" x14ac:dyDescent="0.25">
      <c r="F5875" s="47">
        <f t="shared" si="91"/>
        <v>0</v>
      </c>
    </row>
    <row r="5876" spans="6:6" x14ac:dyDescent="0.25">
      <c r="F5876" s="47">
        <f t="shared" si="91"/>
        <v>0</v>
      </c>
    </row>
    <row r="5877" spans="6:6" x14ac:dyDescent="0.25">
      <c r="F5877" s="47">
        <f t="shared" si="91"/>
        <v>0</v>
      </c>
    </row>
    <row r="5878" spans="6:6" x14ac:dyDescent="0.25">
      <c r="F5878" s="47">
        <f t="shared" si="91"/>
        <v>0</v>
      </c>
    </row>
    <row r="5879" spans="6:6" x14ac:dyDescent="0.25">
      <c r="F5879" s="47">
        <f t="shared" si="91"/>
        <v>0</v>
      </c>
    </row>
    <row r="5880" spans="6:6" x14ac:dyDescent="0.25">
      <c r="F5880" s="47">
        <f t="shared" si="91"/>
        <v>0</v>
      </c>
    </row>
    <row r="5881" spans="6:6" x14ac:dyDescent="0.25">
      <c r="F5881" s="47">
        <f t="shared" si="91"/>
        <v>0</v>
      </c>
    </row>
    <row r="5882" spans="6:6" x14ac:dyDescent="0.25">
      <c r="F5882" s="47">
        <f t="shared" si="91"/>
        <v>0</v>
      </c>
    </row>
    <row r="5883" spans="6:6" x14ac:dyDescent="0.25">
      <c r="F5883" s="47">
        <f t="shared" si="91"/>
        <v>0</v>
      </c>
    </row>
    <row r="5884" spans="6:6" x14ac:dyDescent="0.25">
      <c r="F5884" s="47">
        <f t="shared" si="91"/>
        <v>0</v>
      </c>
    </row>
    <row r="5885" spans="6:6" x14ac:dyDescent="0.25">
      <c r="F5885" s="47">
        <f t="shared" si="91"/>
        <v>0</v>
      </c>
    </row>
    <row r="5886" spans="6:6" x14ac:dyDescent="0.25">
      <c r="F5886" s="47">
        <f t="shared" si="91"/>
        <v>0</v>
      </c>
    </row>
    <row r="5887" spans="6:6" x14ac:dyDescent="0.25">
      <c r="F5887" s="47">
        <f t="shared" si="91"/>
        <v>0</v>
      </c>
    </row>
    <row r="5888" spans="6:6" x14ac:dyDescent="0.25">
      <c r="F5888" s="47">
        <f t="shared" si="91"/>
        <v>0</v>
      </c>
    </row>
    <row r="5889" spans="6:6" x14ac:dyDescent="0.25">
      <c r="F5889" s="47">
        <f t="shared" si="91"/>
        <v>0</v>
      </c>
    </row>
    <row r="5890" spans="6:6" x14ac:dyDescent="0.25">
      <c r="F5890" s="47">
        <f t="shared" si="91"/>
        <v>0</v>
      </c>
    </row>
    <row r="5891" spans="6:6" x14ac:dyDescent="0.25">
      <c r="F5891" s="47">
        <f t="shared" ref="F5891:F5954" si="92">SUM(D5891+E5891)</f>
        <v>0</v>
      </c>
    </row>
    <row r="5892" spans="6:6" x14ac:dyDescent="0.25">
      <c r="F5892" s="47">
        <f t="shared" si="92"/>
        <v>0</v>
      </c>
    </row>
    <row r="5893" spans="6:6" x14ac:dyDescent="0.25">
      <c r="F5893" s="47">
        <f t="shared" si="92"/>
        <v>0</v>
      </c>
    </row>
    <row r="5894" spans="6:6" x14ac:dyDescent="0.25">
      <c r="F5894" s="47">
        <f t="shared" si="92"/>
        <v>0</v>
      </c>
    </row>
    <row r="5895" spans="6:6" x14ac:dyDescent="0.25">
      <c r="F5895" s="47">
        <f t="shared" si="92"/>
        <v>0</v>
      </c>
    </row>
    <row r="5896" spans="6:6" x14ac:dyDescent="0.25">
      <c r="F5896" s="47">
        <f t="shared" si="92"/>
        <v>0</v>
      </c>
    </row>
    <row r="5897" spans="6:6" x14ac:dyDescent="0.25">
      <c r="F5897" s="47">
        <f t="shared" si="92"/>
        <v>0</v>
      </c>
    </row>
    <row r="5898" spans="6:6" x14ac:dyDescent="0.25">
      <c r="F5898" s="47">
        <f t="shared" si="92"/>
        <v>0</v>
      </c>
    </row>
    <row r="5899" spans="6:6" x14ac:dyDescent="0.25">
      <c r="F5899" s="47">
        <f t="shared" si="92"/>
        <v>0</v>
      </c>
    </row>
    <row r="5900" spans="6:6" x14ac:dyDescent="0.25">
      <c r="F5900" s="47">
        <f t="shared" si="92"/>
        <v>0</v>
      </c>
    </row>
    <row r="5901" spans="6:6" x14ac:dyDescent="0.25">
      <c r="F5901" s="47">
        <f t="shared" si="92"/>
        <v>0</v>
      </c>
    </row>
    <row r="5902" spans="6:6" x14ac:dyDescent="0.25">
      <c r="F5902" s="47">
        <f t="shared" si="92"/>
        <v>0</v>
      </c>
    </row>
    <row r="5903" spans="6:6" x14ac:dyDescent="0.25">
      <c r="F5903" s="47">
        <f t="shared" si="92"/>
        <v>0</v>
      </c>
    </row>
    <row r="5904" spans="6:6" x14ac:dyDescent="0.25">
      <c r="F5904" s="47">
        <f t="shared" si="92"/>
        <v>0</v>
      </c>
    </row>
    <row r="5905" spans="6:6" x14ac:dyDescent="0.25">
      <c r="F5905" s="47">
        <f t="shared" si="92"/>
        <v>0</v>
      </c>
    </row>
    <row r="5906" spans="6:6" x14ac:dyDescent="0.25">
      <c r="F5906" s="47">
        <f t="shared" si="92"/>
        <v>0</v>
      </c>
    </row>
    <row r="5907" spans="6:6" x14ac:dyDescent="0.25">
      <c r="F5907" s="47">
        <f t="shared" si="92"/>
        <v>0</v>
      </c>
    </row>
    <row r="5908" spans="6:6" x14ac:dyDescent="0.25">
      <c r="F5908" s="47">
        <f t="shared" si="92"/>
        <v>0</v>
      </c>
    </row>
    <row r="5909" spans="6:6" x14ac:dyDescent="0.25">
      <c r="F5909" s="47">
        <f t="shared" si="92"/>
        <v>0</v>
      </c>
    </row>
    <row r="5910" spans="6:6" x14ac:dyDescent="0.25">
      <c r="F5910" s="47">
        <f t="shared" si="92"/>
        <v>0</v>
      </c>
    </row>
    <row r="5911" spans="6:6" x14ac:dyDescent="0.25">
      <c r="F5911" s="47">
        <f t="shared" si="92"/>
        <v>0</v>
      </c>
    </row>
    <row r="5912" spans="6:6" x14ac:dyDescent="0.25">
      <c r="F5912" s="47">
        <f t="shared" si="92"/>
        <v>0</v>
      </c>
    </row>
    <row r="5913" spans="6:6" x14ac:dyDescent="0.25">
      <c r="F5913" s="47">
        <f t="shared" si="92"/>
        <v>0</v>
      </c>
    </row>
    <row r="5914" spans="6:6" x14ac:dyDescent="0.25">
      <c r="F5914" s="47">
        <f t="shared" si="92"/>
        <v>0</v>
      </c>
    </row>
    <row r="5915" spans="6:6" x14ac:dyDescent="0.25">
      <c r="F5915" s="47">
        <f t="shared" si="92"/>
        <v>0</v>
      </c>
    </row>
    <row r="5916" spans="6:6" x14ac:dyDescent="0.25">
      <c r="F5916" s="47">
        <f t="shared" si="92"/>
        <v>0</v>
      </c>
    </row>
    <row r="5917" spans="6:6" x14ac:dyDescent="0.25">
      <c r="F5917" s="47">
        <f t="shared" si="92"/>
        <v>0</v>
      </c>
    </row>
    <row r="5918" spans="6:6" x14ac:dyDescent="0.25">
      <c r="F5918" s="47">
        <f t="shared" si="92"/>
        <v>0</v>
      </c>
    </row>
    <row r="5919" spans="6:6" x14ac:dyDescent="0.25">
      <c r="F5919" s="47">
        <f t="shared" si="92"/>
        <v>0</v>
      </c>
    </row>
    <row r="5920" spans="6:6" x14ac:dyDescent="0.25">
      <c r="F5920" s="47">
        <f t="shared" si="92"/>
        <v>0</v>
      </c>
    </row>
    <row r="5921" spans="6:6" x14ac:dyDescent="0.25">
      <c r="F5921" s="47">
        <f t="shared" si="92"/>
        <v>0</v>
      </c>
    </row>
    <row r="5922" spans="6:6" x14ac:dyDescent="0.25">
      <c r="F5922" s="47">
        <f t="shared" si="92"/>
        <v>0</v>
      </c>
    </row>
    <row r="5923" spans="6:6" x14ac:dyDescent="0.25">
      <c r="F5923" s="47">
        <f t="shared" si="92"/>
        <v>0</v>
      </c>
    </row>
    <row r="5924" spans="6:6" x14ac:dyDescent="0.25">
      <c r="F5924" s="47">
        <f t="shared" si="92"/>
        <v>0</v>
      </c>
    </row>
    <row r="5925" spans="6:6" x14ac:dyDescent="0.25">
      <c r="F5925" s="47">
        <f t="shared" si="92"/>
        <v>0</v>
      </c>
    </row>
    <row r="5926" spans="6:6" x14ac:dyDescent="0.25">
      <c r="F5926" s="47">
        <f t="shared" si="92"/>
        <v>0</v>
      </c>
    </row>
    <row r="5927" spans="6:6" x14ac:dyDescent="0.25">
      <c r="F5927" s="47">
        <f t="shared" si="92"/>
        <v>0</v>
      </c>
    </row>
    <row r="5928" spans="6:6" x14ac:dyDescent="0.25">
      <c r="F5928" s="47">
        <f t="shared" si="92"/>
        <v>0</v>
      </c>
    </row>
    <row r="5929" spans="6:6" x14ac:dyDescent="0.25">
      <c r="F5929" s="47">
        <f t="shared" si="92"/>
        <v>0</v>
      </c>
    </row>
    <row r="5930" spans="6:6" x14ac:dyDescent="0.25">
      <c r="F5930" s="47">
        <f t="shared" si="92"/>
        <v>0</v>
      </c>
    </row>
    <row r="5931" spans="6:6" x14ac:dyDescent="0.25">
      <c r="F5931" s="47">
        <f t="shared" si="92"/>
        <v>0</v>
      </c>
    </row>
    <row r="5932" spans="6:6" x14ac:dyDescent="0.25">
      <c r="F5932" s="47">
        <f t="shared" si="92"/>
        <v>0</v>
      </c>
    </row>
    <row r="5933" spans="6:6" x14ac:dyDescent="0.25">
      <c r="F5933" s="47">
        <f t="shared" si="92"/>
        <v>0</v>
      </c>
    </row>
    <row r="5934" spans="6:6" x14ac:dyDescent="0.25">
      <c r="F5934" s="47">
        <f t="shared" si="92"/>
        <v>0</v>
      </c>
    </row>
    <row r="5935" spans="6:6" x14ac:dyDescent="0.25">
      <c r="F5935" s="47">
        <f t="shared" si="92"/>
        <v>0</v>
      </c>
    </row>
    <row r="5936" spans="6:6" x14ac:dyDescent="0.25">
      <c r="F5936" s="47">
        <f t="shared" si="92"/>
        <v>0</v>
      </c>
    </row>
    <row r="5937" spans="6:6" x14ac:dyDescent="0.25">
      <c r="F5937" s="47">
        <f t="shared" si="92"/>
        <v>0</v>
      </c>
    </row>
    <row r="5938" spans="6:6" x14ac:dyDescent="0.25">
      <c r="F5938" s="47">
        <f t="shared" si="92"/>
        <v>0</v>
      </c>
    </row>
    <row r="5939" spans="6:6" x14ac:dyDescent="0.25">
      <c r="F5939" s="47">
        <f t="shared" si="92"/>
        <v>0</v>
      </c>
    </row>
    <row r="5940" spans="6:6" x14ac:dyDescent="0.25">
      <c r="F5940" s="47">
        <f t="shared" si="92"/>
        <v>0</v>
      </c>
    </row>
    <row r="5941" spans="6:6" x14ac:dyDescent="0.25">
      <c r="F5941" s="47">
        <f t="shared" si="92"/>
        <v>0</v>
      </c>
    </row>
    <row r="5942" spans="6:6" x14ac:dyDescent="0.25">
      <c r="F5942" s="47">
        <f t="shared" si="92"/>
        <v>0</v>
      </c>
    </row>
    <row r="5943" spans="6:6" x14ac:dyDescent="0.25">
      <c r="F5943" s="47">
        <f t="shared" si="92"/>
        <v>0</v>
      </c>
    </row>
    <row r="5944" spans="6:6" x14ac:dyDescent="0.25">
      <c r="F5944" s="47">
        <f t="shared" si="92"/>
        <v>0</v>
      </c>
    </row>
    <row r="5945" spans="6:6" x14ac:dyDescent="0.25">
      <c r="F5945" s="47">
        <f t="shared" si="92"/>
        <v>0</v>
      </c>
    </row>
    <row r="5946" spans="6:6" x14ac:dyDescent="0.25">
      <c r="F5946" s="47">
        <f t="shared" si="92"/>
        <v>0</v>
      </c>
    </row>
    <row r="5947" spans="6:6" x14ac:dyDescent="0.25">
      <c r="F5947" s="47">
        <f t="shared" si="92"/>
        <v>0</v>
      </c>
    </row>
    <row r="5948" spans="6:6" x14ac:dyDescent="0.25">
      <c r="F5948" s="47">
        <f t="shared" si="92"/>
        <v>0</v>
      </c>
    </row>
    <row r="5949" spans="6:6" x14ac:dyDescent="0.25">
      <c r="F5949" s="47">
        <f t="shared" si="92"/>
        <v>0</v>
      </c>
    </row>
    <row r="5950" spans="6:6" x14ac:dyDescent="0.25">
      <c r="F5950" s="47">
        <f t="shared" si="92"/>
        <v>0</v>
      </c>
    </row>
    <row r="5951" spans="6:6" x14ac:dyDescent="0.25">
      <c r="F5951" s="47">
        <f t="shared" si="92"/>
        <v>0</v>
      </c>
    </row>
    <row r="5952" spans="6:6" x14ac:dyDescent="0.25">
      <c r="F5952" s="47">
        <f t="shared" si="92"/>
        <v>0</v>
      </c>
    </row>
    <row r="5953" spans="6:6" x14ac:dyDescent="0.25">
      <c r="F5953" s="47">
        <f t="shared" si="92"/>
        <v>0</v>
      </c>
    </row>
    <row r="5954" spans="6:6" x14ac:dyDescent="0.25">
      <c r="F5954" s="47">
        <f t="shared" si="92"/>
        <v>0</v>
      </c>
    </row>
    <row r="5955" spans="6:6" x14ac:dyDescent="0.25">
      <c r="F5955" s="47">
        <f t="shared" ref="F5955:F6018" si="93">SUM(D5955+E5955)</f>
        <v>0</v>
      </c>
    </row>
    <row r="5956" spans="6:6" x14ac:dyDescent="0.25">
      <c r="F5956" s="47">
        <f t="shared" si="93"/>
        <v>0</v>
      </c>
    </row>
    <row r="5957" spans="6:6" x14ac:dyDescent="0.25">
      <c r="F5957" s="47">
        <f t="shared" si="93"/>
        <v>0</v>
      </c>
    </row>
    <row r="5958" spans="6:6" x14ac:dyDescent="0.25">
      <c r="F5958" s="47">
        <f t="shared" si="93"/>
        <v>0</v>
      </c>
    </row>
    <row r="5959" spans="6:6" x14ac:dyDescent="0.25">
      <c r="F5959" s="47">
        <f t="shared" si="93"/>
        <v>0</v>
      </c>
    </row>
    <row r="5960" spans="6:6" x14ac:dyDescent="0.25">
      <c r="F5960" s="47">
        <f t="shared" si="93"/>
        <v>0</v>
      </c>
    </row>
    <row r="5961" spans="6:6" x14ac:dyDescent="0.25">
      <c r="F5961" s="47">
        <f t="shared" si="93"/>
        <v>0</v>
      </c>
    </row>
    <row r="5962" spans="6:6" x14ac:dyDescent="0.25">
      <c r="F5962" s="47">
        <f t="shared" si="93"/>
        <v>0</v>
      </c>
    </row>
    <row r="5963" spans="6:6" x14ac:dyDescent="0.25">
      <c r="F5963" s="47">
        <f t="shared" si="93"/>
        <v>0</v>
      </c>
    </row>
    <row r="5964" spans="6:6" x14ac:dyDescent="0.25">
      <c r="F5964" s="47">
        <f t="shared" si="93"/>
        <v>0</v>
      </c>
    </row>
    <row r="5965" spans="6:6" x14ac:dyDescent="0.25">
      <c r="F5965" s="47">
        <f t="shared" si="93"/>
        <v>0</v>
      </c>
    </row>
    <row r="5966" spans="6:6" x14ac:dyDescent="0.25">
      <c r="F5966" s="47">
        <f t="shared" si="93"/>
        <v>0</v>
      </c>
    </row>
    <row r="5967" spans="6:6" x14ac:dyDescent="0.25">
      <c r="F5967" s="47">
        <f t="shared" si="93"/>
        <v>0</v>
      </c>
    </row>
    <row r="5968" spans="6:6" x14ac:dyDescent="0.25">
      <c r="F5968" s="47">
        <f t="shared" si="93"/>
        <v>0</v>
      </c>
    </row>
    <row r="5969" spans="6:6" x14ac:dyDescent="0.25">
      <c r="F5969" s="47">
        <f t="shared" si="93"/>
        <v>0</v>
      </c>
    </row>
    <row r="5970" spans="6:6" x14ac:dyDescent="0.25">
      <c r="F5970" s="47">
        <f t="shared" si="93"/>
        <v>0</v>
      </c>
    </row>
    <row r="5971" spans="6:6" x14ac:dyDescent="0.25">
      <c r="F5971" s="47">
        <f t="shared" si="93"/>
        <v>0</v>
      </c>
    </row>
    <row r="5972" spans="6:6" x14ac:dyDescent="0.25">
      <c r="F5972" s="47">
        <f t="shared" si="93"/>
        <v>0</v>
      </c>
    </row>
    <row r="5973" spans="6:6" x14ac:dyDescent="0.25">
      <c r="F5973" s="47">
        <f t="shared" si="93"/>
        <v>0</v>
      </c>
    </row>
    <row r="5974" spans="6:6" x14ac:dyDescent="0.25">
      <c r="F5974" s="47">
        <f t="shared" si="93"/>
        <v>0</v>
      </c>
    </row>
    <row r="5975" spans="6:6" x14ac:dyDescent="0.25">
      <c r="F5975" s="47">
        <f t="shared" si="93"/>
        <v>0</v>
      </c>
    </row>
    <row r="5976" spans="6:6" x14ac:dyDescent="0.25">
      <c r="F5976" s="47">
        <f t="shared" si="93"/>
        <v>0</v>
      </c>
    </row>
    <row r="5977" spans="6:6" x14ac:dyDescent="0.25">
      <c r="F5977" s="47">
        <f t="shared" si="93"/>
        <v>0</v>
      </c>
    </row>
    <row r="5978" spans="6:6" x14ac:dyDescent="0.25">
      <c r="F5978" s="47">
        <f t="shared" si="93"/>
        <v>0</v>
      </c>
    </row>
    <row r="5979" spans="6:6" x14ac:dyDescent="0.25">
      <c r="F5979" s="47">
        <f t="shared" si="93"/>
        <v>0</v>
      </c>
    </row>
    <row r="5980" spans="6:6" x14ac:dyDescent="0.25">
      <c r="F5980" s="47">
        <f t="shared" si="93"/>
        <v>0</v>
      </c>
    </row>
    <row r="5981" spans="6:6" x14ac:dyDescent="0.25">
      <c r="F5981" s="47">
        <f t="shared" si="93"/>
        <v>0</v>
      </c>
    </row>
    <row r="5982" spans="6:6" x14ac:dyDescent="0.25">
      <c r="F5982" s="47">
        <f t="shared" si="93"/>
        <v>0</v>
      </c>
    </row>
    <row r="5983" spans="6:6" x14ac:dyDescent="0.25">
      <c r="F5983" s="47">
        <f t="shared" si="93"/>
        <v>0</v>
      </c>
    </row>
    <row r="5984" spans="6:6" x14ac:dyDescent="0.25">
      <c r="F5984" s="47">
        <f t="shared" si="93"/>
        <v>0</v>
      </c>
    </row>
    <row r="5985" spans="6:6" x14ac:dyDescent="0.25">
      <c r="F5985" s="47">
        <f t="shared" si="93"/>
        <v>0</v>
      </c>
    </row>
    <row r="5986" spans="6:6" x14ac:dyDescent="0.25">
      <c r="F5986" s="47">
        <f t="shared" si="93"/>
        <v>0</v>
      </c>
    </row>
    <row r="5987" spans="6:6" x14ac:dyDescent="0.25">
      <c r="F5987" s="47">
        <f t="shared" si="93"/>
        <v>0</v>
      </c>
    </row>
    <row r="5988" spans="6:6" x14ac:dyDescent="0.25">
      <c r="F5988" s="47">
        <f t="shared" si="93"/>
        <v>0</v>
      </c>
    </row>
    <row r="5989" spans="6:6" x14ac:dyDescent="0.25">
      <c r="F5989" s="47">
        <f t="shared" si="93"/>
        <v>0</v>
      </c>
    </row>
    <row r="5990" spans="6:6" x14ac:dyDescent="0.25">
      <c r="F5990" s="47">
        <f t="shared" si="93"/>
        <v>0</v>
      </c>
    </row>
    <row r="5991" spans="6:6" x14ac:dyDescent="0.25">
      <c r="F5991" s="47">
        <f t="shared" si="93"/>
        <v>0</v>
      </c>
    </row>
    <row r="5992" spans="6:6" x14ac:dyDescent="0.25">
      <c r="F5992" s="47">
        <f t="shared" si="93"/>
        <v>0</v>
      </c>
    </row>
    <row r="5993" spans="6:6" x14ac:dyDescent="0.25">
      <c r="F5993" s="47">
        <f t="shared" si="93"/>
        <v>0</v>
      </c>
    </row>
    <row r="5994" spans="6:6" x14ac:dyDescent="0.25">
      <c r="F5994" s="47">
        <f t="shared" si="93"/>
        <v>0</v>
      </c>
    </row>
    <row r="5995" spans="6:6" x14ac:dyDescent="0.25">
      <c r="F5995" s="47">
        <f t="shared" si="93"/>
        <v>0</v>
      </c>
    </row>
    <row r="5996" spans="6:6" x14ac:dyDescent="0.25">
      <c r="F5996" s="47">
        <f t="shared" si="93"/>
        <v>0</v>
      </c>
    </row>
    <row r="5997" spans="6:6" x14ac:dyDescent="0.25">
      <c r="F5997" s="47">
        <f t="shared" si="93"/>
        <v>0</v>
      </c>
    </row>
    <row r="5998" spans="6:6" x14ac:dyDescent="0.25">
      <c r="F5998" s="47">
        <f t="shared" si="93"/>
        <v>0</v>
      </c>
    </row>
    <row r="5999" spans="6:6" x14ac:dyDescent="0.25">
      <c r="F5999" s="47">
        <f t="shared" si="93"/>
        <v>0</v>
      </c>
    </row>
    <row r="6000" spans="6:6" x14ac:dyDescent="0.25">
      <c r="F6000" s="47">
        <f t="shared" si="93"/>
        <v>0</v>
      </c>
    </row>
    <row r="6001" spans="6:6" x14ac:dyDescent="0.25">
      <c r="F6001" s="47">
        <f t="shared" si="93"/>
        <v>0</v>
      </c>
    </row>
    <row r="6002" spans="6:6" x14ac:dyDescent="0.25">
      <c r="F6002" s="47">
        <f t="shared" si="93"/>
        <v>0</v>
      </c>
    </row>
    <row r="6003" spans="6:6" x14ac:dyDescent="0.25">
      <c r="F6003" s="47">
        <f t="shared" si="93"/>
        <v>0</v>
      </c>
    </row>
    <row r="6004" spans="6:6" x14ac:dyDescent="0.25">
      <c r="F6004" s="47">
        <f t="shared" si="93"/>
        <v>0</v>
      </c>
    </row>
    <row r="6005" spans="6:6" x14ac:dyDescent="0.25">
      <c r="F6005" s="47">
        <f t="shared" si="93"/>
        <v>0</v>
      </c>
    </row>
    <row r="6006" spans="6:6" x14ac:dyDescent="0.25">
      <c r="F6006" s="47">
        <f t="shared" si="93"/>
        <v>0</v>
      </c>
    </row>
    <row r="6007" spans="6:6" x14ac:dyDescent="0.25">
      <c r="F6007" s="47">
        <f t="shared" si="93"/>
        <v>0</v>
      </c>
    </row>
    <row r="6008" spans="6:6" x14ac:dyDescent="0.25">
      <c r="F6008" s="47">
        <f t="shared" si="93"/>
        <v>0</v>
      </c>
    </row>
    <row r="6009" spans="6:6" x14ac:dyDescent="0.25">
      <c r="F6009" s="47">
        <f t="shared" si="93"/>
        <v>0</v>
      </c>
    </row>
    <row r="6010" spans="6:6" x14ac:dyDescent="0.25">
      <c r="F6010" s="47">
        <f t="shared" si="93"/>
        <v>0</v>
      </c>
    </row>
    <row r="6011" spans="6:6" x14ac:dyDescent="0.25">
      <c r="F6011" s="47">
        <f t="shared" si="93"/>
        <v>0</v>
      </c>
    </row>
    <row r="6012" spans="6:6" x14ac:dyDescent="0.25">
      <c r="F6012" s="47">
        <f t="shared" si="93"/>
        <v>0</v>
      </c>
    </row>
    <row r="6013" spans="6:6" x14ac:dyDescent="0.25">
      <c r="F6013" s="47">
        <f t="shared" si="93"/>
        <v>0</v>
      </c>
    </row>
    <row r="6014" spans="6:6" x14ac:dyDescent="0.25">
      <c r="F6014" s="47">
        <f t="shared" si="93"/>
        <v>0</v>
      </c>
    </row>
    <row r="6015" spans="6:6" x14ac:dyDescent="0.25">
      <c r="F6015" s="47">
        <f t="shared" si="93"/>
        <v>0</v>
      </c>
    </row>
    <row r="6016" spans="6:6" x14ac:dyDescent="0.25">
      <c r="F6016" s="47">
        <f t="shared" si="93"/>
        <v>0</v>
      </c>
    </row>
    <row r="6017" spans="6:6" x14ac:dyDescent="0.25">
      <c r="F6017" s="47">
        <f t="shared" si="93"/>
        <v>0</v>
      </c>
    </row>
    <row r="6018" spans="6:6" x14ac:dyDescent="0.25">
      <c r="F6018" s="47">
        <f t="shared" si="93"/>
        <v>0</v>
      </c>
    </row>
    <row r="6019" spans="6:6" x14ac:dyDescent="0.25">
      <c r="F6019" s="47">
        <f t="shared" ref="F6019:F6082" si="94">SUM(D6019+E6019)</f>
        <v>0</v>
      </c>
    </row>
    <row r="6020" spans="6:6" x14ac:dyDescent="0.25">
      <c r="F6020" s="47">
        <f t="shared" si="94"/>
        <v>0</v>
      </c>
    </row>
    <row r="6021" spans="6:6" x14ac:dyDescent="0.25">
      <c r="F6021" s="47">
        <f t="shared" si="94"/>
        <v>0</v>
      </c>
    </row>
    <row r="6022" spans="6:6" x14ac:dyDescent="0.25">
      <c r="F6022" s="47">
        <f t="shared" si="94"/>
        <v>0</v>
      </c>
    </row>
    <row r="6023" spans="6:6" x14ac:dyDescent="0.25">
      <c r="F6023" s="47">
        <f t="shared" si="94"/>
        <v>0</v>
      </c>
    </row>
    <row r="6024" spans="6:6" x14ac:dyDescent="0.25">
      <c r="F6024" s="47">
        <f t="shared" si="94"/>
        <v>0</v>
      </c>
    </row>
    <row r="6025" spans="6:6" x14ac:dyDescent="0.25">
      <c r="F6025" s="47">
        <f t="shared" si="94"/>
        <v>0</v>
      </c>
    </row>
    <row r="6026" spans="6:6" x14ac:dyDescent="0.25">
      <c r="F6026" s="47">
        <f t="shared" si="94"/>
        <v>0</v>
      </c>
    </row>
    <row r="6027" spans="6:6" x14ac:dyDescent="0.25">
      <c r="F6027" s="47">
        <f t="shared" si="94"/>
        <v>0</v>
      </c>
    </row>
    <row r="6028" spans="6:6" x14ac:dyDescent="0.25">
      <c r="F6028" s="47">
        <f t="shared" si="94"/>
        <v>0</v>
      </c>
    </row>
    <row r="6029" spans="6:6" x14ac:dyDescent="0.25">
      <c r="F6029" s="47">
        <f t="shared" si="94"/>
        <v>0</v>
      </c>
    </row>
    <row r="6030" spans="6:6" x14ac:dyDescent="0.25">
      <c r="F6030" s="47">
        <f t="shared" si="94"/>
        <v>0</v>
      </c>
    </row>
    <row r="6031" spans="6:6" x14ac:dyDescent="0.25">
      <c r="F6031" s="47">
        <f t="shared" si="94"/>
        <v>0</v>
      </c>
    </row>
    <row r="6032" spans="6:6" x14ac:dyDescent="0.25">
      <c r="F6032" s="47">
        <f t="shared" si="94"/>
        <v>0</v>
      </c>
    </row>
    <row r="6033" spans="6:6" x14ac:dyDescent="0.25">
      <c r="F6033" s="47">
        <f t="shared" si="94"/>
        <v>0</v>
      </c>
    </row>
    <row r="6034" spans="6:6" x14ac:dyDescent="0.25">
      <c r="F6034" s="47">
        <f t="shared" si="94"/>
        <v>0</v>
      </c>
    </row>
    <row r="6035" spans="6:6" x14ac:dyDescent="0.25">
      <c r="F6035" s="47">
        <f t="shared" si="94"/>
        <v>0</v>
      </c>
    </row>
    <row r="6036" spans="6:6" x14ac:dyDescent="0.25">
      <c r="F6036" s="47">
        <f t="shared" si="94"/>
        <v>0</v>
      </c>
    </row>
    <row r="6037" spans="6:6" x14ac:dyDescent="0.25">
      <c r="F6037" s="47">
        <f t="shared" si="94"/>
        <v>0</v>
      </c>
    </row>
    <row r="6038" spans="6:6" x14ac:dyDescent="0.25">
      <c r="F6038" s="47">
        <f t="shared" si="94"/>
        <v>0</v>
      </c>
    </row>
    <row r="6039" spans="6:6" x14ac:dyDescent="0.25">
      <c r="F6039" s="47">
        <f t="shared" si="94"/>
        <v>0</v>
      </c>
    </row>
    <row r="6040" spans="6:6" x14ac:dyDescent="0.25">
      <c r="F6040" s="47">
        <f t="shared" si="94"/>
        <v>0</v>
      </c>
    </row>
    <row r="6041" spans="6:6" x14ac:dyDescent="0.25">
      <c r="F6041" s="47">
        <f t="shared" si="94"/>
        <v>0</v>
      </c>
    </row>
    <row r="6042" spans="6:6" x14ac:dyDescent="0.25">
      <c r="F6042" s="47">
        <f t="shared" si="94"/>
        <v>0</v>
      </c>
    </row>
    <row r="6043" spans="6:6" x14ac:dyDescent="0.25">
      <c r="F6043" s="47">
        <f t="shared" si="94"/>
        <v>0</v>
      </c>
    </row>
    <row r="6044" spans="6:6" x14ac:dyDescent="0.25">
      <c r="F6044" s="47">
        <f t="shared" si="94"/>
        <v>0</v>
      </c>
    </row>
    <row r="6045" spans="6:6" x14ac:dyDescent="0.25">
      <c r="F6045" s="47">
        <f t="shared" si="94"/>
        <v>0</v>
      </c>
    </row>
    <row r="6046" spans="6:6" x14ac:dyDescent="0.25">
      <c r="F6046" s="47">
        <f t="shared" si="94"/>
        <v>0</v>
      </c>
    </row>
    <row r="6047" spans="6:6" x14ac:dyDescent="0.25">
      <c r="F6047" s="47">
        <f t="shared" si="94"/>
        <v>0</v>
      </c>
    </row>
    <row r="6048" spans="6:6" x14ac:dyDescent="0.25">
      <c r="F6048" s="47">
        <f t="shared" si="94"/>
        <v>0</v>
      </c>
    </row>
    <row r="6049" spans="6:6" x14ac:dyDescent="0.25">
      <c r="F6049" s="47">
        <f t="shared" si="94"/>
        <v>0</v>
      </c>
    </row>
    <row r="6050" spans="6:6" x14ac:dyDescent="0.25">
      <c r="F6050" s="47">
        <f t="shared" si="94"/>
        <v>0</v>
      </c>
    </row>
    <row r="6051" spans="6:6" x14ac:dyDescent="0.25">
      <c r="F6051" s="47">
        <f t="shared" si="94"/>
        <v>0</v>
      </c>
    </row>
    <row r="6052" spans="6:6" x14ac:dyDescent="0.25">
      <c r="F6052" s="47">
        <f t="shared" si="94"/>
        <v>0</v>
      </c>
    </row>
    <row r="6053" spans="6:6" x14ac:dyDescent="0.25">
      <c r="F6053" s="47">
        <f t="shared" si="94"/>
        <v>0</v>
      </c>
    </row>
    <row r="6054" spans="6:6" x14ac:dyDescent="0.25">
      <c r="F6054" s="47">
        <f t="shared" si="94"/>
        <v>0</v>
      </c>
    </row>
    <row r="6055" spans="6:6" x14ac:dyDescent="0.25">
      <c r="F6055" s="47">
        <f t="shared" si="94"/>
        <v>0</v>
      </c>
    </row>
    <row r="6056" spans="6:6" x14ac:dyDescent="0.25">
      <c r="F6056" s="47">
        <f t="shared" si="94"/>
        <v>0</v>
      </c>
    </row>
    <row r="6057" spans="6:6" x14ac:dyDescent="0.25">
      <c r="F6057" s="47">
        <f t="shared" si="94"/>
        <v>0</v>
      </c>
    </row>
    <row r="6058" spans="6:6" x14ac:dyDescent="0.25">
      <c r="F6058" s="47">
        <f t="shared" si="94"/>
        <v>0</v>
      </c>
    </row>
    <row r="6059" spans="6:6" x14ac:dyDescent="0.25">
      <c r="F6059" s="47">
        <f t="shared" si="94"/>
        <v>0</v>
      </c>
    </row>
    <row r="6060" spans="6:6" x14ac:dyDescent="0.25">
      <c r="F6060" s="47">
        <f t="shared" si="94"/>
        <v>0</v>
      </c>
    </row>
    <row r="6061" spans="6:6" x14ac:dyDescent="0.25">
      <c r="F6061" s="47">
        <f t="shared" si="94"/>
        <v>0</v>
      </c>
    </row>
    <row r="6062" spans="6:6" x14ac:dyDescent="0.25">
      <c r="F6062" s="47">
        <f t="shared" si="94"/>
        <v>0</v>
      </c>
    </row>
    <row r="6063" spans="6:6" x14ac:dyDescent="0.25">
      <c r="F6063" s="47">
        <f t="shared" si="94"/>
        <v>0</v>
      </c>
    </row>
    <row r="6064" spans="6:6" x14ac:dyDescent="0.25">
      <c r="F6064" s="47">
        <f t="shared" si="94"/>
        <v>0</v>
      </c>
    </row>
    <row r="6065" spans="6:6" x14ac:dyDescent="0.25">
      <c r="F6065" s="47">
        <f t="shared" si="94"/>
        <v>0</v>
      </c>
    </row>
    <row r="6066" spans="6:6" x14ac:dyDescent="0.25">
      <c r="F6066" s="47">
        <f t="shared" si="94"/>
        <v>0</v>
      </c>
    </row>
    <row r="6067" spans="6:6" x14ac:dyDescent="0.25">
      <c r="F6067" s="47">
        <f t="shared" si="94"/>
        <v>0</v>
      </c>
    </row>
    <row r="6068" spans="6:6" x14ac:dyDescent="0.25">
      <c r="F6068" s="47">
        <f t="shared" si="94"/>
        <v>0</v>
      </c>
    </row>
    <row r="6069" spans="6:6" x14ac:dyDescent="0.25">
      <c r="F6069" s="47">
        <f t="shared" si="94"/>
        <v>0</v>
      </c>
    </row>
    <row r="6070" spans="6:6" x14ac:dyDescent="0.25">
      <c r="F6070" s="47">
        <f t="shared" si="94"/>
        <v>0</v>
      </c>
    </row>
    <row r="6071" spans="6:6" x14ac:dyDescent="0.25">
      <c r="F6071" s="47">
        <f t="shared" si="94"/>
        <v>0</v>
      </c>
    </row>
    <row r="6072" spans="6:6" x14ac:dyDescent="0.25">
      <c r="F6072" s="47">
        <f t="shared" si="94"/>
        <v>0</v>
      </c>
    </row>
    <row r="6073" spans="6:6" x14ac:dyDescent="0.25">
      <c r="F6073" s="47">
        <f t="shared" si="94"/>
        <v>0</v>
      </c>
    </row>
    <row r="6074" spans="6:6" x14ac:dyDescent="0.25">
      <c r="F6074" s="47">
        <f t="shared" si="94"/>
        <v>0</v>
      </c>
    </row>
    <row r="6075" spans="6:6" x14ac:dyDescent="0.25">
      <c r="F6075" s="47">
        <f t="shared" si="94"/>
        <v>0</v>
      </c>
    </row>
    <row r="6076" spans="6:6" x14ac:dyDescent="0.25">
      <c r="F6076" s="47">
        <f t="shared" si="94"/>
        <v>0</v>
      </c>
    </row>
    <row r="6077" spans="6:6" x14ac:dyDescent="0.25">
      <c r="F6077" s="47">
        <f t="shared" si="94"/>
        <v>0</v>
      </c>
    </row>
    <row r="6078" spans="6:6" x14ac:dyDescent="0.25">
      <c r="F6078" s="47">
        <f t="shared" si="94"/>
        <v>0</v>
      </c>
    </row>
    <row r="6079" spans="6:6" x14ac:dyDescent="0.25">
      <c r="F6079" s="47">
        <f t="shared" si="94"/>
        <v>0</v>
      </c>
    </row>
    <row r="6080" spans="6:6" x14ac:dyDescent="0.25">
      <c r="F6080" s="47">
        <f t="shared" si="94"/>
        <v>0</v>
      </c>
    </row>
    <row r="6081" spans="6:6" x14ac:dyDescent="0.25">
      <c r="F6081" s="47">
        <f t="shared" si="94"/>
        <v>0</v>
      </c>
    </row>
    <row r="6082" spans="6:6" x14ac:dyDescent="0.25">
      <c r="F6082" s="47">
        <f t="shared" si="94"/>
        <v>0</v>
      </c>
    </row>
    <row r="6083" spans="6:6" x14ac:dyDescent="0.25">
      <c r="F6083" s="47">
        <f t="shared" ref="F6083:F6146" si="95">SUM(D6083+E6083)</f>
        <v>0</v>
      </c>
    </row>
    <row r="6084" spans="6:6" x14ac:dyDescent="0.25">
      <c r="F6084" s="47">
        <f t="shared" si="95"/>
        <v>0</v>
      </c>
    </row>
    <row r="6085" spans="6:6" x14ac:dyDescent="0.25">
      <c r="F6085" s="47">
        <f t="shared" si="95"/>
        <v>0</v>
      </c>
    </row>
    <row r="6086" spans="6:6" x14ac:dyDescent="0.25">
      <c r="F6086" s="47">
        <f t="shared" si="95"/>
        <v>0</v>
      </c>
    </row>
    <row r="6087" spans="6:6" x14ac:dyDescent="0.25">
      <c r="F6087" s="47">
        <f t="shared" si="95"/>
        <v>0</v>
      </c>
    </row>
    <row r="6088" spans="6:6" x14ac:dyDescent="0.25">
      <c r="F6088" s="47">
        <f t="shared" si="95"/>
        <v>0</v>
      </c>
    </row>
    <row r="6089" spans="6:6" x14ac:dyDescent="0.25">
      <c r="F6089" s="47">
        <f t="shared" si="95"/>
        <v>0</v>
      </c>
    </row>
    <row r="6090" spans="6:6" x14ac:dyDescent="0.25">
      <c r="F6090" s="47">
        <f t="shared" si="95"/>
        <v>0</v>
      </c>
    </row>
    <row r="6091" spans="6:6" x14ac:dyDescent="0.25">
      <c r="F6091" s="47">
        <f t="shared" si="95"/>
        <v>0</v>
      </c>
    </row>
    <row r="6092" spans="6:6" x14ac:dyDescent="0.25">
      <c r="F6092" s="47">
        <f t="shared" si="95"/>
        <v>0</v>
      </c>
    </row>
    <row r="6093" spans="6:6" x14ac:dyDescent="0.25">
      <c r="F6093" s="47">
        <f t="shared" si="95"/>
        <v>0</v>
      </c>
    </row>
    <row r="6094" spans="6:6" x14ac:dyDescent="0.25">
      <c r="F6094" s="47">
        <f t="shared" si="95"/>
        <v>0</v>
      </c>
    </row>
    <row r="6095" spans="6:6" x14ac:dyDescent="0.25">
      <c r="F6095" s="47">
        <f t="shared" si="95"/>
        <v>0</v>
      </c>
    </row>
    <row r="6096" spans="6:6" x14ac:dyDescent="0.25">
      <c r="F6096" s="47">
        <f t="shared" si="95"/>
        <v>0</v>
      </c>
    </row>
    <row r="6097" spans="6:6" x14ac:dyDescent="0.25">
      <c r="F6097" s="47">
        <f t="shared" si="95"/>
        <v>0</v>
      </c>
    </row>
    <row r="6098" spans="6:6" x14ac:dyDescent="0.25">
      <c r="F6098" s="47">
        <f t="shared" si="95"/>
        <v>0</v>
      </c>
    </row>
    <row r="6099" spans="6:6" x14ac:dyDescent="0.25">
      <c r="F6099" s="47">
        <f t="shared" si="95"/>
        <v>0</v>
      </c>
    </row>
    <row r="6100" spans="6:6" x14ac:dyDescent="0.25">
      <c r="F6100" s="47">
        <f t="shared" si="95"/>
        <v>0</v>
      </c>
    </row>
    <row r="6101" spans="6:6" x14ac:dyDescent="0.25">
      <c r="F6101" s="47">
        <f t="shared" si="95"/>
        <v>0</v>
      </c>
    </row>
    <row r="6102" spans="6:6" x14ac:dyDescent="0.25">
      <c r="F6102" s="47">
        <f t="shared" si="95"/>
        <v>0</v>
      </c>
    </row>
    <row r="6103" spans="6:6" x14ac:dyDescent="0.25">
      <c r="F6103" s="47">
        <f t="shared" si="95"/>
        <v>0</v>
      </c>
    </row>
    <row r="6104" spans="6:6" x14ac:dyDescent="0.25">
      <c r="F6104" s="47">
        <f t="shared" si="95"/>
        <v>0</v>
      </c>
    </row>
    <row r="6105" spans="6:6" x14ac:dyDescent="0.25">
      <c r="F6105" s="47">
        <f t="shared" si="95"/>
        <v>0</v>
      </c>
    </row>
    <row r="6106" spans="6:6" x14ac:dyDescent="0.25">
      <c r="F6106" s="47">
        <f t="shared" si="95"/>
        <v>0</v>
      </c>
    </row>
    <row r="6107" spans="6:6" x14ac:dyDescent="0.25">
      <c r="F6107" s="47">
        <f t="shared" si="95"/>
        <v>0</v>
      </c>
    </row>
    <row r="6108" spans="6:6" x14ac:dyDescent="0.25">
      <c r="F6108" s="47">
        <f t="shared" si="95"/>
        <v>0</v>
      </c>
    </row>
    <row r="6109" spans="6:6" x14ac:dyDescent="0.25">
      <c r="F6109" s="47">
        <f t="shared" si="95"/>
        <v>0</v>
      </c>
    </row>
    <row r="6110" spans="6:6" x14ac:dyDescent="0.25">
      <c r="F6110" s="47">
        <f t="shared" si="95"/>
        <v>0</v>
      </c>
    </row>
    <row r="6111" spans="6:6" x14ac:dyDescent="0.25">
      <c r="F6111" s="47">
        <f t="shared" si="95"/>
        <v>0</v>
      </c>
    </row>
    <row r="6112" spans="6:6" x14ac:dyDescent="0.25">
      <c r="F6112" s="47">
        <f t="shared" si="95"/>
        <v>0</v>
      </c>
    </row>
    <row r="6113" spans="6:6" x14ac:dyDescent="0.25">
      <c r="F6113" s="47">
        <f t="shared" si="95"/>
        <v>0</v>
      </c>
    </row>
    <row r="6114" spans="6:6" x14ac:dyDescent="0.25">
      <c r="F6114" s="47">
        <f t="shared" si="95"/>
        <v>0</v>
      </c>
    </row>
    <row r="6115" spans="6:6" x14ac:dyDescent="0.25">
      <c r="F6115" s="47">
        <f t="shared" si="95"/>
        <v>0</v>
      </c>
    </row>
    <row r="6116" spans="6:6" x14ac:dyDescent="0.25">
      <c r="F6116" s="47">
        <f t="shared" si="95"/>
        <v>0</v>
      </c>
    </row>
    <row r="6117" spans="6:6" x14ac:dyDescent="0.25">
      <c r="F6117" s="47">
        <f t="shared" si="95"/>
        <v>0</v>
      </c>
    </row>
    <row r="6118" spans="6:6" x14ac:dyDescent="0.25">
      <c r="F6118" s="47">
        <f t="shared" si="95"/>
        <v>0</v>
      </c>
    </row>
    <row r="6119" spans="6:6" x14ac:dyDescent="0.25">
      <c r="F6119" s="47">
        <f t="shared" si="95"/>
        <v>0</v>
      </c>
    </row>
    <row r="6120" spans="6:6" x14ac:dyDescent="0.25">
      <c r="F6120" s="47">
        <f t="shared" si="95"/>
        <v>0</v>
      </c>
    </row>
    <row r="6121" spans="6:6" x14ac:dyDescent="0.25">
      <c r="F6121" s="47">
        <f t="shared" si="95"/>
        <v>0</v>
      </c>
    </row>
    <row r="6122" spans="6:6" x14ac:dyDescent="0.25">
      <c r="F6122" s="47">
        <f t="shared" si="95"/>
        <v>0</v>
      </c>
    </row>
    <row r="6123" spans="6:6" x14ac:dyDescent="0.25">
      <c r="F6123" s="47">
        <f t="shared" si="95"/>
        <v>0</v>
      </c>
    </row>
    <row r="6124" spans="6:6" x14ac:dyDescent="0.25">
      <c r="F6124" s="47">
        <f t="shared" si="95"/>
        <v>0</v>
      </c>
    </row>
    <row r="6125" spans="6:6" x14ac:dyDescent="0.25">
      <c r="F6125" s="47">
        <f t="shared" si="95"/>
        <v>0</v>
      </c>
    </row>
    <row r="6126" spans="6:6" x14ac:dyDescent="0.25">
      <c r="F6126" s="47">
        <f t="shared" si="95"/>
        <v>0</v>
      </c>
    </row>
    <row r="6127" spans="6:6" x14ac:dyDescent="0.25">
      <c r="F6127" s="47">
        <f t="shared" si="95"/>
        <v>0</v>
      </c>
    </row>
    <row r="6128" spans="6:6" x14ac:dyDescent="0.25">
      <c r="F6128" s="47">
        <f t="shared" si="95"/>
        <v>0</v>
      </c>
    </row>
    <row r="6129" spans="6:6" x14ac:dyDescent="0.25">
      <c r="F6129" s="47">
        <f t="shared" si="95"/>
        <v>0</v>
      </c>
    </row>
    <row r="6130" spans="6:6" x14ac:dyDescent="0.25">
      <c r="F6130" s="47">
        <f t="shared" si="95"/>
        <v>0</v>
      </c>
    </row>
    <row r="6131" spans="6:6" x14ac:dyDescent="0.25">
      <c r="F6131" s="47">
        <f t="shared" si="95"/>
        <v>0</v>
      </c>
    </row>
    <row r="6132" spans="6:6" x14ac:dyDescent="0.25">
      <c r="F6132" s="47">
        <f t="shared" si="95"/>
        <v>0</v>
      </c>
    </row>
    <row r="6133" spans="6:6" x14ac:dyDescent="0.25">
      <c r="F6133" s="47">
        <f t="shared" si="95"/>
        <v>0</v>
      </c>
    </row>
    <row r="6134" spans="6:6" x14ac:dyDescent="0.25">
      <c r="F6134" s="47">
        <f t="shared" si="95"/>
        <v>0</v>
      </c>
    </row>
    <row r="6135" spans="6:6" x14ac:dyDescent="0.25">
      <c r="F6135" s="47">
        <f t="shared" si="95"/>
        <v>0</v>
      </c>
    </row>
    <row r="6136" spans="6:6" x14ac:dyDescent="0.25">
      <c r="F6136" s="47">
        <f t="shared" si="95"/>
        <v>0</v>
      </c>
    </row>
    <row r="6137" spans="6:6" x14ac:dyDescent="0.25">
      <c r="F6137" s="47">
        <f t="shared" si="95"/>
        <v>0</v>
      </c>
    </row>
    <row r="6138" spans="6:6" x14ac:dyDescent="0.25">
      <c r="F6138" s="47">
        <f t="shared" si="95"/>
        <v>0</v>
      </c>
    </row>
    <row r="6139" spans="6:6" x14ac:dyDescent="0.25">
      <c r="F6139" s="47">
        <f t="shared" si="95"/>
        <v>0</v>
      </c>
    </row>
    <row r="6140" spans="6:6" x14ac:dyDescent="0.25">
      <c r="F6140" s="47">
        <f t="shared" si="95"/>
        <v>0</v>
      </c>
    </row>
    <row r="6141" spans="6:6" x14ac:dyDescent="0.25">
      <c r="F6141" s="47">
        <f t="shared" si="95"/>
        <v>0</v>
      </c>
    </row>
    <row r="6142" spans="6:6" x14ac:dyDescent="0.25">
      <c r="F6142" s="47">
        <f t="shared" si="95"/>
        <v>0</v>
      </c>
    </row>
    <row r="6143" spans="6:6" x14ac:dyDescent="0.25">
      <c r="F6143" s="47">
        <f t="shared" si="95"/>
        <v>0</v>
      </c>
    </row>
    <row r="6144" spans="6:6" x14ac:dyDescent="0.25">
      <c r="F6144" s="47">
        <f t="shared" si="95"/>
        <v>0</v>
      </c>
    </row>
    <row r="6145" spans="6:6" x14ac:dyDescent="0.25">
      <c r="F6145" s="47">
        <f t="shared" si="95"/>
        <v>0</v>
      </c>
    </row>
    <row r="6146" spans="6:6" x14ac:dyDescent="0.25">
      <c r="F6146" s="47">
        <f t="shared" si="95"/>
        <v>0</v>
      </c>
    </row>
    <row r="6147" spans="6:6" x14ac:dyDescent="0.25">
      <c r="F6147" s="47">
        <f t="shared" ref="F6147:F6210" si="96">SUM(D6147+E6147)</f>
        <v>0</v>
      </c>
    </row>
    <row r="6148" spans="6:6" x14ac:dyDescent="0.25">
      <c r="F6148" s="47">
        <f t="shared" si="96"/>
        <v>0</v>
      </c>
    </row>
    <row r="6149" spans="6:6" x14ac:dyDescent="0.25">
      <c r="F6149" s="47">
        <f t="shared" si="96"/>
        <v>0</v>
      </c>
    </row>
    <row r="6150" spans="6:6" x14ac:dyDescent="0.25">
      <c r="F6150" s="47">
        <f t="shared" si="96"/>
        <v>0</v>
      </c>
    </row>
    <row r="6151" spans="6:6" x14ac:dyDescent="0.25">
      <c r="F6151" s="47">
        <f t="shared" si="96"/>
        <v>0</v>
      </c>
    </row>
    <row r="6152" spans="6:6" x14ac:dyDescent="0.25">
      <c r="F6152" s="47">
        <f t="shared" si="96"/>
        <v>0</v>
      </c>
    </row>
    <row r="6153" spans="6:6" x14ac:dyDescent="0.25">
      <c r="F6153" s="47">
        <f t="shared" si="96"/>
        <v>0</v>
      </c>
    </row>
    <row r="6154" spans="6:6" x14ac:dyDescent="0.25">
      <c r="F6154" s="47">
        <f t="shared" si="96"/>
        <v>0</v>
      </c>
    </row>
    <row r="6155" spans="6:6" x14ac:dyDescent="0.25">
      <c r="F6155" s="47">
        <f t="shared" si="96"/>
        <v>0</v>
      </c>
    </row>
    <row r="6156" spans="6:6" x14ac:dyDescent="0.25">
      <c r="F6156" s="47">
        <f t="shared" si="96"/>
        <v>0</v>
      </c>
    </row>
    <row r="6157" spans="6:6" x14ac:dyDescent="0.25">
      <c r="F6157" s="47">
        <f t="shared" si="96"/>
        <v>0</v>
      </c>
    </row>
    <row r="6158" spans="6:6" x14ac:dyDescent="0.25">
      <c r="F6158" s="47">
        <f t="shared" si="96"/>
        <v>0</v>
      </c>
    </row>
    <row r="6159" spans="6:6" x14ac:dyDescent="0.25">
      <c r="F6159" s="47">
        <f t="shared" si="96"/>
        <v>0</v>
      </c>
    </row>
    <row r="6160" spans="6:6" x14ac:dyDescent="0.25">
      <c r="F6160" s="47">
        <f t="shared" si="96"/>
        <v>0</v>
      </c>
    </row>
    <row r="6161" spans="6:6" x14ac:dyDescent="0.25">
      <c r="F6161" s="47">
        <f t="shared" si="96"/>
        <v>0</v>
      </c>
    </row>
    <row r="6162" spans="6:6" x14ac:dyDescent="0.25">
      <c r="F6162" s="47">
        <f t="shared" si="96"/>
        <v>0</v>
      </c>
    </row>
    <row r="6163" spans="6:6" x14ac:dyDescent="0.25">
      <c r="F6163" s="47">
        <f t="shared" si="96"/>
        <v>0</v>
      </c>
    </row>
    <row r="6164" spans="6:6" x14ac:dyDescent="0.25">
      <c r="F6164" s="47">
        <f t="shared" si="96"/>
        <v>0</v>
      </c>
    </row>
    <row r="6165" spans="6:6" x14ac:dyDescent="0.25">
      <c r="F6165" s="47">
        <f t="shared" si="96"/>
        <v>0</v>
      </c>
    </row>
    <row r="6166" spans="6:6" x14ac:dyDescent="0.25">
      <c r="F6166" s="47">
        <f t="shared" si="96"/>
        <v>0</v>
      </c>
    </row>
    <row r="6167" spans="6:6" x14ac:dyDescent="0.25">
      <c r="F6167" s="47">
        <f t="shared" si="96"/>
        <v>0</v>
      </c>
    </row>
    <row r="6168" spans="6:6" x14ac:dyDescent="0.25">
      <c r="F6168" s="47">
        <f t="shared" si="96"/>
        <v>0</v>
      </c>
    </row>
    <row r="6169" spans="6:6" x14ac:dyDescent="0.25">
      <c r="F6169" s="47">
        <f t="shared" si="96"/>
        <v>0</v>
      </c>
    </row>
    <row r="6170" spans="6:6" x14ac:dyDescent="0.25">
      <c r="F6170" s="47">
        <f t="shared" si="96"/>
        <v>0</v>
      </c>
    </row>
    <row r="6171" spans="6:6" x14ac:dyDescent="0.25">
      <c r="F6171" s="47">
        <f t="shared" si="96"/>
        <v>0</v>
      </c>
    </row>
    <row r="6172" spans="6:6" x14ac:dyDescent="0.25">
      <c r="F6172" s="47">
        <f t="shared" si="96"/>
        <v>0</v>
      </c>
    </row>
    <row r="6173" spans="6:6" x14ac:dyDescent="0.25">
      <c r="F6173" s="47">
        <f t="shared" si="96"/>
        <v>0</v>
      </c>
    </row>
    <row r="6174" spans="6:6" x14ac:dyDescent="0.25">
      <c r="F6174" s="47">
        <f t="shared" si="96"/>
        <v>0</v>
      </c>
    </row>
    <row r="6175" spans="6:6" x14ac:dyDescent="0.25">
      <c r="F6175" s="47">
        <f t="shared" si="96"/>
        <v>0</v>
      </c>
    </row>
    <row r="6176" spans="6:6" x14ac:dyDescent="0.25">
      <c r="F6176" s="47">
        <f t="shared" si="96"/>
        <v>0</v>
      </c>
    </row>
    <row r="6177" spans="6:6" x14ac:dyDescent="0.25">
      <c r="F6177" s="47">
        <f t="shared" si="96"/>
        <v>0</v>
      </c>
    </row>
    <row r="6178" spans="6:6" x14ac:dyDescent="0.25">
      <c r="F6178" s="47">
        <f t="shared" si="96"/>
        <v>0</v>
      </c>
    </row>
    <row r="6179" spans="6:6" x14ac:dyDescent="0.25">
      <c r="F6179" s="47">
        <f t="shared" si="96"/>
        <v>0</v>
      </c>
    </row>
    <row r="6180" spans="6:6" x14ac:dyDescent="0.25">
      <c r="F6180" s="47">
        <f t="shared" si="96"/>
        <v>0</v>
      </c>
    </row>
    <row r="6181" spans="6:6" x14ac:dyDescent="0.25">
      <c r="F6181" s="47">
        <f t="shared" si="96"/>
        <v>0</v>
      </c>
    </row>
    <row r="6182" spans="6:6" x14ac:dyDescent="0.25">
      <c r="F6182" s="47">
        <f t="shared" si="96"/>
        <v>0</v>
      </c>
    </row>
    <row r="6183" spans="6:6" x14ac:dyDescent="0.25">
      <c r="F6183" s="47">
        <f t="shared" si="96"/>
        <v>0</v>
      </c>
    </row>
    <row r="6184" spans="6:6" x14ac:dyDescent="0.25">
      <c r="F6184" s="47">
        <f t="shared" si="96"/>
        <v>0</v>
      </c>
    </row>
    <row r="6185" spans="6:6" x14ac:dyDescent="0.25">
      <c r="F6185" s="47">
        <f t="shared" si="96"/>
        <v>0</v>
      </c>
    </row>
    <row r="6186" spans="6:6" x14ac:dyDescent="0.25">
      <c r="F6186" s="47">
        <f t="shared" si="96"/>
        <v>0</v>
      </c>
    </row>
    <row r="6187" spans="6:6" x14ac:dyDescent="0.25">
      <c r="F6187" s="47">
        <f t="shared" si="96"/>
        <v>0</v>
      </c>
    </row>
    <row r="6188" spans="6:6" x14ac:dyDescent="0.25">
      <c r="F6188" s="47">
        <f t="shared" si="96"/>
        <v>0</v>
      </c>
    </row>
    <row r="6189" spans="6:6" x14ac:dyDescent="0.25">
      <c r="F6189" s="47">
        <f t="shared" si="96"/>
        <v>0</v>
      </c>
    </row>
    <row r="6190" spans="6:6" x14ac:dyDescent="0.25">
      <c r="F6190" s="47">
        <f t="shared" si="96"/>
        <v>0</v>
      </c>
    </row>
    <row r="6191" spans="6:6" x14ac:dyDescent="0.25">
      <c r="F6191" s="47">
        <f t="shared" si="96"/>
        <v>0</v>
      </c>
    </row>
    <row r="6192" spans="6:6" x14ac:dyDescent="0.25">
      <c r="F6192" s="47">
        <f t="shared" si="96"/>
        <v>0</v>
      </c>
    </row>
    <row r="6193" spans="6:6" x14ac:dyDescent="0.25">
      <c r="F6193" s="47">
        <f t="shared" si="96"/>
        <v>0</v>
      </c>
    </row>
    <row r="6194" spans="6:6" x14ac:dyDescent="0.25">
      <c r="F6194" s="47">
        <f t="shared" si="96"/>
        <v>0</v>
      </c>
    </row>
    <row r="6195" spans="6:6" x14ac:dyDescent="0.25">
      <c r="F6195" s="47">
        <f t="shared" si="96"/>
        <v>0</v>
      </c>
    </row>
    <row r="6196" spans="6:6" x14ac:dyDescent="0.25">
      <c r="F6196" s="47">
        <f t="shared" si="96"/>
        <v>0</v>
      </c>
    </row>
    <row r="6197" spans="6:6" x14ac:dyDescent="0.25">
      <c r="F6197" s="47">
        <f t="shared" si="96"/>
        <v>0</v>
      </c>
    </row>
    <row r="6198" spans="6:6" x14ac:dyDescent="0.25">
      <c r="F6198" s="47">
        <f t="shared" si="96"/>
        <v>0</v>
      </c>
    </row>
    <row r="6199" spans="6:6" x14ac:dyDescent="0.25">
      <c r="F6199" s="47">
        <f t="shared" si="96"/>
        <v>0</v>
      </c>
    </row>
    <row r="6200" spans="6:6" x14ac:dyDescent="0.25">
      <c r="F6200" s="47">
        <f t="shared" si="96"/>
        <v>0</v>
      </c>
    </row>
    <row r="6201" spans="6:6" x14ac:dyDescent="0.25">
      <c r="F6201" s="47">
        <f t="shared" si="96"/>
        <v>0</v>
      </c>
    </row>
    <row r="6202" spans="6:6" x14ac:dyDescent="0.25">
      <c r="F6202" s="47">
        <f t="shared" si="96"/>
        <v>0</v>
      </c>
    </row>
    <row r="6203" spans="6:6" x14ac:dyDescent="0.25">
      <c r="F6203" s="47">
        <f t="shared" si="96"/>
        <v>0</v>
      </c>
    </row>
    <row r="6204" spans="6:6" x14ac:dyDescent="0.25">
      <c r="F6204" s="47">
        <f t="shared" si="96"/>
        <v>0</v>
      </c>
    </row>
    <row r="6205" spans="6:6" x14ac:dyDescent="0.25">
      <c r="F6205" s="47">
        <f t="shared" si="96"/>
        <v>0</v>
      </c>
    </row>
    <row r="6206" spans="6:6" x14ac:dyDescent="0.25">
      <c r="F6206" s="47">
        <f t="shared" si="96"/>
        <v>0</v>
      </c>
    </row>
    <row r="6207" spans="6:6" x14ac:dyDescent="0.25">
      <c r="F6207" s="47">
        <f t="shared" si="96"/>
        <v>0</v>
      </c>
    </row>
    <row r="6208" spans="6:6" x14ac:dyDescent="0.25">
      <c r="F6208" s="47">
        <f t="shared" si="96"/>
        <v>0</v>
      </c>
    </row>
    <row r="6209" spans="6:6" x14ac:dyDescent="0.25">
      <c r="F6209" s="47">
        <f t="shared" si="96"/>
        <v>0</v>
      </c>
    </row>
    <row r="6210" spans="6:6" x14ac:dyDescent="0.25">
      <c r="F6210" s="47">
        <f t="shared" si="96"/>
        <v>0</v>
      </c>
    </row>
    <row r="6211" spans="6:6" x14ac:dyDescent="0.25">
      <c r="F6211" s="47">
        <f t="shared" ref="F6211:F6274" si="97">SUM(D6211+E6211)</f>
        <v>0</v>
      </c>
    </row>
    <row r="6212" spans="6:6" x14ac:dyDescent="0.25">
      <c r="F6212" s="47">
        <f t="shared" si="97"/>
        <v>0</v>
      </c>
    </row>
    <row r="6213" spans="6:6" x14ac:dyDescent="0.25">
      <c r="F6213" s="47">
        <f t="shared" si="97"/>
        <v>0</v>
      </c>
    </row>
    <row r="6214" spans="6:6" x14ac:dyDescent="0.25">
      <c r="F6214" s="47">
        <f t="shared" si="97"/>
        <v>0</v>
      </c>
    </row>
    <row r="6215" spans="6:6" x14ac:dyDescent="0.25">
      <c r="F6215" s="47">
        <f t="shared" si="97"/>
        <v>0</v>
      </c>
    </row>
    <row r="6216" spans="6:6" x14ac:dyDescent="0.25">
      <c r="F6216" s="47">
        <f t="shared" si="97"/>
        <v>0</v>
      </c>
    </row>
    <row r="6217" spans="6:6" x14ac:dyDescent="0.25">
      <c r="F6217" s="47">
        <f t="shared" si="97"/>
        <v>0</v>
      </c>
    </row>
    <row r="6218" spans="6:6" x14ac:dyDescent="0.25">
      <c r="F6218" s="47">
        <f t="shared" si="97"/>
        <v>0</v>
      </c>
    </row>
    <row r="6219" spans="6:6" x14ac:dyDescent="0.25">
      <c r="F6219" s="47">
        <f t="shared" si="97"/>
        <v>0</v>
      </c>
    </row>
    <row r="6220" spans="6:6" x14ac:dyDescent="0.25">
      <c r="F6220" s="47">
        <f t="shared" si="97"/>
        <v>0</v>
      </c>
    </row>
    <row r="6221" spans="6:6" x14ac:dyDescent="0.25">
      <c r="F6221" s="47">
        <f t="shared" si="97"/>
        <v>0</v>
      </c>
    </row>
    <row r="6222" spans="6:6" x14ac:dyDescent="0.25">
      <c r="F6222" s="47">
        <f t="shared" si="97"/>
        <v>0</v>
      </c>
    </row>
    <row r="6223" spans="6:6" x14ac:dyDescent="0.25">
      <c r="F6223" s="47">
        <f t="shared" si="97"/>
        <v>0</v>
      </c>
    </row>
    <row r="6224" spans="6:6" x14ac:dyDescent="0.25">
      <c r="F6224" s="47">
        <f t="shared" si="97"/>
        <v>0</v>
      </c>
    </row>
    <row r="6225" spans="6:6" x14ac:dyDescent="0.25">
      <c r="F6225" s="47">
        <f t="shared" si="97"/>
        <v>0</v>
      </c>
    </row>
    <row r="6226" spans="6:6" x14ac:dyDescent="0.25">
      <c r="F6226" s="47">
        <f t="shared" si="97"/>
        <v>0</v>
      </c>
    </row>
    <row r="6227" spans="6:6" x14ac:dyDescent="0.25">
      <c r="F6227" s="47">
        <f t="shared" si="97"/>
        <v>0</v>
      </c>
    </row>
    <row r="6228" spans="6:6" x14ac:dyDescent="0.25">
      <c r="F6228" s="47">
        <f t="shared" si="97"/>
        <v>0</v>
      </c>
    </row>
    <row r="6229" spans="6:6" x14ac:dyDescent="0.25">
      <c r="F6229" s="47">
        <f t="shared" si="97"/>
        <v>0</v>
      </c>
    </row>
    <row r="6230" spans="6:6" x14ac:dyDescent="0.25">
      <c r="F6230" s="47">
        <f t="shared" si="97"/>
        <v>0</v>
      </c>
    </row>
    <row r="6231" spans="6:6" x14ac:dyDescent="0.25">
      <c r="F6231" s="47">
        <f t="shared" si="97"/>
        <v>0</v>
      </c>
    </row>
    <row r="6232" spans="6:6" x14ac:dyDescent="0.25">
      <c r="F6232" s="47">
        <f t="shared" si="97"/>
        <v>0</v>
      </c>
    </row>
    <row r="6233" spans="6:6" x14ac:dyDescent="0.25">
      <c r="F6233" s="47">
        <f t="shared" si="97"/>
        <v>0</v>
      </c>
    </row>
    <row r="6234" spans="6:6" x14ac:dyDescent="0.25">
      <c r="F6234" s="47">
        <f t="shared" si="97"/>
        <v>0</v>
      </c>
    </row>
    <row r="6235" spans="6:6" x14ac:dyDescent="0.25">
      <c r="F6235" s="47">
        <f t="shared" si="97"/>
        <v>0</v>
      </c>
    </row>
    <row r="6236" spans="6:6" x14ac:dyDescent="0.25">
      <c r="F6236" s="47">
        <f t="shared" si="97"/>
        <v>0</v>
      </c>
    </row>
    <row r="6237" spans="6:6" x14ac:dyDescent="0.25">
      <c r="F6237" s="47">
        <f t="shared" si="97"/>
        <v>0</v>
      </c>
    </row>
    <row r="6238" spans="6:6" x14ac:dyDescent="0.25">
      <c r="F6238" s="47">
        <f t="shared" si="97"/>
        <v>0</v>
      </c>
    </row>
    <row r="6239" spans="6:6" x14ac:dyDescent="0.25">
      <c r="F6239" s="47">
        <f t="shared" si="97"/>
        <v>0</v>
      </c>
    </row>
    <row r="6240" spans="6:6" x14ac:dyDescent="0.25">
      <c r="F6240" s="47">
        <f t="shared" si="97"/>
        <v>0</v>
      </c>
    </row>
    <row r="6241" spans="6:6" x14ac:dyDescent="0.25">
      <c r="F6241" s="47">
        <f t="shared" si="97"/>
        <v>0</v>
      </c>
    </row>
    <row r="6242" spans="6:6" x14ac:dyDescent="0.25">
      <c r="F6242" s="47">
        <f t="shared" si="97"/>
        <v>0</v>
      </c>
    </row>
    <row r="6243" spans="6:6" x14ac:dyDescent="0.25">
      <c r="F6243" s="47">
        <f t="shared" si="97"/>
        <v>0</v>
      </c>
    </row>
    <row r="6244" spans="6:6" x14ac:dyDescent="0.25">
      <c r="F6244" s="47">
        <f t="shared" si="97"/>
        <v>0</v>
      </c>
    </row>
    <row r="6245" spans="6:6" x14ac:dyDescent="0.25">
      <c r="F6245" s="47">
        <f t="shared" si="97"/>
        <v>0</v>
      </c>
    </row>
    <row r="6246" spans="6:6" x14ac:dyDescent="0.25">
      <c r="F6246" s="47">
        <f t="shared" si="97"/>
        <v>0</v>
      </c>
    </row>
    <row r="6247" spans="6:6" x14ac:dyDescent="0.25">
      <c r="F6247" s="47">
        <f t="shared" si="97"/>
        <v>0</v>
      </c>
    </row>
    <row r="6248" spans="6:6" x14ac:dyDescent="0.25">
      <c r="F6248" s="47">
        <f t="shared" si="97"/>
        <v>0</v>
      </c>
    </row>
    <row r="6249" spans="6:6" x14ac:dyDescent="0.25">
      <c r="F6249" s="47">
        <f t="shared" si="97"/>
        <v>0</v>
      </c>
    </row>
    <row r="6250" spans="6:6" x14ac:dyDescent="0.25">
      <c r="F6250" s="47">
        <f t="shared" si="97"/>
        <v>0</v>
      </c>
    </row>
    <row r="6251" spans="6:6" x14ac:dyDescent="0.25">
      <c r="F6251" s="47">
        <f t="shared" si="97"/>
        <v>0</v>
      </c>
    </row>
    <row r="6252" spans="6:6" x14ac:dyDescent="0.25">
      <c r="F6252" s="47">
        <f t="shared" si="97"/>
        <v>0</v>
      </c>
    </row>
    <row r="6253" spans="6:6" x14ac:dyDescent="0.25">
      <c r="F6253" s="47">
        <f t="shared" si="97"/>
        <v>0</v>
      </c>
    </row>
    <row r="6254" spans="6:6" x14ac:dyDescent="0.25">
      <c r="F6254" s="47">
        <f t="shared" si="97"/>
        <v>0</v>
      </c>
    </row>
    <row r="6255" spans="6:6" x14ac:dyDescent="0.25">
      <c r="F6255" s="47">
        <f t="shared" si="97"/>
        <v>0</v>
      </c>
    </row>
    <row r="6256" spans="6:6" x14ac:dyDescent="0.25">
      <c r="F6256" s="47">
        <f t="shared" si="97"/>
        <v>0</v>
      </c>
    </row>
    <row r="6257" spans="6:6" x14ac:dyDescent="0.25">
      <c r="F6257" s="47">
        <f t="shared" si="97"/>
        <v>0</v>
      </c>
    </row>
    <row r="6258" spans="6:6" x14ac:dyDescent="0.25">
      <c r="F6258" s="47">
        <f t="shared" si="97"/>
        <v>0</v>
      </c>
    </row>
    <row r="6259" spans="6:6" x14ac:dyDescent="0.25">
      <c r="F6259" s="47">
        <f t="shared" si="97"/>
        <v>0</v>
      </c>
    </row>
    <row r="6260" spans="6:6" x14ac:dyDescent="0.25">
      <c r="F6260" s="47">
        <f t="shared" si="97"/>
        <v>0</v>
      </c>
    </row>
    <row r="6261" spans="6:6" x14ac:dyDescent="0.25">
      <c r="F6261" s="47">
        <f t="shared" si="97"/>
        <v>0</v>
      </c>
    </row>
    <row r="6262" spans="6:6" x14ac:dyDescent="0.25">
      <c r="F6262" s="47">
        <f t="shared" si="97"/>
        <v>0</v>
      </c>
    </row>
    <row r="6263" spans="6:6" x14ac:dyDescent="0.25">
      <c r="F6263" s="47">
        <f t="shared" si="97"/>
        <v>0</v>
      </c>
    </row>
    <row r="6264" spans="6:6" x14ac:dyDescent="0.25">
      <c r="F6264" s="47">
        <f t="shared" si="97"/>
        <v>0</v>
      </c>
    </row>
    <row r="6265" spans="6:6" x14ac:dyDescent="0.25">
      <c r="F6265" s="47">
        <f t="shared" si="97"/>
        <v>0</v>
      </c>
    </row>
    <row r="6266" spans="6:6" x14ac:dyDescent="0.25">
      <c r="F6266" s="47">
        <f t="shared" si="97"/>
        <v>0</v>
      </c>
    </row>
    <row r="6267" spans="6:6" x14ac:dyDescent="0.25">
      <c r="F6267" s="47">
        <f t="shared" si="97"/>
        <v>0</v>
      </c>
    </row>
    <row r="6268" spans="6:6" x14ac:dyDescent="0.25">
      <c r="F6268" s="47">
        <f t="shared" si="97"/>
        <v>0</v>
      </c>
    </row>
    <row r="6269" spans="6:6" x14ac:dyDescent="0.25">
      <c r="F6269" s="47">
        <f t="shared" si="97"/>
        <v>0</v>
      </c>
    </row>
    <row r="6270" spans="6:6" x14ac:dyDescent="0.25">
      <c r="F6270" s="47">
        <f t="shared" si="97"/>
        <v>0</v>
      </c>
    </row>
    <row r="6271" spans="6:6" x14ac:dyDescent="0.25">
      <c r="F6271" s="47">
        <f t="shared" si="97"/>
        <v>0</v>
      </c>
    </row>
    <row r="6272" spans="6:6" x14ac:dyDescent="0.25">
      <c r="F6272" s="47">
        <f t="shared" si="97"/>
        <v>0</v>
      </c>
    </row>
    <row r="6273" spans="6:6" x14ac:dyDescent="0.25">
      <c r="F6273" s="47">
        <f t="shared" si="97"/>
        <v>0</v>
      </c>
    </row>
    <row r="6274" spans="6:6" x14ac:dyDescent="0.25">
      <c r="F6274" s="47">
        <f t="shared" si="97"/>
        <v>0</v>
      </c>
    </row>
    <row r="6275" spans="6:6" x14ac:dyDescent="0.25">
      <c r="F6275" s="47">
        <f t="shared" ref="F6275:F6338" si="98">SUM(D6275+E6275)</f>
        <v>0</v>
      </c>
    </row>
    <row r="6276" spans="6:6" x14ac:dyDescent="0.25">
      <c r="F6276" s="47">
        <f t="shared" si="98"/>
        <v>0</v>
      </c>
    </row>
    <row r="6277" spans="6:6" x14ac:dyDescent="0.25">
      <c r="F6277" s="47">
        <f t="shared" si="98"/>
        <v>0</v>
      </c>
    </row>
    <row r="6278" spans="6:6" x14ac:dyDescent="0.25">
      <c r="F6278" s="47">
        <f t="shared" si="98"/>
        <v>0</v>
      </c>
    </row>
    <row r="6279" spans="6:6" x14ac:dyDescent="0.25">
      <c r="F6279" s="47">
        <f t="shared" si="98"/>
        <v>0</v>
      </c>
    </row>
    <row r="6280" spans="6:6" x14ac:dyDescent="0.25">
      <c r="F6280" s="47">
        <f t="shared" si="98"/>
        <v>0</v>
      </c>
    </row>
    <row r="6281" spans="6:6" x14ac:dyDescent="0.25">
      <c r="F6281" s="47">
        <f t="shared" si="98"/>
        <v>0</v>
      </c>
    </row>
    <row r="6282" spans="6:6" x14ac:dyDescent="0.25">
      <c r="F6282" s="47">
        <f t="shared" si="98"/>
        <v>0</v>
      </c>
    </row>
    <row r="6283" spans="6:6" x14ac:dyDescent="0.25">
      <c r="F6283" s="47">
        <f t="shared" si="98"/>
        <v>0</v>
      </c>
    </row>
    <row r="6284" spans="6:6" x14ac:dyDescent="0.25">
      <c r="F6284" s="47">
        <f t="shared" si="98"/>
        <v>0</v>
      </c>
    </row>
    <row r="6285" spans="6:6" x14ac:dyDescent="0.25">
      <c r="F6285" s="47">
        <f t="shared" si="98"/>
        <v>0</v>
      </c>
    </row>
    <row r="6286" spans="6:6" x14ac:dyDescent="0.25">
      <c r="F6286" s="47">
        <f t="shared" si="98"/>
        <v>0</v>
      </c>
    </row>
    <row r="6287" spans="6:6" x14ac:dyDescent="0.25">
      <c r="F6287" s="47">
        <f t="shared" si="98"/>
        <v>0</v>
      </c>
    </row>
    <row r="6288" spans="6:6" x14ac:dyDescent="0.25">
      <c r="F6288" s="47">
        <f t="shared" si="98"/>
        <v>0</v>
      </c>
    </row>
    <row r="6289" spans="6:6" x14ac:dyDescent="0.25">
      <c r="F6289" s="47">
        <f t="shared" si="98"/>
        <v>0</v>
      </c>
    </row>
    <row r="6290" spans="6:6" x14ac:dyDescent="0.25">
      <c r="F6290" s="47">
        <f t="shared" si="98"/>
        <v>0</v>
      </c>
    </row>
    <row r="6291" spans="6:6" x14ac:dyDescent="0.25">
      <c r="F6291" s="47">
        <f t="shared" si="98"/>
        <v>0</v>
      </c>
    </row>
    <row r="6292" spans="6:6" x14ac:dyDescent="0.25">
      <c r="F6292" s="47">
        <f t="shared" si="98"/>
        <v>0</v>
      </c>
    </row>
    <row r="6293" spans="6:6" x14ac:dyDescent="0.25">
      <c r="F6293" s="47">
        <f t="shared" si="98"/>
        <v>0</v>
      </c>
    </row>
    <row r="6294" spans="6:6" x14ac:dyDescent="0.25">
      <c r="F6294" s="47">
        <f t="shared" si="98"/>
        <v>0</v>
      </c>
    </row>
    <row r="6295" spans="6:6" x14ac:dyDescent="0.25">
      <c r="F6295" s="47">
        <f t="shared" si="98"/>
        <v>0</v>
      </c>
    </row>
    <row r="6296" spans="6:6" x14ac:dyDescent="0.25">
      <c r="F6296" s="47">
        <f t="shared" si="98"/>
        <v>0</v>
      </c>
    </row>
    <row r="6297" spans="6:6" x14ac:dyDescent="0.25">
      <c r="F6297" s="47">
        <f t="shared" si="98"/>
        <v>0</v>
      </c>
    </row>
    <row r="6298" spans="6:6" x14ac:dyDescent="0.25">
      <c r="F6298" s="47">
        <f t="shared" si="98"/>
        <v>0</v>
      </c>
    </row>
    <row r="6299" spans="6:6" x14ac:dyDescent="0.25">
      <c r="F6299" s="47">
        <f t="shared" si="98"/>
        <v>0</v>
      </c>
    </row>
    <row r="6300" spans="6:6" x14ac:dyDescent="0.25">
      <c r="F6300" s="47">
        <f t="shared" si="98"/>
        <v>0</v>
      </c>
    </row>
    <row r="6301" spans="6:6" x14ac:dyDescent="0.25">
      <c r="F6301" s="47">
        <f t="shared" si="98"/>
        <v>0</v>
      </c>
    </row>
    <row r="6302" spans="6:6" x14ac:dyDescent="0.25">
      <c r="F6302" s="47">
        <f t="shared" si="98"/>
        <v>0</v>
      </c>
    </row>
    <row r="6303" spans="6:6" x14ac:dyDescent="0.25">
      <c r="F6303" s="47">
        <f t="shared" si="98"/>
        <v>0</v>
      </c>
    </row>
    <row r="6304" spans="6:6" x14ac:dyDescent="0.25">
      <c r="F6304" s="47">
        <f t="shared" si="98"/>
        <v>0</v>
      </c>
    </row>
    <row r="6305" spans="6:6" x14ac:dyDescent="0.25">
      <c r="F6305" s="47">
        <f t="shared" si="98"/>
        <v>0</v>
      </c>
    </row>
    <row r="6306" spans="6:6" x14ac:dyDescent="0.25">
      <c r="F6306" s="47">
        <f t="shared" si="98"/>
        <v>0</v>
      </c>
    </row>
    <row r="6307" spans="6:6" x14ac:dyDescent="0.25">
      <c r="F6307" s="47">
        <f t="shared" si="98"/>
        <v>0</v>
      </c>
    </row>
    <row r="6308" spans="6:6" x14ac:dyDescent="0.25">
      <c r="F6308" s="47">
        <f t="shared" si="98"/>
        <v>0</v>
      </c>
    </row>
    <row r="6309" spans="6:6" x14ac:dyDescent="0.25">
      <c r="F6309" s="47">
        <f t="shared" si="98"/>
        <v>0</v>
      </c>
    </row>
    <row r="6310" spans="6:6" x14ac:dyDescent="0.25">
      <c r="F6310" s="47">
        <f t="shared" si="98"/>
        <v>0</v>
      </c>
    </row>
    <row r="6311" spans="6:6" x14ac:dyDescent="0.25">
      <c r="F6311" s="47">
        <f t="shared" si="98"/>
        <v>0</v>
      </c>
    </row>
    <row r="6312" spans="6:6" x14ac:dyDescent="0.25">
      <c r="F6312" s="47">
        <f t="shared" si="98"/>
        <v>0</v>
      </c>
    </row>
    <row r="6313" spans="6:6" x14ac:dyDescent="0.25">
      <c r="F6313" s="47">
        <f t="shared" si="98"/>
        <v>0</v>
      </c>
    </row>
    <row r="6314" spans="6:6" x14ac:dyDescent="0.25">
      <c r="F6314" s="47">
        <f t="shared" si="98"/>
        <v>0</v>
      </c>
    </row>
    <row r="6315" spans="6:6" x14ac:dyDescent="0.25">
      <c r="F6315" s="47">
        <f t="shared" si="98"/>
        <v>0</v>
      </c>
    </row>
    <row r="6316" spans="6:6" x14ac:dyDescent="0.25">
      <c r="F6316" s="47">
        <f t="shared" si="98"/>
        <v>0</v>
      </c>
    </row>
    <row r="6317" spans="6:6" x14ac:dyDescent="0.25">
      <c r="F6317" s="47">
        <f t="shared" si="98"/>
        <v>0</v>
      </c>
    </row>
    <row r="6318" spans="6:6" x14ac:dyDescent="0.25">
      <c r="F6318" s="47">
        <f t="shared" si="98"/>
        <v>0</v>
      </c>
    </row>
    <row r="6319" spans="6:6" x14ac:dyDescent="0.25">
      <c r="F6319" s="47">
        <f t="shared" si="98"/>
        <v>0</v>
      </c>
    </row>
    <row r="6320" spans="6:6" x14ac:dyDescent="0.25">
      <c r="F6320" s="47">
        <f t="shared" si="98"/>
        <v>0</v>
      </c>
    </row>
    <row r="6321" spans="6:6" x14ac:dyDescent="0.25">
      <c r="F6321" s="47">
        <f t="shared" si="98"/>
        <v>0</v>
      </c>
    </row>
    <row r="6322" spans="6:6" x14ac:dyDescent="0.25">
      <c r="F6322" s="47">
        <f t="shared" si="98"/>
        <v>0</v>
      </c>
    </row>
    <row r="6323" spans="6:6" x14ac:dyDescent="0.25">
      <c r="F6323" s="47">
        <f t="shared" si="98"/>
        <v>0</v>
      </c>
    </row>
    <row r="6324" spans="6:6" x14ac:dyDescent="0.25">
      <c r="F6324" s="47">
        <f t="shared" si="98"/>
        <v>0</v>
      </c>
    </row>
    <row r="6325" spans="6:6" x14ac:dyDescent="0.25">
      <c r="F6325" s="47">
        <f t="shared" si="98"/>
        <v>0</v>
      </c>
    </row>
    <row r="6326" spans="6:6" x14ac:dyDescent="0.25">
      <c r="F6326" s="47">
        <f t="shared" si="98"/>
        <v>0</v>
      </c>
    </row>
    <row r="6327" spans="6:6" x14ac:dyDescent="0.25">
      <c r="F6327" s="47">
        <f t="shared" si="98"/>
        <v>0</v>
      </c>
    </row>
    <row r="6328" spans="6:6" x14ac:dyDescent="0.25">
      <c r="F6328" s="47">
        <f t="shared" si="98"/>
        <v>0</v>
      </c>
    </row>
    <row r="6329" spans="6:6" x14ac:dyDescent="0.25">
      <c r="F6329" s="47">
        <f t="shared" si="98"/>
        <v>0</v>
      </c>
    </row>
    <row r="6330" spans="6:6" x14ac:dyDescent="0.25">
      <c r="F6330" s="47">
        <f t="shared" si="98"/>
        <v>0</v>
      </c>
    </row>
    <row r="6331" spans="6:6" x14ac:dyDescent="0.25">
      <c r="F6331" s="47">
        <f t="shared" si="98"/>
        <v>0</v>
      </c>
    </row>
    <row r="6332" spans="6:6" x14ac:dyDescent="0.25">
      <c r="F6332" s="47">
        <f t="shared" si="98"/>
        <v>0</v>
      </c>
    </row>
    <row r="6333" spans="6:6" x14ac:dyDescent="0.25">
      <c r="F6333" s="47">
        <f t="shared" si="98"/>
        <v>0</v>
      </c>
    </row>
    <row r="6334" spans="6:6" x14ac:dyDescent="0.25">
      <c r="F6334" s="47">
        <f t="shared" si="98"/>
        <v>0</v>
      </c>
    </row>
    <row r="6335" spans="6:6" x14ac:dyDescent="0.25">
      <c r="F6335" s="47">
        <f t="shared" si="98"/>
        <v>0</v>
      </c>
    </row>
    <row r="6336" spans="6:6" x14ac:dyDescent="0.25">
      <c r="F6336" s="47">
        <f t="shared" si="98"/>
        <v>0</v>
      </c>
    </row>
    <row r="6337" spans="6:6" x14ac:dyDescent="0.25">
      <c r="F6337" s="47">
        <f t="shared" si="98"/>
        <v>0</v>
      </c>
    </row>
    <row r="6338" spans="6:6" x14ac:dyDescent="0.25">
      <c r="F6338" s="47">
        <f t="shared" si="98"/>
        <v>0</v>
      </c>
    </row>
    <row r="6339" spans="6:6" x14ac:dyDescent="0.25">
      <c r="F6339" s="47">
        <f t="shared" ref="F6339:F6402" si="99">SUM(D6339+E6339)</f>
        <v>0</v>
      </c>
    </row>
    <row r="6340" spans="6:6" x14ac:dyDescent="0.25">
      <c r="F6340" s="47">
        <f t="shared" si="99"/>
        <v>0</v>
      </c>
    </row>
    <row r="6341" spans="6:6" x14ac:dyDescent="0.25">
      <c r="F6341" s="47">
        <f t="shared" si="99"/>
        <v>0</v>
      </c>
    </row>
    <row r="6342" spans="6:6" x14ac:dyDescent="0.25">
      <c r="F6342" s="47">
        <f t="shared" si="99"/>
        <v>0</v>
      </c>
    </row>
    <row r="6343" spans="6:6" x14ac:dyDescent="0.25">
      <c r="F6343" s="47">
        <f t="shared" si="99"/>
        <v>0</v>
      </c>
    </row>
    <row r="6344" spans="6:6" x14ac:dyDescent="0.25">
      <c r="F6344" s="47">
        <f t="shared" si="99"/>
        <v>0</v>
      </c>
    </row>
    <row r="6345" spans="6:6" x14ac:dyDescent="0.25">
      <c r="F6345" s="47">
        <f t="shared" si="99"/>
        <v>0</v>
      </c>
    </row>
    <row r="6346" spans="6:6" x14ac:dyDescent="0.25">
      <c r="F6346" s="47">
        <f t="shared" si="99"/>
        <v>0</v>
      </c>
    </row>
    <row r="6347" spans="6:6" x14ac:dyDescent="0.25">
      <c r="F6347" s="47">
        <f t="shared" si="99"/>
        <v>0</v>
      </c>
    </row>
    <row r="6348" spans="6:6" x14ac:dyDescent="0.25">
      <c r="F6348" s="47">
        <f t="shared" si="99"/>
        <v>0</v>
      </c>
    </row>
    <row r="6349" spans="6:6" x14ac:dyDescent="0.25">
      <c r="F6349" s="47">
        <f t="shared" si="99"/>
        <v>0</v>
      </c>
    </row>
    <row r="6350" spans="6:6" x14ac:dyDescent="0.25">
      <c r="F6350" s="47">
        <f t="shared" si="99"/>
        <v>0</v>
      </c>
    </row>
    <row r="6351" spans="6:6" x14ac:dyDescent="0.25">
      <c r="F6351" s="47">
        <f t="shared" si="99"/>
        <v>0</v>
      </c>
    </row>
    <row r="6352" spans="6:6" x14ac:dyDescent="0.25">
      <c r="F6352" s="47">
        <f t="shared" si="99"/>
        <v>0</v>
      </c>
    </row>
    <row r="6353" spans="6:6" x14ac:dyDescent="0.25">
      <c r="F6353" s="47">
        <f t="shared" si="99"/>
        <v>0</v>
      </c>
    </row>
    <row r="6354" spans="6:6" x14ac:dyDescent="0.25">
      <c r="F6354" s="47">
        <f t="shared" si="99"/>
        <v>0</v>
      </c>
    </row>
    <row r="6355" spans="6:6" x14ac:dyDescent="0.25">
      <c r="F6355" s="47">
        <f t="shared" si="99"/>
        <v>0</v>
      </c>
    </row>
    <row r="6356" spans="6:6" x14ac:dyDescent="0.25">
      <c r="F6356" s="47">
        <f t="shared" si="99"/>
        <v>0</v>
      </c>
    </row>
    <row r="6357" spans="6:6" x14ac:dyDescent="0.25">
      <c r="F6357" s="47">
        <f t="shared" si="99"/>
        <v>0</v>
      </c>
    </row>
    <row r="6358" spans="6:6" x14ac:dyDescent="0.25">
      <c r="F6358" s="47">
        <f t="shared" si="99"/>
        <v>0</v>
      </c>
    </row>
    <row r="6359" spans="6:6" x14ac:dyDescent="0.25">
      <c r="F6359" s="47">
        <f t="shared" si="99"/>
        <v>0</v>
      </c>
    </row>
    <row r="6360" spans="6:6" x14ac:dyDescent="0.25">
      <c r="F6360" s="47">
        <f t="shared" si="99"/>
        <v>0</v>
      </c>
    </row>
    <row r="6361" spans="6:6" x14ac:dyDescent="0.25">
      <c r="F6361" s="47">
        <f t="shared" si="99"/>
        <v>0</v>
      </c>
    </row>
    <row r="6362" spans="6:6" x14ac:dyDescent="0.25">
      <c r="F6362" s="47">
        <f t="shared" si="99"/>
        <v>0</v>
      </c>
    </row>
    <row r="6363" spans="6:6" x14ac:dyDescent="0.25">
      <c r="F6363" s="47">
        <f t="shared" si="99"/>
        <v>0</v>
      </c>
    </row>
    <row r="6364" spans="6:6" x14ac:dyDescent="0.25">
      <c r="F6364" s="47">
        <f t="shared" si="99"/>
        <v>0</v>
      </c>
    </row>
    <row r="6365" spans="6:6" x14ac:dyDescent="0.25">
      <c r="F6365" s="47">
        <f t="shared" si="99"/>
        <v>0</v>
      </c>
    </row>
    <row r="6366" spans="6:6" x14ac:dyDescent="0.25">
      <c r="F6366" s="47">
        <f t="shared" si="99"/>
        <v>0</v>
      </c>
    </row>
    <row r="6367" spans="6:6" x14ac:dyDescent="0.25">
      <c r="F6367" s="47">
        <f t="shared" si="99"/>
        <v>0</v>
      </c>
    </row>
    <row r="6368" spans="6:6" x14ac:dyDescent="0.25">
      <c r="F6368" s="47">
        <f t="shared" si="99"/>
        <v>0</v>
      </c>
    </row>
    <row r="6369" spans="6:6" x14ac:dyDescent="0.25">
      <c r="F6369" s="47">
        <f t="shared" si="99"/>
        <v>0</v>
      </c>
    </row>
    <row r="6370" spans="6:6" x14ac:dyDescent="0.25">
      <c r="F6370" s="47">
        <f t="shared" si="99"/>
        <v>0</v>
      </c>
    </row>
    <row r="6371" spans="6:6" x14ac:dyDescent="0.25">
      <c r="F6371" s="47">
        <f t="shared" si="99"/>
        <v>0</v>
      </c>
    </row>
    <row r="6372" spans="6:6" x14ac:dyDescent="0.25">
      <c r="F6372" s="47">
        <f t="shared" si="99"/>
        <v>0</v>
      </c>
    </row>
    <row r="6373" spans="6:6" x14ac:dyDescent="0.25">
      <c r="F6373" s="47">
        <f t="shared" si="99"/>
        <v>0</v>
      </c>
    </row>
    <row r="6374" spans="6:6" x14ac:dyDescent="0.25">
      <c r="F6374" s="47">
        <f t="shared" si="99"/>
        <v>0</v>
      </c>
    </row>
    <row r="6375" spans="6:6" x14ac:dyDescent="0.25">
      <c r="F6375" s="47">
        <f t="shared" si="99"/>
        <v>0</v>
      </c>
    </row>
    <row r="6376" spans="6:6" x14ac:dyDescent="0.25">
      <c r="F6376" s="47">
        <f t="shared" si="99"/>
        <v>0</v>
      </c>
    </row>
    <row r="6377" spans="6:6" x14ac:dyDescent="0.25">
      <c r="F6377" s="47">
        <f t="shared" si="99"/>
        <v>0</v>
      </c>
    </row>
    <row r="6378" spans="6:6" x14ac:dyDescent="0.25">
      <c r="F6378" s="47">
        <f t="shared" si="99"/>
        <v>0</v>
      </c>
    </row>
    <row r="6379" spans="6:6" x14ac:dyDescent="0.25">
      <c r="F6379" s="47">
        <f t="shared" si="99"/>
        <v>0</v>
      </c>
    </row>
    <row r="6380" spans="6:6" x14ac:dyDescent="0.25">
      <c r="F6380" s="47">
        <f t="shared" si="99"/>
        <v>0</v>
      </c>
    </row>
    <row r="6381" spans="6:6" x14ac:dyDescent="0.25">
      <c r="F6381" s="47">
        <f t="shared" si="99"/>
        <v>0</v>
      </c>
    </row>
    <row r="6382" spans="6:6" x14ac:dyDescent="0.25">
      <c r="F6382" s="47">
        <f t="shared" si="99"/>
        <v>0</v>
      </c>
    </row>
    <row r="6383" spans="6:6" x14ac:dyDescent="0.25">
      <c r="F6383" s="47">
        <f t="shared" si="99"/>
        <v>0</v>
      </c>
    </row>
    <row r="6384" spans="6:6" x14ac:dyDescent="0.25">
      <c r="F6384" s="47">
        <f t="shared" si="99"/>
        <v>0</v>
      </c>
    </row>
    <row r="6385" spans="6:6" x14ac:dyDescent="0.25">
      <c r="F6385" s="47">
        <f t="shared" si="99"/>
        <v>0</v>
      </c>
    </row>
    <row r="6386" spans="6:6" x14ac:dyDescent="0.25">
      <c r="F6386" s="47">
        <f t="shared" si="99"/>
        <v>0</v>
      </c>
    </row>
    <row r="6387" spans="6:6" x14ac:dyDescent="0.25">
      <c r="F6387" s="47">
        <f t="shared" si="99"/>
        <v>0</v>
      </c>
    </row>
    <row r="6388" spans="6:6" x14ac:dyDescent="0.25">
      <c r="F6388" s="47">
        <f t="shared" si="99"/>
        <v>0</v>
      </c>
    </row>
    <row r="6389" spans="6:6" x14ac:dyDescent="0.25">
      <c r="F6389" s="47">
        <f t="shared" si="99"/>
        <v>0</v>
      </c>
    </row>
    <row r="6390" spans="6:6" x14ac:dyDescent="0.25">
      <c r="F6390" s="47">
        <f t="shared" si="99"/>
        <v>0</v>
      </c>
    </row>
    <row r="6391" spans="6:6" x14ac:dyDescent="0.25">
      <c r="F6391" s="47">
        <f t="shared" si="99"/>
        <v>0</v>
      </c>
    </row>
    <row r="6392" spans="6:6" x14ac:dyDescent="0.25">
      <c r="F6392" s="47">
        <f t="shared" si="99"/>
        <v>0</v>
      </c>
    </row>
    <row r="6393" spans="6:6" x14ac:dyDescent="0.25">
      <c r="F6393" s="47">
        <f t="shared" si="99"/>
        <v>0</v>
      </c>
    </row>
    <row r="6394" spans="6:6" x14ac:dyDescent="0.25">
      <c r="F6394" s="47">
        <f t="shared" si="99"/>
        <v>0</v>
      </c>
    </row>
    <row r="6395" spans="6:6" x14ac:dyDescent="0.25">
      <c r="F6395" s="47">
        <f t="shared" si="99"/>
        <v>0</v>
      </c>
    </row>
    <row r="6396" spans="6:6" x14ac:dyDescent="0.25">
      <c r="F6396" s="47">
        <f t="shared" si="99"/>
        <v>0</v>
      </c>
    </row>
    <row r="6397" spans="6:6" x14ac:dyDescent="0.25">
      <c r="F6397" s="47">
        <f t="shared" si="99"/>
        <v>0</v>
      </c>
    </row>
    <row r="6398" spans="6:6" x14ac:dyDescent="0.25">
      <c r="F6398" s="47">
        <f t="shared" si="99"/>
        <v>0</v>
      </c>
    </row>
    <row r="6399" spans="6:6" x14ac:dyDescent="0.25">
      <c r="F6399" s="47">
        <f t="shared" si="99"/>
        <v>0</v>
      </c>
    </row>
    <row r="6400" spans="6:6" x14ac:dyDescent="0.25">
      <c r="F6400" s="47">
        <f t="shared" si="99"/>
        <v>0</v>
      </c>
    </row>
    <row r="6401" spans="6:6" x14ac:dyDescent="0.25">
      <c r="F6401" s="47">
        <f t="shared" si="99"/>
        <v>0</v>
      </c>
    </row>
    <row r="6402" spans="6:6" x14ac:dyDescent="0.25">
      <c r="F6402" s="47">
        <f t="shared" si="99"/>
        <v>0</v>
      </c>
    </row>
    <row r="6403" spans="6:6" x14ac:dyDescent="0.25">
      <c r="F6403" s="47">
        <f t="shared" ref="F6403:F6466" si="100">SUM(D6403+E6403)</f>
        <v>0</v>
      </c>
    </row>
    <row r="6404" spans="6:6" x14ac:dyDescent="0.25">
      <c r="F6404" s="47">
        <f t="shared" si="100"/>
        <v>0</v>
      </c>
    </row>
    <row r="6405" spans="6:6" x14ac:dyDescent="0.25">
      <c r="F6405" s="47">
        <f t="shared" si="100"/>
        <v>0</v>
      </c>
    </row>
    <row r="6406" spans="6:6" x14ac:dyDescent="0.25">
      <c r="F6406" s="47">
        <f t="shared" si="100"/>
        <v>0</v>
      </c>
    </row>
    <row r="6407" spans="6:6" x14ac:dyDescent="0.25">
      <c r="F6407" s="47">
        <f t="shared" si="100"/>
        <v>0</v>
      </c>
    </row>
    <row r="6408" spans="6:6" x14ac:dyDescent="0.25">
      <c r="F6408" s="47">
        <f t="shared" si="100"/>
        <v>0</v>
      </c>
    </row>
    <row r="6409" spans="6:6" x14ac:dyDescent="0.25">
      <c r="F6409" s="47">
        <f t="shared" si="100"/>
        <v>0</v>
      </c>
    </row>
    <row r="6410" spans="6:6" x14ac:dyDescent="0.25">
      <c r="F6410" s="47">
        <f t="shared" si="100"/>
        <v>0</v>
      </c>
    </row>
    <row r="6411" spans="6:6" x14ac:dyDescent="0.25">
      <c r="F6411" s="47">
        <f t="shared" si="100"/>
        <v>0</v>
      </c>
    </row>
    <row r="6412" spans="6:6" x14ac:dyDescent="0.25">
      <c r="F6412" s="47">
        <f t="shared" si="100"/>
        <v>0</v>
      </c>
    </row>
    <row r="6413" spans="6:6" x14ac:dyDescent="0.25">
      <c r="F6413" s="47">
        <f t="shared" si="100"/>
        <v>0</v>
      </c>
    </row>
    <row r="6414" spans="6:6" x14ac:dyDescent="0.25">
      <c r="F6414" s="47">
        <f t="shared" si="100"/>
        <v>0</v>
      </c>
    </row>
    <row r="6415" spans="6:6" x14ac:dyDescent="0.25">
      <c r="F6415" s="47">
        <f t="shared" si="100"/>
        <v>0</v>
      </c>
    </row>
    <row r="6416" spans="6:6" x14ac:dyDescent="0.25">
      <c r="F6416" s="47">
        <f t="shared" si="100"/>
        <v>0</v>
      </c>
    </row>
    <row r="6417" spans="6:6" x14ac:dyDescent="0.25">
      <c r="F6417" s="47">
        <f t="shared" si="100"/>
        <v>0</v>
      </c>
    </row>
    <row r="6418" spans="6:6" x14ac:dyDescent="0.25">
      <c r="F6418" s="47">
        <f t="shared" si="100"/>
        <v>0</v>
      </c>
    </row>
    <row r="6419" spans="6:6" x14ac:dyDescent="0.25">
      <c r="F6419" s="47">
        <f t="shared" si="100"/>
        <v>0</v>
      </c>
    </row>
    <row r="6420" spans="6:6" x14ac:dyDescent="0.25">
      <c r="F6420" s="47">
        <f t="shared" si="100"/>
        <v>0</v>
      </c>
    </row>
    <row r="6421" spans="6:6" x14ac:dyDescent="0.25">
      <c r="F6421" s="47">
        <f t="shared" si="100"/>
        <v>0</v>
      </c>
    </row>
    <row r="6422" spans="6:6" x14ac:dyDescent="0.25">
      <c r="F6422" s="47">
        <f t="shared" si="100"/>
        <v>0</v>
      </c>
    </row>
    <row r="6423" spans="6:6" x14ac:dyDescent="0.25">
      <c r="F6423" s="47">
        <f t="shared" si="100"/>
        <v>0</v>
      </c>
    </row>
    <row r="6424" spans="6:6" x14ac:dyDescent="0.25">
      <c r="F6424" s="47">
        <f t="shared" si="100"/>
        <v>0</v>
      </c>
    </row>
    <row r="6425" spans="6:6" x14ac:dyDescent="0.25">
      <c r="F6425" s="47">
        <f t="shared" si="100"/>
        <v>0</v>
      </c>
    </row>
    <row r="6426" spans="6:6" x14ac:dyDescent="0.25">
      <c r="F6426" s="47">
        <f t="shared" si="100"/>
        <v>0</v>
      </c>
    </row>
    <row r="6427" spans="6:6" x14ac:dyDescent="0.25">
      <c r="F6427" s="47">
        <f t="shared" si="100"/>
        <v>0</v>
      </c>
    </row>
    <row r="6428" spans="6:6" x14ac:dyDescent="0.25">
      <c r="F6428" s="47">
        <f t="shared" si="100"/>
        <v>0</v>
      </c>
    </row>
    <row r="6429" spans="6:6" x14ac:dyDescent="0.25">
      <c r="F6429" s="47">
        <f t="shared" si="100"/>
        <v>0</v>
      </c>
    </row>
    <row r="6430" spans="6:6" x14ac:dyDescent="0.25">
      <c r="F6430" s="47">
        <f t="shared" si="100"/>
        <v>0</v>
      </c>
    </row>
    <row r="6431" spans="6:6" x14ac:dyDescent="0.25">
      <c r="F6431" s="47">
        <f t="shared" si="100"/>
        <v>0</v>
      </c>
    </row>
    <row r="6432" spans="6:6" x14ac:dyDescent="0.25">
      <c r="F6432" s="47">
        <f t="shared" si="100"/>
        <v>0</v>
      </c>
    </row>
    <row r="6433" spans="6:6" x14ac:dyDescent="0.25">
      <c r="F6433" s="47">
        <f t="shared" si="100"/>
        <v>0</v>
      </c>
    </row>
    <row r="6434" spans="6:6" x14ac:dyDescent="0.25">
      <c r="F6434" s="47">
        <f t="shared" si="100"/>
        <v>0</v>
      </c>
    </row>
    <row r="6435" spans="6:6" x14ac:dyDescent="0.25">
      <c r="F6435" s="47">
        <f t="shared" si="100"/>
        <v>0</v>
      </c>
    </row>
    <row r="6436" spans="6:6" x14ac:dyDescent="0.25">
      <c r="F6436" s="47">
        <f t="shared" si="100"/>
        <v>0</v>
      </c>
    </row>
    <row r="6437" spans="6:6" x14ac:dyDescent="0.25">
      <c r="F6437" s="47">
        <f t="shared" si="100"/>
        <v>0</v>
      </c>
    </row>
    <row r="6438" spans="6:6" x14ac:dyDescent="0.25">
      <c r="F6438" s="47">
        <f t="shared" si="100"/>
        <v>0</v>
      </c>
    </row>
    <row r="6439" spans="6:6" x14ac:dyDescent="0.25">
      <c r="F6439" s="47">
        <f t="shared" si="100"/>
        <v>0</v>
      </c>
    </row>
    <row r="6440" spans="6:6" x14ac:dyDescent="0.25">
      <c r="F6440" s="47">
        <f t="shared" si="100"/>
        <v>0</v>
      </c>
    </row>
    <row r="6441" spans="6:6" x14ac:dyDescent="0.25">
      <c r="F6441" s="47">
        <f t="shared" si="100"/>
        <v>0</v>
      </c>
    </row>
    <row r="6442" spans="6:6" x14ac:dyDescent="0.25">
      <c r="F6442" s="47">
        <f t="shared" si="100"/>
        <v>0</v>
      </c>
    </row>
    <row r="6443" spans="6:6" x14ac:dyDescent="0.25">
      <c r="F6443" s="47">
        <f t="shared" si="100"/>
        <v>0</v>
      </c>
    </row>
    <row r="6444" spans="6:6" x14ac:dyDescent="0.25">
      <c r="F6444" s="47">
        <f t="shared" si="100"/>
        <v>0</v>
      </c>
    </row>
    <row r="6445" spans="6:6" x14ac:dyDescent="0.25">
      <c r="F6445" s="47">
        <f t="shared" si="100"/>
        <v>0</v>
      </c>
    </row>
    <row r="6446" spans="6:6" x14ac:dyDescent="0.25">
      <c r="F6446" s="47">
        <f t="shared" si="100"/>
        <v>0</v>
      </c>
    </row>
    <row r="6447" spans="6:6" x14ac:dyDescent="0.25">
      <c r="F6447" s="47">
        <f t="shared" si="100"/>
        <v>0</v>
      </c>
    </row>
    <row r="6448" spans="6:6" x14ac:dyDescent="0.25">
      <c r="F6448" s="47">
        <f t="shared" si="100"/>
        <v>0</v>
      </c>
    </row>
    <row r="6449" spans="6:6" x14ac:dyDescent="0.25">
      <c r="F6449" s="47">
        <f t="shared" si="100"/>
        <v>0</v>
      </c>
    </row>
    <row r="6450" spans="6:6" x14ac:dyDescent="0.25">
      <c r="F6450" s="47">
        <f t="shared" si="100"/>
        <v>0</v>
      </c>
    </row>
    <row r="6451" spans="6:6" x14ac:dyDescent="0.25">
      <c r="F6451" s="47">
        <f t="shared" si="100"/>
        <v>0</v>
      </c>
    </row>
    <row r="6452" spans="6:6" x14ac:dyDescent="0.25">
      <c r="F6452" s="47">
        <f t="shared" si="100"/>
        <v>0</v>
      </c>
    </row>
    <row r="6453" spans="6:6" x14ac:dyDescent="0.25">
      <c r="F6453" s="47">
        <f t="shared" si="100"/>
        <v>0</v>
      </c>
    </row>
    <row r="6454" spans="6:6" x14ac:dyDescent="0.25">
      <c r="F6454" s="47">
        <f t="shared" si="100"/>
        <v>0</v>
      </c>
    </row>
    <row r="6455" spans="6:6" x14ac:dyDescent="0.25">
      <c r="F6455" s="47">
        <f t="shared" si="100"/>
        <v>0</v>
      </c>
    </row>
    <row r="6456" spans="6:6" x14ac:dyDescent="0.25">
      <c r="F6456" s="47">
        <f t="shared" si="100"/>
        <v>0</v>
      </c>
    </row>
    <row r="6457" spans="6:6" x14ac:dyDescent="0.25">
      <c r="F6457" s="47">
        <f t="shared" si="100"/>
        <v>0</v>
      </c>
    </row>
    <row r="6458" spans="6:6" x14ac:dyDescent="0.25">
      <c r="F6458" s="47">
        <f t="shared" si="100"/>
        <v>0</v>
      </c>
    </row>
    <row r="6459" spans="6:6" x14ac:dyDescent="0.25">
      <c r="F6459" s="47">
        <f t="shared" si="100"/>
        <v>0</v>
      </c>
    </row>
    <row r="6460" spans="6:6" x14ac:dyDescent="0.25">
      <c r="F6460" s="47">
        <f t="shared" si="100"/>
        <v>0</v>
      </c>
    </row>
    <row r="6461" spans="6:6" x14ac:dyDescent="0.25">
      <c r="F6461" s="47">
        <f t="shared" si="100"/>
        <v>0</v>
      </c>
    </row>
    <row r="6462" spans="6:6" x14ac:dyDescent="0.25">
      <c r="F6462" s="47">
        <f t="shared" si="100"/>
        <v>0</v>
      </c>
    </row>
    <row r="6463" spans="6:6" x14ac:dyDescent="0.25">
      <c r="F6463" s="47">
        <f t="shared" si="100"/>
        <v>0</v>
      </c>
    </row>
    <row r="6464" spans="6:6" x14ac:dyDescent="0.25">
      <c r="F6464" s="47">
        <f t="shared" si="100"/>
        <v>0</v>
      </c>
    </row>
    <row r="6465" spans="6:6" x14ac:dyDescent="0.25">
      <c r="F6465" s="47">
        <f t="shared" si="100"/>
        <v>0</v>
      </c>
    </row>
    <row r="6466" spans="6:6" x14ac:dyDescent="0.25">
      <c r="F6466" s="47">
        <f t="shared" si="100"/>
        <v>0</v>
      </c>
    </row>
    <row r="6467" spans="6:6" x14ac:dyDescent="0.25">
      <c r="F6467" s="47">
        <f t="shared" ref="F6467:F6530" si="101">SUM(D6467+E6467)</f>
        <v>0</v>
      </c>
    </row>
    <row r="6468" spans="6:6" x14ac:dyDescent="0.25">
      <c r="F6468" s="47">
        <f t="shared" si="101"/>
        <v>0</v>
      </c>
    </row>
    <row r="6469" spans="6:6" x14ac:dyDescent="0.25">
      <c r="F6469" s="47">
        <f t="shared" si="101"/>
        <v>0</v>
      </c>
    </row>
    <row r="6470" spans="6:6" x14ac:dyDescent="0.25">
      <c r="F6470" s="47">
        <f t="shared" si="101"/>
        <v>0</v>
      </c>
    </row>
    <row r="6471" spans="6:6" x14ac:dyDescent="0.25">
      <c r="F6471" s="47">
        <f t="shared" si="101"/>
        <v>0</v>
      </c>
    </row>
    <row r="6472" spans="6:6" x14ac:dyDescent="0.25">
      <c r="F6472" s="47">
        <f t="shared" si="101"/>
        <v>0</v>
      </c>
    </row>
    <row r="6473" spans="6:6" x14ac:dyDescent="0.25">
      <c r="F6473" s="47">
        <f t="shared" si="101"/>
        <v>0</v>
      </c>
    </row>
    <row r="6474" spans="6:6" x14ac:dyDescent="0.25">
      <c r="F6474" s="47">
        <f t="shared" si="101"/>
        <v>0</v>
      </c>
    </row>
    <row r="6475" spans="6:6" x14ac:dyDescent="0.25">
      <c r="F6475" s="47">
        <f t="shared" si="101"/>
        <v>0</v>
      </c>
    </row>
    <row r="6476" spans="6:6" x14ac:dyDescent="0.25">
      <c r="F6476" s="47">
        <f t="shared" si="101"/>
        <v>0</v>
      </c>
    </row>
    <row r="6477" spans="6:6" x14ac:dyDescent="0.25">
      <c r="F6477" s="47">
        <f t="shared" si="101"/>
        <v>0</v>
      </c>
    </row>
    <row r="6478" spans="6:6" x14ac:dyDescent="0.25">
      <c r="F6478" s="47">
        <f t="shared" si="101"/>
        <v>0</v>
      </c>
    </row>
    <row r="6479" spans="6:6" x14ac:dyDescent="0.25">
      <c r="F6479" s="47">
        <f t="shared" si="101"/>
        <v>0</v>
      </c>
    </row>
    <row r="6480" spans="6:6" x14ac:dyDescent="0.25">
      <c r="F6480" s="47">
        <f t="shared" si="101"/>
        <v>0</v>
      </c>
    </row>
    <row r="6481" spans="6:6" x14ac:dyDescent="0.25">
      <c r="F6481" s="47">
        <f t="shared" si="101"/>
        <v>0</v>
      </c>
    </row>
    <row r="6482" spans="6:6" x14ac:dyDescent="0.25">
      <c r="F6482" s="47">
        <f t="shared" si="101"/>
        <v>0</v>
      </c>
    </row>
    <row r="6483" spans="6:6" x14ac:dyDescent="0.25">
      <c r="F6483" s="47">
        <f t="shared" si="101"/>
        <v>0</v>
      </c>
    </row>
    <row r="6484" spans="6:6" x14ac:dyDescent="0.25">
      <c r="F6484" s="47">
        <f t="shared" si="101"/>
        <v>0</v>
      </c>
    </row>
    <row r="6485" spans="6:6" x14ac:dyDescent="0.25">
      <c r="F6485" s="47">
        <f t="shared" si="101"/>
        <v>0</v>
      </c>
    </row>
    <row r="6486" spans="6:6" x14ac:dyDescent="0.25">
      <c r="F6486" s="47">
        <f t="shared" si="101"/>
        <v>0</v>
      </c>
    </row>
    <row r="6487" spans="6:6" x14ac:dyDescent="0.25">
      <c r="F6487" s="47">
        <f t="shared" si="101"/>
        <v>0</v>
      </c>
    </row>
    <row r="6488" spans="6:6" x14ac:dyDescent="0.25">
      <c r="F6488" s="47">
        <f t="shared" si="101"/>
        <v>0</v>
      </c>
    </row>
    <row r="6489" spans="6:6" x14ac:dyDescent="0.25">
      <c r="F6489" s="47">
        <f t="shared" si="101"/>
        <v>0</v>
      </c>
    </row>
    <row r="6490" spans="6:6" x14ac:dyDescent="0.25">
      <c r="F6490" s="47">
        <f t="shared" si="101"/>
        <v>0</v>
      </c>
    </row>
    <row r="6491" spans="6:6" x14ac:dyDescent="0.25">
      <c r="F6491" s="47">
        <f t="shared" si="101"/>
        <v>0</v>
      </c>
    </row>
    <row r="6492" spans="6:6" x14ac:dyDescent="0.25">
      <c r="F6492" s="47">
        <f t="shared" si="101"/>
        <v>0</v>
      </c>
    </row>
    <row r="6493" spans="6:6" x14ac:dyDescent="0.25">
      <c r="F6493" s="47">
        <f t="shared" si="101"/>
        <v>0</v>
      </c>
    </row>
    <row r="6494" spans="6:6" x14ac:dyDescent="0.25">
      <c r="F6494" s="47">
        <f t="shared" si="101"/>
        <v>0</v>
      </c>
    </row>
    <row r="6495" spans="6:6" x14ac:dyDescent="0.25">
      <c r="F6495" s="47">
        <f t="shared" si="101"/>
        <v>0</v>
      </c>
    </row>
    <row r="6496" spans="6:6" x14ac:dyDescent="0.25">
      <c r="F6496" s="47">
        <f t="shared" si="101"/>
        <v>0</v>
      </c>
    </row>
    <row r="6497" spans="6:6" x14ac:dyDescent="0.25">
      <c r="F6497" s="47">
        <f t="shared" si="101"/>
        <v>0</v>
      </c>
    </row>
    <row r="6498" spans="6:6" x14ac:dyDescent="0.25">
      <c r="F6498" s="47">
        <f t="shared" si="101"/>
        <v>0</v>
      </c>
    </row>
    <row r="6499" spans="6:6" x14ac:dyDescent="0.25">
      <c r="F6499" s="47">
        <f t="shared" si="101"/>
        <v>0</v>
      </c>
    </row>
    <row r="6500" spans="6:6" x14ac:dyDescent="0.25">
      <c r="F6500" s="47">
        <f t="shared" si="101"/>
        <v>0</v>
      </c>
    </row>
    <row r="6501" spans="6:6" x14ac:dyDescent="0.25">
      <c r="F6501" s="47">
        <f t="shared" si="101"/>
        <v>0</v>
      </c>
    </row>
    <row r="6502" spans="6:6" x14ac:dyDescent="0.25">
      <c r="F6502" s="47">
        <f t="shared" si="101"/>
        <v>0</v>
      </c>
    </row>
    <row r="6503" spans="6:6" x14ac:dyDescent="0.25">
      <c r="F6503" s="47">
        <f t="shared" si="101"/>
        <v>0</v>
      </c>
    </row>
    <row r="6504" spans="6:6" x14ac:dyDescent="0.25">
      <c r="F6504" s="47">
        <f t="shared" si="101"/>
        <v>0</v>
      </c>
    </row>
    <row r="6505" spans="6:6" x14ac:dyDescent="0.25">
      <c r="F6505" s="47">
        <f t="shared" si="101"/>
        <v>0</v>
      </c>
    </row>
    <row r="6506" spans="6:6" x14ac:dyDescent="0.25">
      <c r="F6506" s="47">
        <f t="shared" si="101"/>
        <v>0</v>
      </c>
    </row>
    <row r="6507" spans="6:6" x14ac:dyDescent="0.25">
      <c r="F6507" s="47">
        <f t="shared" si="101"/>
        <v>0</v>
      </c>
    </row>
    <row r="6508" spans="6:6" x14ac:dyDescent="0.25">
      <c r="F6508" s="47">
        <f t="shared" si="101"/>
        <v>0</v>
      </c>
    </row>
    <row r="6509" spans="6:6" x14ac:dyDescent="0.25">
      <c r="F6509" s="47">
        <f t="shared" si="101"/>
        <v>0</v>
      </c>
    </row>
    <row r="6510" spans="6:6" x14ac:dyDescent="0.25">
      <c r="F6510" s="47">
        <f t="shared" si="101"/>
        <v>0</v>
      </c>
    </row>
    <row r="6511" spans="6:6" x14ac:dyDescent="0.25">
      <c r="F6511" s="47">
        <f t="shared" si="101"/>
        <v>0</v>
      </c>
    </row>
    <row r="6512" spans="6:6" x14ac:dyDescent="0.25">
      <c r="F6512" s="47">
        <f t="shared" si="101"/>
        <v>0</v>
      </c>
    </row>
    <row r="6513" spans="6:6" x14ac:dyDescent="0.25">
      <c r="F6513" s="47">
        <f t="shared" si="101"/>
        <v>0</v>
      </c>
    </row>
    <row r="6514" spans="6:6" x14ac:dyDescent="0.25">
      <c r="F6514" s="47">
        <f t="shared" si="101"/>
        <v>0</v>
      </c>
    </row>
    <row r="6515" spans="6:6" x14ac:dyDescent="0.25">
      <c r="F6515" s="47">
        <f t="shared" si="101"/>
        <v>0</v>
      </c>
    </row>
    <row r="6516" spans="6:6" x14ac:dyDescent="0.25">
      <c r="F6516" s="47">
        <f t="shared" si="101"/>
        <v>0</v>
      </c>
    </row>
    <row r="6517" spans="6:6" x14ac:dyDescent="0.25">
      <c r="F6517" s="47">
        <f t="shared" si="101"/>
        <v>0</v>
      </c>
    </row>
    <row r="6518" spans="6:6" x14ac:dyDescent="0.25">
      <c r="F6518" s="47">
        <f t="shared" si="101"/>
        <v>0</v>
      </c>
    </row>
    <row r="6519" spans="6:6" x14ac:dyDescent="0.25">
      <c r="F6519" s="47">
        <f t="shared" si="101"/>
        <v>0</v>
      </c>
    </row>
    <row r="6520" spans="6:6" x14ac:dyDescent="0.25">
      <c r="F6520" s="47">
        <f t="shared" si="101"/>
        <v>0</v>
      </c>
    </row>
    <row r="6521" spans="6:6" x14ac:dyDescent="0.25">
      <c r="F6521" s="47">
        <f t="shared" si="101"/>
        <v>0</v>
      </c>
    </row>
    <row r="6522" spans="6:6" x14ac:dyDescent="0.25">
      <c r="F6522" s="47">
        <f t="shared" si="101"/>
        <v>0</v>
      </c>
    </row>
    <row r="6523" spans="6:6" x14ac:dyDescent="0.25">
      <c r="F6523" s="47">
        <f t="shared" si="101"/>
        <v>0</v>
      </c>
    </row>
    <row r="6524" spans="6:6" x14ac:dyDescent="0.25">
      <c r="F6524" s="47">
        <f t="shared" si="101"/>
        <v>0</v>
      </c>
    </row>
    <row r="6525" spans="6:6" x14ac:dyDescent="0.25">
      <c r="F6525" s="47">
        <f t="shared" si="101"/>
        <v>0</v>
      </c>
    </row>
    <row r="6526" spans="6:6" x14ac:dyDescent="0.25">
      <c r="F6526" s="47">
        <f t="shared" si="101"/>
        <v>0</v>
      </c>
    </row>
    <row r="6527" spans="6:6" x14ac:dyDescent="0.25">
      <c r="F6527" s="47">
        <f t="shared" si="101"/>
        <v>0</v>
      </c>
    </row>
    <row r="6528" spans="6:6" x14ac:dyDescent="0.25">
      <c r="F6528" s="47">
        <f t="shared" si="101"/>
        <v>0</v>
      </c>
    </row>
    <row r="6529" spans="6:6" x14ac:dyDescent="0.25">
      <c r="F6529" s="47">
        <f t="shared" si="101"/>
        <v>0</v>
      </c>
    </row>
    <row r="6530" spans="6:6" x14ac:dyDescent="0.25">
      <c r="F6530" s="47">
        <f t="shared" si="101"/>
        <v>0</v>
      </c>
    </row>
    <row r="6531" spans="6:6" x14ac:dyDescent="0.25">
      <c r="F6531" s="47">
        <f t="shared" ref="F6531:F6594" si="102">SUM(D6531+E6531)</f>
        <v>0</v>
      </c>
    </row>
    <row r="6532" spans="6:6" x14ac:dyDescent="0.25">
      <c r="F6532" s="47">
        <f t="shared" si="102"/>
        <v>0</v>
      </c>
    </row>
    <row r="6533" spans="6:6" x14ac:dyDescent="0.25">
      <c r="F6533" s="47">
        <f t="shared" si="102"/>
        <v>0</v>
      </c>
    </row>
    <row r="6534" spans="6:6" x14ac:dyDescent="0.25">
      <c r="F6534" s="47">
        <f t="shared" si="102"/>
        <v>0</v>
      </c>
    </row>
    <row r="6535" spans="6:6" x14ac:dyDescent="0.25">
      <c r="F6535" s="47">
        <f t="shared" si="102"/>
        <v>0</v>
      </c>
    </row>
    <row r="6536" spans="6:6" x14ac:dyDescent="0.25">
      <c r="F6536" s="47">
        <f t="shared" si="102"/>
        <v>0</v>
      </c>
    </row>
    <row r="6537" spans="6:6" x14ac:dyDescent="0.25">
      <c r="F6537" s="47">
        <f t="shared" si="102"/>
        <v>0</v>
      </c>
    </row>
    <row r="6538" spans="6:6" x14ac:dyDescent="0.25">
      <c r="F6538" s="47">
        <f t="shared" si="102"/>
        <v>0</v>
      </c>
    </row>
    <row r="6539" spans="6:6" x14ac:dyDescent="0.25">
      <c r="F6539" s="47">
        <f t="shared" si="102"/>
        <v>0</v>
      </c>
    </row>
    <row r="6540" spans="6:6" x14ac:dyDescent="0.25">
      <c r="F6540" s="47">
        <f t="shared" si="102"/>
        <v>0</v>
      </c>
    </row>
    <row r="6541" spans="6:6" x14ac:dyDescent="0.25">
      <c r="F6541" s="47">
        <f t="shared" si="102"/>
        <v>0</v>
      </c>
    </row>
    <row r="6542" spans="6:6" x14ac:dyDescent="0.25">
      <c r="F6542" s="47">
        <f t="shared" si="102"/>
        <v>0</v>
      </c>
    </row>
    <row r="6543" spans="6:6" x14ac:dyDescent="0.25">
      <c r="F6543" s="47">
        <f t="shared" si="102"/>
        <v>0</v>
      </c>
    </row>
    <row r="6544" spans="6:6" x14ac:dyDescent="0.25">
      <c r="F6544" s="47">
        <f t="shared" si="102"/>
        <v>0</v>
      </c>
    </row>
    <row r="6545" spans="6:6" x14ac:dyDescent="0.25">
      <c r="F6545" s="47">
        <f t="shared" si="102"/>
        <v>0</v>
      </c>
    </row>
    <row r="6546" spans="6:6" x14ac:dyDescent="0.25">
      <c r="F6546" s="47">
        <f t="shared" si="102"/>
        <v>0</v>
      </c>
    </row>
    <row r="6547" spans="6:6" x14ac:dyDescent="0.25">
      <c r="F6547" s="47">
        <f t="shared" si="102"/>
        <v>0</v>
      </c>
    </row>
    <row r="6548" spans="6:6" x14ac:dyDescent="0.25">
      <c r="F6548" s="47">
        <f t="shared" si="102"/>
        <v>0</v>
      </c>
    </row>
    <row r="6549" spans="6:6" x14ac:dyDescent="0.25">
      <c r="F6549" s="47">
        <f t="shared" si="102"/>
        <v>0</v>
      </c>
    </row>
    <row r="6550" spans="6:6" x14ac:dyDescent="0.25">
      <c r="F6550" s="47">
        <f t="shared" si="102"/>
        <v>0</v>
      </c>
    </row>
    <row r="6551" spans="6:6" x14ac:dyDescent="0.25">
      <c r="F6551" s="47">
        <f t="shared" si="102"/>
        <v>0</v>
      </c>
    </row>
    <row r="6552" spans="6:6" x14ac:dyDescent="0.25">
      <c r="F6552" s="47">
        <f t="shared" si="102"/>
        <v>0</v>
      </c>
    </row>
    <row r="6553" spans="6:6" x14ac:dyDescent="0.25">
      <c r="F6553" s="47">
        <f t="shared" si="102"/>
        <v>0</v>
      </c>
    </row>
    <row r="6554" spans="6:6" x14ac:dyDescent="0.25">
      <c r="F6554" s="47">
        <f t="shared" si="102"/>
        <v>0</v>
      </c>
    </row>
    <row r="6555" spans="6:6" x14ac:dyDescent="0.25">
      <c r="F6555" s="47">
        <f t="shared" si="102"/>
        <v>0</v>
      </c>
    </row>
    <row r="6556" spans="6:6" x14ac:dyDescent="0.25">
      <c r="F6556" s="47">
        <f t="shared" si="102"/>
        <v>0</v>
      </c>
    </row>
    <row r="6557" spans="6:6" x14ac:dyDescent="0.25">
      <c r="F6557" s="47">
        <f t="shared" si="102"/>
        <v>0</v>
      </c>
    </row>
    <row r="6558" spans="6:6" x14ac:dyDescent="0.25">
      <c r="F6558" s="47">
        <f t="shared" si="102"/>
        <v>0</v>
      </c>
    </row>
    <row r="6559" spans="6:6" x14ac:dyDescent="0.25">
      <c r="F6559" s="47">
        <f t="shared" si="102"/>
        <v>0</v>
      </c>
    </row>
    <row r="6560" spans="6:6" x14ac:dyDescent="0.25">
      <c r="F6560" s="47">
        <f t="shared" si="102"/>
        <v>0</v>
      </c>
    </row>
    <row r="6561" spans="6:6" x14ac:dyDescent="0.25">
      <c r="F6561" s="47">
        <f t="shared" si="102"/>
        <v>0</v>
      </c>
    </row>
    <row r="6562" spans="6:6" x14ac:dyDescent="0.25">
      <c r="F6562" s="47">
        <f t="shared" si="102"/>
        <v>0</v>
      </c>
    </row>
    <row r="6563" spans="6:6" x14ac:dyDescent="0.25">
      <c r="F6563" s="47">
        <f t="shared" si="102"/>
        <v>0</v>
      </c>
    </row>
    <row r="6564" spans="6:6" x14ac:dyDescent="0.25">
      <c r="F6564" s="47">
        <f t="shared" si="102"/>
        <v>0</v>
      </c>
    </row>
    <row r="6565" spans="6:6" x14ac:dyDescent="0.25">
      <c r="F6565" s="47">
        <f t="shared" si="102"/>
        <v>0</v>
      </c>
    </row>
    <row r="6566" spans="6:6" x14ac:dyDescent="0.25">
      <c r="F6566" s="47">
        <f t="shared" si="102"/>
        <v>0</v>
      </c>
    </row>
    <row r="6567" spans="6:6" x14ac:dyDescent="0.25">
      <c r="F6567" s="47">
        <f t="shared" si="102"/>
        <v>0</v>
      </c>
    </row>
    <row r="6568" spans="6:6" x14ac:dyDescent="0.25">
      <c r="F6568" s="47">
        <f t="shared" si="102"/>
        <v>0</v>
      </c>
    </row>
    <row r="6569" spans="6:6" x14ac:dyDescent="0.25">
      <c r="F6569" s="47">
        <f t="shared" si="102"/>
        <v>0</v>
      </c>
    </row>
    <row r="6570" spans="6:6" x14ac:dyDescent="0.25">
      <c r="F6570" s="47">
        <f t="shared" si="102"/>
        <v>0</v>
      </c>
    </row>
    <row r="6571" spans="6:6" x14ac:dyDescent="0.25">
      <c r="F6571" s="47">
        <f t="shared" si="102"/>
        <v>0</v>
      </c>
    </row>
    <row r="6572" spans="6:6" x14ac:dyDescent="0.25">
      <c r="F6572" s="47">
        <f t="shared" si="102"/>
        <v>0</v>
      </c>
    </row>
    <row r="6573" spans="6:6" x14ac:dyDescent="0.25">
      <c r="F6573" s="47">
        <f t="shared" si="102"/>
        <v>0</v>
      </c>
    </row>
    <row r="6574" spans="6:6" x14ac:dyDescent="0.25">
      <c r="F6574" s="47">
        <f t="shared" si="102"/>
        <v>0</v>
      </c>
    </row>
    <row r="6575" spans="6:6" x14ac:dyDescent="0.25">
      <c r="F6575" s="47">
        <f t="shared" si="102"/>
        <v>0</v>
      </c>
    </row>
    <row r="6576" spans="6:6" x14ac:dyDescent="0.25">
      <c r="F6576" s="47">
        <f t="shared" si="102"/>
        <v>0</v>
      </c>
    </row>
    <row r="6577" spans="6:6" x14ac:dyDescent="0.25">
      <c r="F6577" s="47">
        <f t="shared" si="102"/>
        <v>0</v>
      </c>
    </row>
    <row r="6578" spans="6:6" x14ac:dyDescent="0.25">
      <c r="F6578" s="47">
        <f t="shared" si="102"/>
        <v>0</v>
      </c>
    </row>
    <row r="6579" spans="6:6" x14ac:dyDescent="0.25">
      <c r="F6579" s="47">
        <f t="shared" si="102"/>
        <v>0</v>
      </c>
    </row>
    <row r="6580" spans="6:6" x14ac:dyDescent="0.25">
      <c r="F6580" s="47">
        <f t="shared" si="102"/>
        <v>0</v>
      </c>
    </row>
    <row r="6581" spans="6:6" x14ac:dyDescent="0.25">
      <c r="F6581" s="47">
        <f t="shared" si="102"/>
        <v>0</v>
      </c>
    </row>
    <row r="6582" spans="6:6" x14ac:dyDescent="0.25">
      <c r="F6582" s="47">
        <f t="shared" si="102"/>
        <v>0</v>
      </c>
    </row>
    <row r="6583" spans="6:6" x14ac:dyDescent="0.25">
      <c r="F6583" s="47">
        <f t="shared" si="102"/>
        <v>0</v>
      </c>
    </row>
    <row r="6584" spans="6:6" x14ac:dyDescent="0.25">
      <c r="F6584" s="47">
        <f t="shared" si="102"/>
        <v>0</v>
      </c>
    </row>
    <row r="6585" spans="6:6" x14ac:dyDescent="0.25">
      <c r="F6585" s="47">
        <f t="shared" si="102"/>
        <v>0</v>
      </c>
    </row>
    <row r="6586" spans="6:6" x14ac:dyDescent="0.25">
      <c r="F6586" s="47">
        <f t="shared" si="102"/>
        <v>0</v>
      </c>
    </row>
    <row r="6587" spans="6:6" x14ac:dyDescent="0.25">
      <c r="F6587" s="47">
        <f t="shared" si="102"/>
        <v>0</v>
      </c>
    </row>
    <row r="6588" spans="6:6" x14ac:dyDescent="0.25">
      <c r="F6588" s="47">
        <f t="shared" si="102"/>
        <v>0</v>
      </c>
    </row>
    <row r="6589" spans="6:6" x14ac:dyDescent="0.25">
      <c r="F6589" s="47">
        <f t="shared" si="102"/>
        <v>0</v>
      </c>
    </row>
    <row r="6590" spans="6:6" x14ac:dyDescent="0.25">
      <c r="F6590" s="47">
        <f t="shared" si="102"/>
        <v>0</v>
      </c>
    </row>
    <row r="6591" spans="6:6" x14ac:dyDescent="0.25">
      <c r="F6591" s="47">
        <f t="shared" si="102"/>
        <v>0</v>
      </c>
    </row>
    <row r="6592" spans="6:6" x14ac:dyDescent="0.25">
      <c r="F6592" s="47">
        <f t="shared" si="102"/>
        <v>0</v>
      </c>
    </row>
    <row r="6593" spans="6:6" x14ac:dyDescent="0.25">
      <c r="F6593" s="47">
        <f t="shared" si="102"/>
        <v>0</v>
      </c>
    </row>
    <row r="6594" spans="6:6" x14ac:dyDescent="0.25">
      <c r="F6594" s="47">
        <f t="shared" si="102"/>
        <v>0</v>
      </c>
    </row>
    <row r="6595" spans="6:6" x14ac:dyDescent="0.25">
      <c r="F6595" s="47">
        <f t="shared" ref="F6595:F6658" si="103">SUM(D6595+E6595)</f>
        <v>0</v>
      </c>
    </row>
    <row r="6596" spans="6:6" x14ac:dyDescent="0.25">
      <c r="F6596" s="47">
        <f t="shared" si="103"/>
        <v>0</v>
      </c>
    </row>
    <row r="6597" spans="6:6" x14ac:dyDescent="0.25">
      <c r="F6597" s="47">
        <f t="shared" si="103"/>
        <v>0</v>
      </c>
    </row>
    <row r="6598" spans="6:6" x14ac:dyDescent="0.25">
      <c r="F6598" s="47">
        <f t="shared" si="103"/>
        <v>0</v>
      </c>
    </row>
    <row r="6599" spans="6:6" x14ac:dyDescent="0.25">
      <c r="F6599" s="47">
        <f t="shared" si="103"/>
        <v>0</v>
      </c>
    </row>
    <row r="6600" spans="6:6" x14ac:dyDescent="0.25">
      <c r="F6600" s="47">
        <f t="shared" si="103"/>
        <v>0</v>
      </c>
    </row>
    <row r="6601" spans="6:6" x14ac:dyDescent="0.25">
      <c r="F6601" s="47">
        <f t="shared" si="103"/>
        <v>0</v>
      </c>
    </row>
    <row r="6602" spans="6:6" x14ac:dyDescent="0.25">
      <c r="F6602" s="47">
        <f t="shared" si="103"/>
        <v>0</v>
      </c>
    </row>
    <row r="6603" spans="6:6" x14ac:dyDescent="0.25">
      <c r="F6603" s="47">
        <f t="shared" si="103"/>
        <v>0</v>
      </c>
    </row>
    <row r="6604" spans="6:6" x14ac:dyDescent="0.25">
      <c r="F6604" s="47">
        <f t="shared" si="103"/>
        <v>0</v>
      </c>
    </row>
    <row r="6605" spans="6:6" x14ac:dyDescent="0.25">
      <c r="F6605" s="47">
        <f t="shared" si="103"/>
        <v>0</v>
      </c>
    </row>
    <row r="6606" spans="6:6" x14ac:dyDescent="0.25">
      <c r="F6606" s="47">
        <f t="shared" si="103"/>
        <v>0</v>
      </c>
    </row>
    <row r="6607" spans="6:6" x14ac:dyDescent="0.25">
      <c r="F6607" s="47">
        <f t="shared" si="103"/>
        <v>0</v>
      </c>
    </row>
    <row r="6608" spans="6:6" x14ac:dyDescent="0.25">
      <c r="F6608" s="47">
        <f t="shared" si="103"/>
        <v>0</v>
      </c>
    </row>
    <row r="6609" spans="6:6" x14ac:dyDescent="0.25">
      <c r="F6609" s="47">
        <f t="shared" si="103"/>
        <v>0</v>
      </c>
    </row>
    <row r="6610" spans="6:6" x14ac:dyDescent="0.25">
      <c r="F6610" s="47">
        <f t="shared" si="103"/>
        <v>0</v>
      </c>
    </row>
    <row r="6611" spans="6:6" x14ac:dyDescent="0.25">
      <c r="F6611" s="47">
        <f t="shared" si="103"/>
        <v>0</v>
      </c>
    </row>
    <row r="6612" spans="6:6" x14ac:dyDescent="0.25">
      <c r="F6612" s="47">
        <f t="shared" si="103"/>
        <v>0</v>
      </c>
    </row>
    <row r="6613" spans="6:6" x14ac:dyDescent="0.25">
      <c r="F6613" s="47">
        <f t="shared" si="103"/>
        <v>0</v>
      </c>
    </row>
    <row r="6614" spans="6:6" x14ac:dyDescent="0.25">
      <c r="F6614" s="47">
        <f t="shared" si="103"/>
        <v>0</v>
      </c>
    </row>
    <row r="6615" spans="6:6" x14ac:dyDescent="0.25">
      <c r="F6615" s="47">
        <f t="shared" si="103"/>
        <v>0</v>
      </c>
    </row>
    <row r="6616" spans="6:6" x14ac:dyDescent="0.25">
      <c r="F6616" s="47">
        <f t="shared" si="103"/>
        <v>0</v>
      </c>
    </row>
    <row r="6617" spans="6:6" x14ac:dyDescent="0.25">
      <c r="F6617" s="47">
        <f t="shared" si="103"/>
        <v>0</v>
      </c>
    </row>
    <row r="6618" spans="6:6" x14ac:dyDescent="0.25">
      <c r="F6618" s="47">
        <f t="shared" si="103"/>
        <v>0</v>
      </c>
    </row>
    <row r="6619" spans="6:6" x14ac:dyDescent="0.25">
      <c r="F6619" s="47">
        <f t="shared" si="103"/>
        <v>0</v>
      </c>
    </row>
    <row r="6620" spans="6:6" x14ac:dyDescent="0.25">
      <c r="F6620" s="47">
        <f t="shared" si="103"/>
        <v>0</v>
      </c>
    </row>
    <row r="6621" spans="6:6" x14ac:dyDescent="0.25">
      <c r="F6621" s="47">
        <f t="shared" si="103"/>
        <v>0</v>
      </c>
    </row>
    <row r="6622" spans="6:6" x14ac:dyDescent="0.25">
      <c r="F6622" s="47">
        <f t="shared" si="103"/>
        <v>0</v>
      </c>
    </row>
    <row r="6623" spans="6:6" x14ac:dyDescent="0.25">
      <c r="F6623" s="47">
        <f t="shared" si="103"/>
        <v>0</v>
      </c>
    </row>
    <row r="6624" spans="6:6" x14ac:dyDescent="0.25">
      <c r="F6624" s="47">
        <f t="shared" si="103"/>
        <v>0</v>
      </c>
    </row>
    <row r="6625" spans="6:6" x14ac:dyDescent="0.25">
      <c r="F6625" s="47">
        <f t="shared" si="103"/>
        <v>0</v>
      </c>
    </row>
    <row r="6626" spans="6:6" x14ac:dyDescent="0.25">
      <c r="F6626" s="47">
        <f t="shared" si="103"/>
        <v>0</v>
      </c>
    </row>
    <row r="6627" spans="6:6" x14ac:dyDescent="0.25">
      <c r="F6627" s="47">
        <f t="shared" si="103"/>
        <v>0</v>
      </c>
    </row>
    <row r="6628" spans="6:6" x14ac:dyDescent="0.25">
      <c r="F6628" s="47">
        <f t="shared" si="103"/>
        <v>0</v>
      </c>
    </row>
    <row r="6629" spans="6:6" x14ac:dyDescent="0.25">
      <c r="F6629" s="47">
        <f t="shared" si="103"/>
        <v>0</v>
      </c>
    </row>
    <row r="6630" spans="6:6" x14ac:dyDescent="0.25">
      <c r="F6630" s="47">
        <f t="shared" si="103"/>
        <v>0</v>
      </c>
    </row>
    <row r="6631" spans="6:6" x14ac:dyDescent="0.25">
      <c r="F6631" s="47">
        <f t="shared" si="103"/>
        <v>0</v>
      </c>
    </row>
    <row r="6632" spans="6:6" x14ac:dyDescent="0.25">
      <c r="F6632" s="47">
        <f t="shared" si="103"/>
        <v>0</v>
      </c>
    </row>
    <row r="6633" spans="6:6" x14ac:dyDescent="0.25">
      <c r="F6633" s="47">
        <f t="shared" si="103"/>
        <v>0</v>
      </c>
    </row>
    <row r="6634" spans="6:6" x14ac:dyDescent="0.25">
      <c r="F6634" s="47">
        <f t="shared" si="103"/>
        <v>0</v>
      </c>
    </row>
    <row r="6635" spans="6:6" x14ac:dyDescent="0.25">
      <c r="F6635" s="47">
        <f t="shared" si="103"/>
        <v>0</v>
      </c>
    </row>
    <row r="6636" spans="6:6" x14ac:dyDescent="0.25">
      <c r="F6636" s="47">
        <f t="shared" si="103"/>
        <v>0</v>
      </c>
    </row>
    <row r="6637" spans="6:6" x14ac:dyDescent="0.25">
      <c r="F6637" s="47">
        <f t="shared" si="103"/>
        <v>0</v>
      </c>
    </row>
    <row r="6638" spans="6:6" x14ac:dyDescent="0.25">
      <c r="F6638" s="47">
        <f t="shared" si="103"/>
        <v>0</v>
      </c>
    </row>
    <row r="6639" spans="6:6" x14ac:dyDescent="0.25">
      <c r="F6639" s="47">
        <f t="shared" si="103"/>
        <v>0</v>
      </c>
    </row>
    <row r="6640" spans="6:6" x14ac:dyDescent="0.25">
      <c r="F6640" s="47">
        <f t="shared" si="103"/>
        <v>0</v>
      </c>
    </row>
    <row r="6641" spans="6:6" x14ac:dyDescent="0.25">
      <c r="F6641" s="47">
        <f t="shared" si="103"/>
        <v>0</v>
      </c>
    </row>
    <row r="6642" spans="6:6" x14ac:dyDescent="0.25">
      <c r="F6642" s="47">
        <f t="shared" si="103"/>
        <v>0</v>
      </c>
    </row>
    <row r="6643" spans="6:6" x14ac:dyDescent="0.25">
      <c r="F6643" s="47">
        <f t="shared" si="103"/>
        <v>0</v>
      </c>
    </row>
    <row r="6644" spans="6:6" x14ac:dyDescent="0.25">
      <c r="F6644" s="47">
        <f t="shared" si="103"/>
        <v>0</v>
      </c>
    </row>
    <row r="6645" spans="6:6" x14ac:dyDescent="0.25">
      <c r="F6645" s="47">
        <f t="shared" si="103"/>
        <v>0</v>
      </c>
    </row>
    <row r="6646" spans="6:6" x14ac:dyDescent="0.25">
      <c r="F6646" s="47">
        <f t="shared" si="103"/>
        <v>0</v>
      </c>
    </row>
    <row r="6647" spans="6:6" x14ac:dyDescent="0.25">
      <c r="F6647" s="47">
        <f t="shared" si="103"/>
        <v>0</v>
      </c>
    </row>
    <row r="6648" spans="6:6" x14ac:dyDescent="0.25">
      <c r="F6648" s="47">
        <f t="shared" si="103"/>
        <v>0</v>
      </c>
    </row>
    <row r="6649" spans="6:6" x14ac:dyDescent="0.25">
      <c r="F6649" s="47">
        <f t="shared" si="103"/>
        <v>0</v>
      </c>
    </row>
    <row r="6650" spans="6:6" x14ac:dyDescent="0.25">
      <c r="F6650" s="47">
        <f t="shared" si="103"/>
        <v>0</v>
      </c>
    </row>
    <row r="6651" spans="6:6" x14ac:dyDescent="0.25">
      <c r="F6651" s="47">
        <f t="shared" si="103"/>
        <v>0</v>
      </c>
    </row>
    <row r="6652" spans="6:6" x14ac:dyDescent="0.25">
      <c r="F6652" s="47">
        <f t="shared" si="103"/>
        <v>0</v>
      </c>
    </row>
    <row r="6653" spans="6:6" x14ac:dyDescent="0.25">
      <c r="F6653" s="47">
        <f t="shared" si="103"/>
        <v>0</v>
      </c>
    </row>
    <row r="6654" spans="6:6" x14ac:dyDescent="0.25">
      <c r="F6654" s="47">
        <f t="shared" si="103"/>
        <v>0</v>
      </c>
    </row>
    <row r="6655" spans="6:6" x14ac:dyDescent="0.25">
      <c r="F6655" s="47">
        <f t="shared" si="103"/>
        <v>0</v>
      </c>
    </row>
    <row r="6656" spans="6:6" x14ac:dyDescent="0.25">
      <c r="F6656" s="47">
        <f t="shared" si="103"/>
        <v>0</v>
      </c>
    </row>
    <row r="6657" spans="6:6" x14ac:dyDescent="0.25">
      <c r="F6657" s="47">
        <f t="shared" si="103"/>
        <v>0</v>
      </c>
    </row>
    <row r="6658" spans="6:6" x14ac:dyDescent="0.25">
      <c r="F6658" s="47">
        <f t="shared" si="103"/>
        <v>0</v>
      </c>
    </row>
    <row r="6659" spans="6:6" x14ac:dyDescent="0.25">
      <c r="F6659" s="47">
        <f t="shared" ref="F6659:F6722" si="104">SUM(D6659+E6659)</f>
        <v>0</v>
      </c>
    </row>
    <row r="6660" spans="6:6" x14ac:dyDescent="0.25">
      <c r="F6660" s="47">
        <f t="shared" si="104"/>
        <v>0</v>
      </c>
    </row>
    <row r="6661" spans="6:6" x14ac:dyDescent="0.25">
      <c r="F6661" s="47">
        <f t="shared" si="104"/>
        <v>0</v>
      </c>
    </row>
    <row r="6662" spans="6:6" x14ac:dyDescent="0.25">
      <c r="F6662" s="47">
        <f t="shared" si="104"/>
        <v>0</v>
      </c>
    </row>
    <row r="6663" spans="6:6" x14ac:dyDescent="0.25">
      <c r="F6663" s="47">
        <f t="shared" si="104"/>
        <v>0</v>
      </c>
    </row>
    <row r="6664" spans="6:6" x14ac:dyDescent="0.25">
      <c r="F6664" s="47">
        <f t="shared" si="104"/>
        <v>0</v>
      </c>
    </row>
    <row r="6665" spans="6:6" x14ac:dyDescent="0.25">
      <c r="F6665" s="47">
        <f t="shared" si="104"/>
        <v>0</v>
      </c>
    </row>
    <row r="6666" spans="6:6" x14ac:dyDescent="0.25">
      <c r="F6666" s="47">
        <f t="shared" si="104"/>
        <v>0</v>
      </c>
    </row>
    <row r="6667" spans="6:6" x14ac:dyDescent="0.25">
      <c r="F6667" s="47">
        <f t="shared" si="104"/>
        <v>0</v>
      </c>
    </row>
    <row r="6668" spans="6:6" x14ac:dyDescent="0.25">
      <c r="F6668" s="47">
        <f t="shared" si="104"/>
        <v>0</v>
      </c>
    </row>
    <row r="6669" spans="6:6" x14ac:dyDescent="0.25">
      <c r="F6669" s="47">
        <f t="shared" si="104"/>
        <v>0</v>
      </c>
    </row>
    <row r="6670" spans="6:6" x14ac:dyDescent="0.25">
      <c r="F6670" s="47">
        <f t="shared" si="104"/>
        <v>0</v>
      </c>
    </row>
    <row r="6671" spans="6:6" x14ac:dyDescent="0.25">
      <c r="F6671" s="47">
        <f t="shared" si="104"/>
        <v>0</v>
      </c>
    </row>
    <row r="6672" spans="6:6" x14ac:dyDescent="0.25">
      <c r="F6672" s="47">
        <f t="shared" si="104"/>
        <v>0</v>
      </c>
    </row>
    <row r="6673" spans="6:6" x14ac:dyDescent="0.25">
      <c r="F6673" s="47">
        <f t="shared" si="104"/>
        <v>0</v>
      </c>
    </row>
    <row r="6674" spans="6:6" x14ac:dyDescent="0.25">
      <c r="F6674" s="47">
        <f t="shared" si="104"/>
        <v>0</v>
      </c>
    </row>
    <row r="6675" spans="6:6" x14ac:dyDescent="0.25">
      <c r="F6675" s="47">
        <f t="shared" si="104"/>
        <v>0</v>
      </c>
    </row>
    <row r="6676" spans="6:6" x14ac:dyDescent="0.25">
      <c r="F6676" s="47">
        <f t="shared" si="104"/>
        <v>0</v>
      </c>
    </row>
    <row r="6677" spans="6:6" x14ac:dyDescent="0.25">
      <c r="F6677" s="47">
        <f t="shared" si="104"/>
        <v>0</v>
      </c>
    </row>
    <row r="6678" spans="6:6" x14ac:dyDescent="0.25">
      <c r="F6678" s="47">
        <f t="shared" si="104"/>
        <v>0</v>
      </c>
    </row>
    <row r="6679" spans="6:6" x14ac:dyDescent="0.25">
      <c r="F6679" s="47">
        <f t="shared" si="104"/>
        <v>0</v>
      </c>
    </row>
    <row r="6680" spans="6:6" x14ac:dyDescent="0.25">
      <c r="F6680" s="47">
        <f t="shared" si="104"/>
        <v>0</v>
      </c>
    </row>
    <row r="6681" spans="6:6" x14ac:dyDescent="0.25">
      <c r="F6681" s="47">
        <f t="shared" si="104"/>
        <v>0</v>
      </c>
    </row>
    <row r="6682" spans="6:6" x14ac:dyDescent="0.25">
      <c r="F6682" s="47">
        <f t="shared" si="104"/>
        <v>0</v>
      </c>
    </row>
    <row r="6683" spans="6:6" x14ac:dyDescent="0.25">
      <c r="F6683" s="47">
        <f t="shared" si="104"/>
        <v>0</v>
      </c>
    </row>
    <row r="6684" spans="6:6" x14ac:dyDescent="0.25">
      <c r="F6684" s="47">
        <f t="shared" si="104"/>
        <v>0</v>
      </c>
    </row>
    <row r="6685" spans="6:6" x14ac:dyDescent="0.25">
      <c r="F6685" s="47">
        <f t="shared" si="104"/>
        <v>0</v>
      </c>
    </row>
    <row r="6686" spans="6:6" x14ac:dyDescent="0.25">
      <c r="F6686" s="47">
        <f t="shared" si="104"/>
        <v>0</v>
      </c>
    </row>
    <row r="6687" spans="6:6" x14ac:dyDescent="0.25">
      <c r="F6687" s="47">
        <f t="shared" si="104"/>
        <v>0</v>
      </c>
    </row>
    <row r="6688" spans="6:6" x14ac:dyDescent="0.25">
      <c r="F6688" s="47">
        <f t="shared" si="104"/>
        <v>0</v>
      </c>
    </row>
    <row r="6689" spans="6:6" x14ac:dyDescent="0.25">
      <c r="F6689" s="47">
        <f t="shared" si="104"/>
        <v>0</v>
      </c>
    </row>
    <row r="6690" spans="6:6" x14ac:dyDescent="0.25">
      <c r="F6690" s="47">
        <f t="shared" si="104"/>
        <v>0</v>
      </c>
    </row>
    <row r="6691" spans="6:6" x14ac:dyDescent="0.25">
      <c r="F6691" s="47">
        <f t="shared" si="104"/>
        <v>0</v>
      </c>
    </row>
    <row r="6692" spans="6:6" x14ac:dyDescent="0.25">
      <c r="F6692" s="47">
        <f t="shared" si="104"/>
        <v>0</v>
      </c>
    </row>
    <row r="6693" spans="6:6" x14ac:dyDescent="0.25">
      <c r="F6693" s="47">
        <f t="shared" si="104"/>
        <v>0</v>
      </c>
    </row>
    <row r="6694" spans="6:6" x14ac:dyDescent="0.25">
      <c r="F6694" s="47">
        <f t="shared" si="104"/>
        <v>0</v>
      </c>
    </row>
    <row r="6695" spans="6:6" x14ac:dyDescent="0.25">
      <c r="F6695" s="47">
        <f t="shared" si="104"/>
        <v>0</v>
      </c>
    </row>
    <row r="6696" spans="6:6" x14ac:dyDescent="0.25">
      <c r="F6696" s="47">
        <f t="shared" si="104"/>
        <v>0</v>
      </c>
    </row>
    <row r="6697" spans="6:6" x14ac:dyDescent="0.25">
      <c r="F6697" s="47">
        <f t="shared" si="104"/>
        <v>0</v>
      </c>
    </row>
    <row r="6698" spans="6:6" x14ac:dyDescent="0.25">
      <c r="F6698" s="47">
        <f t="shared" si="104"/>
        <v>0</v>
      </c>
    </row>
    <row r="6699" spans="6:6" x14ac:dyDescent="0.25">
      <c r="F6699" s="47">
        <f t="shared" si="104"/>
        <v>0</v>
      </c>
    </row>
    <row r="6700" spans="6:6" x14ac:dyDescent="0.25">
      <c r="F6700" s="47">
        <f t="shared" si="104"/>
        <v>0</v>
      </c>
    </row>
    <row r="6701" spans="6:6" x14ac:dyDescent="0.25">
      <c r="F6701" s="47">
        <f t="shared" si="104"/>
        <v>0</v>
      </c>
    </row>
    <row r="6702" spans="6:6" x14ac:dyDescent="0.25">
      <c r="F6702" s="47">
        <f t="shared" si="104"/>
        <v>0</v>
      </c>
    </row>
    <row r="6703" spans="6:6" x14ac:dyDescent="0.25">
      <c r="F6703" s="47">
        <f t="shared" si="104"/>
        <v>0</v>
      </c>
    </row>
    <row r="6704" spans="6:6" x14ac:dyDescent="0.25">
      <c r="F6704" s="47">
        <f t="shared" si="104"/>
        <v>0</v>
      </c>
    </row>
    <row r="6705" spans="6:6" x14ac:dyDescent="0.25">
      <c r="F6705" s="47">
        <f t="shared" si="104"/>
        <v>0</v>
      </c>
    </row>
    <row r="6706" spans="6:6" x14ac:dyDescent="0.25">
      <c r="F6706" s="47">
        <f t="shared" si="104"/>
        <v>0</v>
      </c>
    </row>
    <row r="6707" spans="6:6" x14ac:dyDescent="0.25">
      <c r="F6707" s="47">
        <f t="shared" si="104"/>
        <v>0</v>
      </c>
    </row>
    <row r="6708" spans="6:6" x14ac:dyDescent="0.25">
      <c r="F6708" s="47">
        <f t="shared" si="104"/>
        <v>0</v>
      </c>
    </row>
    <row r="6709" spans="6:6" x14ac:dyDescent="0.25">
      <c r="F6709" s="47">
        <f t="shared" si="104"/>
        <v>0</v>
      </c>
    </row>
    <row r="6710" spans="6:6" x14ac:dyDescent="0.25">
      <c r="F6710" s="47">
        <f t="shared" si="104"/>
        <v>0</v>
      </c>
    </row>
    <row r="6711" spans="6:6" x14ac:dyDescent="0.25">
      <c r="F6711" s="47">
        <f t="shared" si="104"/>
        <v>0</v>
      </c>
    </row>
    <row r="6712" spans="6:6" x14ac:dyDescent="0.25">
      <c r="F6712" s="47">
        <f t="shared" si="104"/>
        <v>0</v>
      </c>
    </row>
    <row r="6713" spans="6:6" x14ac:dyDescent="0.25">
      <c r="F6713" s="47">
        <f t="shared" si="104"/>
        <v>0</v>
      </c>
    </row>
    <row r="6714" spans="6:6" x14ac:dyDescent="0.25">
      <c r="F6714" s="47">
        <f t="shared" si="104"/>
        <v>0</v>
      </c>
    </row>
    <row r="6715" spans="6:6" x14ac:dyDescent="0.25">
      <c r="F6715" s="47">
        <f t="shared" si="104"/>
        <v>0</v>
      </c>
    </row>
    <row r="6716" spans="6:6" x14ac:dyDescent="0.25">
      <c r="F6716" s="47">
        <f t="shared" si="104"/>
        <v>0</v>
      </c>
    </row>
    <row r="6717" spans="6:6" x14ac:dyDescent="0.25">
      <c r="F6717" s="47">
        <f t="shared" si="104"/>
        <v>0</v>
      </c>
    </row>
    <row r="6718" spans="6:6" x14ac:dyDescent="0.25">
      <c r="F6718" s="47">
        <f t="shared" si="104"/>
        <v>0</v>
      </c>
    </row>
    <row r="6719" spans="6:6" x14ac:dyDescent="0.25">
      <c r="F6719" s="47">
        <f t="shared" si="104"/>
        <v>0</v>
      </c>
    </row>
    <row r="6720" spans="6:6" x14ac:dyDescent="0.25">
      <c r="F6720" s="47">
        <f t="shared" si="104"/>
        <v>0</v>
      </c>
    </row>
    <row r="6721" spans="6:6" x14ac:dyDescent="0.25">
      <c r="F6721" s="47">
        <f t="shared" si="104"/>
        <v>0</v>
      </c>
    </row>
    <row r="6722" spans="6:6" x14ac:dyDescent="0.25">
      <c r="F6722" s="47">
        <f t="shared" si="104"/>
        <v>0</v>
      </c>
    </row>
    <row r="6723" spans="6:6" x14ac:dyDescent="0.25">
      <c r="F6723" s="47">
        <f t="shared" ref="F6723:F6786" si="105">SUM(D6723+E6723)</f>
        <v>0</v>
      </c>
    </row>
    <row r="6724" spans="6:6" x14ac:dyDescent="0.25">
      <c r="F6724" s="47">
        <f t="shared" si="105"/>
        <v>0</v>
      </c>
    </row>
    <row r="6725" spans="6:6" x14ac:dyDescent="0.25">
      <c r="F6725" s="47">
        <f t="shared" si="105"/>
        <v>0</v>
      </c>
    </row>
    <row r="6726" spans="6:6" x14ac:dyDescent="0.25">
      <c r="F6726" s="47">
        <f t="shared" si="105"/>
        <v>0</v>
      </c>
    </row>
    <row r="6727" spans="6:6" x14ac:dyDescent="0.25">
      <c r="F6727" s="47">
        <f t="shared" si="105"/>
        <v>0</v>
      </c>
    </row>
    <row r="6728" spans="6:6" x14ac:dyDescent="0.25">
      <c r="F6728" s="47">
        <f t="shared" si="105"/>
        <v>0</v>
      </c>
    </row>
    <row r="6729" spans="6:6" x14ac:dyDescent="0.25">
      <c r="F6729" s="47">
        <f t="shared" si="105"/>
        <v>0</v>
      </c>
    </row>
    <row r="6730" spans="6:6" x14ac:dyDescent="0.25">
      <c r="F6730" s="47">
        <f t="shared" si="105"/>
        <v>0</v>
      </c>
    </row>
    <row r="6731" spans="6:6" x14ac:dyDescent="0.25">
      <c r="F6731" s="47">
        <f t="shared" si="105"/>
        <v>0</v>
      </c>
    </row>
    <row r="6732" spans="6:6" x14ac:dyDescent="0.25">
      <c r="F6732" s="47">
        <f t="shared" si="105"/>
        <v>0</v>
      </c>
    </row>
    <row r="6733" spans="6:6" x14ac:dyDescent="0.25">
      <c r="F6733" s="47">
        <f t="shared" si="105"/>
        <v>0</v>
      </c>
    </row>
    <row r="6734" spans="6:6" x14ac:dyDescent="0.25">
      <c r="F6734" s="47">
        <f t="shared" si="105"/>
        <v>0</v>
      </c>
    </row>
    <row r="6735" spans="6:6" x14ac:dyDescent="0.25">
      <c r="F6735" s="47">
        <f t="shared" si="105"/>
        <v>0</v>
      </c>
    </row>
    <row r="6736" spans="6:6" x14ac:dyDescent="0.25">
      <c r="F6736" s="47">
        <f t="shared" si="105"/>
        <v>0</v>
      </c>
    </row>
    <row r="6737" spans="6:6" x14ac:dyDescent="0.25">
      <c r="F6737" s="47">
        <f t="shared" si="105"/>
        <v>0</v>
      </c>
    </row>
    <row r="6738" spans="6:6" x14ac:dyDescent="0.25">
      <c r="F6738" s="47">
        <f t="shared" si="105"/>
        <v>0</v>
      </c>
    </row>
    <row r="6739" spans="6:6" x14ac:dyDescent="0.25">
      <c r="F6739" s="47">
        <f t="shared" si="105"/>
        <v>0</v>
      </c>
    </row>
    <row r="6740" spans="6:6" x14ac:dyDescent="0.25">
      <c r="F6740" s="47">
        <f t="shared" si="105"/>
        <v>0</v>
      </c>
    </row>
    <row r="6741" spans="6:6" x14ac:dyDescent="0.25">
      <c r="F6741" s="47">
        <f t="shared" si="105"/>
        <v>0</v>
      </c>
    </row>
    <row r="6742" spans="6:6" x14ac:dyDescent="0.25">
      <c r="F6742" s="47">
        <f t="shared" si="105"/>
        <v>0</v>
      </c>
    </row>
    <row r="6743" spans="6:6" x14ac:dyDescent="0.25">
      <c r="F6743" s="47">
        <f t="shared" si="105"/>
        <v>0</v>
      </c>
    </row>
    <row r="6744" spans="6:6" x14ac:dyDescent="0.25">
      <c r="F6744" s="47">
        <f t="shared" si="105"/>
        <v>0</v>
      </c>
    </row>
    <row r="6745" spans="6:6" x14ac:dyDescent="0.25">
      <c r="F6745" s="47">
        <f t="shared" si="105"/>
        <v>0</v>
      </c>
    </row>
    <row r="6746" spans="6:6" x14ac:dyDescent="0.25">
      <c r="F6746" s="47">
        <f t="shared" si="105"/>
        <v>0</v>
      </c>
    </row>
    <row r="6747" spans="6:6" x14ac:dyDescent="0.25">
      <c r="F6747" s="47">
        <f t="shared" si="105"/>
        <v>0</v>
      </c>
    </row>
    <row r="6748" spans="6:6" x14ac:dyDescent="0.25">
      <c r="F6748" s="47">
        <f t="shared" si="105"/>
        <v>0</v>
      </c>
    </row>
    <row r="6749" spans="6:6" x14ac:dyDescent="0.25">
      <c r="F6749" s="47">
        <f t="shared" si="105"/>
        <v>0</v>
      </c>
    </row>
    <row r="6750" spans="6:6" x14ac:dyDescent="0.25">
      <c r="F6750" s="47">
        <f t="shared" si="105"/>
        <v>0</v>
      </c>
    </row>
    <row r="6751" spans="6:6" x14ac:dyDescent="0.25">
      <c r="F6751" s="47">
        <f t="shared" si="105"/>
        <v>0</v>
      </c>
    </row>
    <row r="6752" spans="6:6" x14ac:dyDescent="0.25">
      <c r="F6752" s="47">
        <f t="shared" si="105"/>
        <v>0</v>
      </c>
    </row>
    <row r="6753" spans="6:6" x14ac:dyDescent="0.25">
      <c r="F6753" s="47">
        <f t="shared" si="105"/>
        <v>0</v>
      </c>
    </row>
    <row r="6754" spans="6:6" x14ac:dyDescent="0.25">
      <c r="F6754" s="47">
        <f t="shared" si="105"/>
        <v>0</v>
      </c>
    </row>
    <row r="6755" spans="6:6" x14ac:dyDescent="0.25">
      <c r="F6755" s="47">
        <f t="shared" si="105"/>
        <v>0</v>
      </c>
    </row>
    <row r="6756" spans="6:6" x14ac:dyDescent="0.25">
      <c r="F6756" s="47">
        <f t="shared" si="105"/>
        <v>0</v>
      </c>
    </row>
    <row r="6757" spans="6:6" x14ac:dyDescent="0.25">
      <c r="F6757" s="47">
        <f t="shared" si="105"/>
        <v>0</v>
      </c>
    </row>
    <row r="6758" spans="6:6" x14ac:dyDescent="0.25">
      <c r="F6758" s="47">
        <f t="shared" si="105"/>
        <v>0</v>
      </c>
    </row>
    <row r="6759" spans="6:6" x14ac:dyDescent="0.25">
      <c r="F6759" s="47">
        <f t="shared" si="105"/>
        <v>0</v>
      </c>
    </row>
    <row r="6760" spans="6:6" x14ac:dyDescent="0.25">
      <c r="F6760" s="47">
        <f t="shared" si="105"/>
        <v>0</v>
      </c>
    </row>
    <row r="6761" spans="6:6" x14ac:dyDescent="0.25">
      <c r="F6761" s="47">
        <f t="shared" si="105"/>
        <v>0</v>
      </c>
    </row>
    <row r="6762" spans="6:6" x14ac:dyDescent="0.25">
      <c r="F6762" s="47">
        <f t="shared" si="105"/>
        <v>0</v>
      </c>
    </row>
    <row r="6763" spans="6:6" x14ac:dyDescent="0.25">
      <c r="F6763" s="47">
        <f t="shared" si="105"/>
        <v>0</v>
      </c>
    </row>
    <row r="6764" spans="6:6" x14ac:dyDescent="0.25">
      <c r="F6764" s="47">
        <f t="shared" si="105"/>
        <v>0</v>
      </c>
    </row>
    <row r="6765" spans="6:6" x14ac:dyDescent="0.25">
      <c r="F6765" s="47">
        <f t="shared" si="105"/>
        <v>0</v>
      </c>
    </row>
    <row r="6766" spans="6:6" x14ac:dyDescent="0.25">
      <c r="F6766" s="47">
        <f t="shared" si="105"/>
        <v>0</v>
      </c>
    </row>
    <row r="6767" spans="6:6" x14ac:dyDescent="0.25">
      <c r="F6767" s="47">
        <f t="shared" si="105"/>
        <v>0</v>
      </c>
    </row>
    <row r="6768" spans="6:6" x14ac:dyDescent="0.25">
      <c r="F6768" s="47">
        <f t="shared" si="105"/>
        <v>0</v>
      </c>
    </row>
    <row r="6769" spans="6:6" x14ac:dyDescent="0.25">
      <c r="F6769" s="47">
        <f t="shared" si="105"/>
        <v>0</v>
      </c>
    </row>
    <row r="6770" spans="6:6" x14ac:dyDescent="0.25">
      <c r="F6770" s="47">
        <f t="shared" si="105"/>
        <v>0</v>
      </c>
    </row>
    <row r="6771" spans="6:6" x14ac:dyDescent="0.25">
      <c r="F6771" s="47">
        <f t="shared" si="105"/>
        <v>0</v>
      </c>
    </row>
    <row r="6772" spans="6:6" x14ac:dyDescent="0.25">
      <c r="F6772" s="47">
        <f t="shared" si="105"/>
        <v>0</v>
      </c>
    </row>
    <row r="6773" spans="6:6" x14ac:dyDescent="0.25">
      <c r="F6773" s="47">
        <f t="shared" si="105"/>
        <v>0</v>
      </c>
    </row>
    <row r="6774" spans="6:6" x14ac:dyDescent="0.25">
      <c r="F6774" s="47">
        <f t="shared" si="105"/>
        <v>0</v>
      </c>
    </row>
    <row r="6775" spans="6:6" x14ac:dyDescent="0.25">
      <c r="F6775" s="47">
        <f t="shared" si="105"/>
        <v>0</v>
      </c>
    </row>
    <row r="6776" spans="6:6" x14ac:dyDescent="0.25">
      <c r="F6776" s="47">
        <f t="shared" si="105"/>
        <v>0</v>
      </c>
    </row>
    <row r="6777" spans="6:6" x14ac:dyDescent="0.25">
      <c r="F6777" s="47">
        <f t="shared" si="105"/>
        <v>0</v>
      </c>
    </row>
    <row r="6778" spans="6:6" x14ac:dyDescent="0.25">
      <c r="F6778" s="47">
        <f t="shared" si="105"/>
        <v>0</v>
      </c>
    </row>
    <row r="6779" spans="6:6" x14ac:dyDescent="0.25">
      <c r="F6779" s="47">
        <f t="shared" si="105"/>
        <v>0</v>
      </c>
    </row>
    <row r="6780" spans="6:6" x14ac:dyDescent="0.25">
      <c r="F6780" s="47">
        <f t="shared" si="105"/>
        <v>0</v>
      </c>
    </row>
    <row r="6781" spans="6:6" x14ac:dyDescent="0.25">
      <c r="F6781" s="47">
        <f t="shared" si="105"/>
        <v>0</v>
      </c>
    </row>
    <row r="6782" spans="6:6" x14ac:dyDescent="0.25">
      <c r="F6782" s="47">
        <f t="shared" si="105"/>
        <v>0</v>
      </c>
    </row>
    <row r="6783" spans="6:6" x14ac:dyDescent="0.25">
      <c r="F6783" s="47">
        <f t="shared" si="105"/>
        <v>0</v>
      </c>
    </row>
    <row r="6784" spans="6:6" x14ac:dyDescent="0.25">
      <c r="F6784" s="47">
        <f t="shared" si="105"/>
        <v>0</v>
      </c>
    </row>
    <row r="6785" spans="6:6" x14ac:dyDescent="0.25">
      <c r="F6785" s="47">
        <f t="shared" si="105"/>
        <v>0</v>
      </c>
    </row>
    <row r="6786" spans="6:6" x14ac:dyDescent="0.25">
      <c r="F6786" s="47">
        <f t="shared" si="105"/>
        <v>0</v>
      </c>
    </row>
    <row r="6787" spans="6:6" x14ac:dyDescent="0.25">
      <c r="F6787" s="47">
        <f t="shared" ref="F6787:F6850" si="106">SUM(D6787+E6787)</f>
        <v>0</v>
      </c>
    </row>
    <row r="6788" spans="6:6" x14ac:dyDescent="0.25">
      <c r="F6788" s="47">
        <f t="shared" si="106"/>
        <v>0</v>
      </c>
    </row>
    <row r="6789" spans="6:6" x14ac:dyDescent="0.25">
      <c r="F6789" s="47">
        <f t="shared" si="106"/>
        <v>0</v>
      </c>
    </row>
    <row r="6790" spans="6:6" x14ac:dyDescent="0.25">
      <c r="F6790" s="47">
        <f t="shared" si="106"/>
        <v>0</v>
      </c>
    </row>
    <row r="6791" spans="6:6" x14ac:dyDescent="0.25">
      <c r="F6791" s="47">
        <f t="shared" si="106"/>
        <v>0</v>
      </c>
    </row>
    <row r="6792" spans="6:6" x14ac:dyDescent="0.25">
      <c r="F6792" s="47">
        <f t="shared" si="106"/>
        <v>0</v>
      </c>
    </row>
    <row r="6793" spans="6:6" x14ac:dyDescent="0.25">
      <c r="F6793" s="47">
        <f t="shared" si="106"/>
        <v>0</v>
      </c>
    </row>
    <row r="6794" spans="6:6" x14ac:dyDescent="0.25">
      <c r="F6794" s="47">
        <f t="shared" si="106"/>
        <v>0</v>
      </c>
    </row>
    <row r="6795" spans="6:6" x14ac:dyDescent="0.25">
      <c r="F6795" s="47">
        <f t="shared" si="106"/>
        <v>0</v>
      </c>
    </row>
    <row r="6796" spans="6:6" x14ac:dyDescent="0.25">
      <c r="F6796" s="47">
        <f t="shared" si="106"/>
        <v>0</v>
      </c>
    </row>
    <row r="6797" spans="6:6" x14ac:dyDescent="0.25">
      <c r="F6797" s="47">
        <f t="shared" si="106"/>
        <v>0</v>
      </c>
    </row>
    <row r="6798" spans="6:6" x14ac:dyDescent="0.25">
      <c r="F6798" s="47">
        <f t="shared" si="106"/>
        <v>0</v>
      </c>
    </row>
    <row r="6799" spans="6:6" x14ac:dyDescent="0.25">
      <c r="F6799" s="47">
        <f t="shared" si="106"/>
        <v>0</v>
      </c>
    </row>
    <row r="6800" spans="6:6" x14ac:dyDescent="0.25">
      <c r="F6800" s="47">
        <f t="shared" si="106"/>
        <v>0</v>
      </c>
    </row>
    <row r="6801" spans="6:6" x14ac:dyDescent="0.25">
      <c r="F6801" s="47">
        <f t="shared" si="106"/>
        <v>0</v>
      </c>
    </row>
    <row r="6802" spans="6:6" x14ac:dyDescent="0.25">
      <c r="F6802" s="47">
        <f t="shared" si="106"/>
        <v>0</v>
      </c>
    </row>
    <row r="6803" spans="6:6" x14ac:dyDescent="0.25">
      <c r="F6803" s="47">
        <f t="shared" si="106"/>
        <v>0</v>
      </c>
    </row>
    <row r="6804" spans="6:6" x14ac:dyDescent="0.25">
      <c r="F6804" s="47">
        <f t="shared" si="106"/>
        <v>0</v>
      </c>
    </row>
    <row r="6805" spans="6:6" x14ac:dyDescent="0.25">
      <c r="F6805" s="47">
        <f t="shared" si="106"/>
        <v>0</v>
      </c>
    </row>
    <row r="6806" spans="6:6" x14ac:dyDescent="0.25">
      <c r="F6806" s="47">
        <f t="shared" si="106"/>
        <v>0</v>
      </c>
    </row>
    <row r="6807" spans="6:6" x14ac:dyDescent="0.25">
      <c r="F6807" s="47">
        <f t="shared" si="106"/>
        <v>0</v>
      </c>
    </row>
    <row r="6808" spans="6:6" x14ac:dyDescent="0.25">
      <c r="F6808" s="47">
        <f t="shared" si="106"/>
        <v>0</v>
      </c>
    </row>
    <row r="6809" spans="6:6" x14ac:dyDescent="0.25">
      <c r="F6809" s="47">
        <f t="shared" si="106"/>
        <v>0</v>
      </c>
    </row>
    <row r="6810" spans="6:6" x14ac:dyDescent="0.25">
      <c r="F6810" s="47">
        <f t="shared" si="106"/>
        <v>0</v>
      </c>
    </row>
    <row r="6811" spans="6:6" x14ac:dyDescent="0.25">
      <c r="F6811" s="47">
        <f t="shared" si="106"/>
        <v>0</v>
      </c>
    </row>
    <row r="6812" spans="6:6" x14ac:dyDescent="0.25">
      <c r="F6812" s="47">
        <f t="shared" si="106"/>
        <v>0</v>
      </c>
    </row>
    <row r="6813" spans="6:6" x14ac:dyDescent="0.25">
      <c r="F6813" s="47">
        <f t="shared" si="106"/>
        <v>0</v>
      </c>
    </row>
    <row r="6814" spans="6:6" x14ac:dyDescent="0.25">
      <c r="F6814" s="47">
        <f t="shared" si="106"/>
        <v>0</v>
      </c>
    </row>
    <row r="6815" spans="6:6" x14ac:dyDescent="0.25">
      <c r="F6815" s="47">
        <f t="shared" si="106"/>
        <v>0</v>
      </c>
    </row>
    <row r="6816" spans="6:6" x14ac:dyDescent="0.25">
      <c r="F6816" s="47">
        <f t="shared" si="106"/>
        <v>0</v>
      </c>
    </row>
    <row r="6817" spans="6:6" x14ac:dyDescent="0.25">
      <c r="F6817" s="47">
        <f t="shared" si="106"/>
        <v>0</v>
      </c>
    </row>
    <row r="6818" spans="6:6" x14ac:dyDescent="0.25">
      <c r="F6818" s="47">
        <f t="shared" si="106"/>
        <v>0</v>
      </c>
    </row>
    <row r="6819" spans="6:6" x14ac:dyDescent="0.25">
      <c r="F6819" s="47">
        <f t="shared" si="106"/>
        <v>0</v>
      </c>
    </row>
    <row r="6820" spans="6:6" x14ac:dyDescent="0.25">
      <c r="F6820" s="47">
        <f t="shared" si="106"/>
        <v>0</v>
      </c>
    </row>
    <row r="6821" spans="6:6" x14ac:dyDescent="0.25">
      <c r="F6821" s="47">
        <f t="shared" si="106"/>
        <v>0</v>
      </c>
    </row>
    <row r="6822" spans="6:6" x14ac:dyDescent="0.25">
      <c r="F6822" s="47">
        <f t="shared" si="106"/>
        <v>0</v>
      </c>
    </row>
    <row r="6823" spans="6:6" x14ac:dyDescent="0.25">
      <c r="F6823" s="47">
        <f t="shared" si="106"/>
        <v>0</v>
      </c>
    </row>
    <row r="6824" spans="6:6" x14ac:dyDescent="0.25">
      <c r="F6824" s="47">
        <f t="shared" si="106"/>
        <v>0</v>
      </c>
    </row>
    <row r="6825" spans="6:6" x14ac:dyDescent="0.25">
      <c r="F6825" s="47">
        <f t="shared" si="106"/>
        <v>0</v>
      </c>
    </row>
    <row r="6826" spans="6:6" x14ac:dyDescent="0.25">
      <c r="F6826" s="47">
        <f t="shared" si="106"/>
        <v>0</v>
      </c>
    </row>
    <row r="6827" spans="6:6" x14ac:dyDescent="0.25">
      <c r="F6827" s="47">
        <f t="shared" si="106"/>
        <v>0</v>
      </c>
    </row>
    <row r="6828" spans="6:6" x14ac:dyDescent="0.25">
      <c r="F6828" s="47">
        <f t="shared" si="106"/>
        <v>0</v>
      </c>
    </row>
    <row r="6829" spans="6:6" x14ac:dyDescent="0.25">
      <c r="F6829" s="47">
        <f t="shared" si="106"/>
        <v>0</v>
      </c>
    </row>
    <row r="6830" spans="6:6" x14ac:dyDescent="0.25">
      <c r="F6830" s="47">
        <f t="shared" si="106"/>
        <v>0</v>
      </c>
    </row>
    <row r="6831" spans="6:6" x14ac:dyDescent="0.25">
      <c r="F6831" s="47">
        <f t="shared" si="106"/>
        <v>0</v>
      </c>
    </row>
    <row r="6832" spans="6:6" x14ac:dyDescent="0.25">
      <c r="F6832" s="47">
        <f t="shared" si="106"/>
        <v>0</v>
      </c>
    </row>
    <row r="6833" spans="6:6" x14ac:dyDescent="0.25">
      <c r="F6833" s="47">
        <f t="shared" si="106"/>
        <v>0</v>
      </c>
    </row>
    <row r="6834" spans="6:6" x14ac:dyDescent="0.25">
      <c r="F6834" s="47">
        <f t="shared" si="106"/>
        <v>0</v>
      </c>
    </row>
    <row r="6835" spans="6:6" x14ac:dyDescent="0.25">
      <c r="F6835" s="47">
        <f t="shared" si="106"/>
        <v>0</v>
      </c>
    </row>
    <row r="6836" spans="6:6" x14ac:dyDescent="0.25">
      <c r="F6836" s="47">
        <f t="shared" si="106"/>
        <v>0</v>
      </c>
    </row>
    <row r="6837" spans="6:6" x14ac:dyDescent="0.25">
      <c r="F6837" s="47">
        <f t="shared" si="106"/>
        <v>0</v>
      </c>
    </row>
    <row r="6838" spans="6:6" x14ac:dyDescent="0.25">
      <c r="F6838" s="47">
        <f t="shared" si="106"/>
        <v>0</v>
      </c>
    </row>
    <row r="6839" spans="6:6" x14ac:dyDescent="0.25">
      <c r="F6839" s="47">
        <f t="shared" si="106"/>
        <v>0</v>
      </c>
    </row>
    <row r="6840" spans="6:6" x14ac:dyDescent="0.25">
      <c r="F6840" s="47">
        <f t="shared" si="106"/>
        <v>0</v>
      </c>
    </row>
    <row r="6841" spans="6:6" x14ac:dyDescent="0.25">
      <c r="F6841" s="47">
        <f t="shared" si="106"/>
        <v>0</v>
      </c>
    </row>
    <row r="6842" spans="6:6" x14ac:dyDescent="0.25">
      <c r="F6842" s="47">
        <f t="shared" si="106"/>
        <v>0</v>
      </c>
    </row>
    <row r="6843" spans="6:6" x14ac:dyDescent="0.25">
      <c r="F6843" s="47">
        <f t="shared" si="106"/>
        <v>0</v>
      </c>
    </row>
    <row r="6844" spans="6:6" x14ac:dyDescent="0.25">
      <c r="F6844" s="47">
        <f t="shared" si="106"/>
        <v>0</v>
      </c>
    </row>
    <row r="6845" spans="6:6" x14ac:dyDescent="0.25">
      <c r="F6845" s="47">
        <f t="shared" si="106"/>
        <v>0</v>
      </c>
    </row>
    <row r="6846" spans="6:6" x14ac:dyDescent="0.25">
      <c r="F6846" s="47">
        <f t="shared" si="106"/>
        <v>0</v>
      </c>
    </row>
    <row r="6847" spans="6:6" x14ac:dyDescent="0.25">
      <c r="F6847" s="47">
        <f t="shared" si="106"/>
        <v>0</v>
      </c>
    </row>
    <row r="6848" spans="6:6" x14ac:dyDescent="0.25">
      <c r="F6848" s="47">
        <f t="shared" si="106"/>
        <v>0</v>
      </c>
    </row>
    <row r="6849" spans="6:6" x14ac:dyDescent="0.25">
      <c r="F6849" s="47">
        <f t="shared" si="106"/>
        <v>0</v>
      </c>
    </row>
    <row r="6850" spans="6:6" x14ac:dyDescent="0.25">
      <c r="F6850" s="47">
        <f t="shared" si="106"/>
        <v>0</v>
      </c>
    </row>
    <row r="6851" spans="6:6" x14ac:dyDescent="0.25">
      <c r="F6851" s="47">
        <f t="shared" ref="F6851:F6914" si="107">SUM(D6851+E6851)</f>
        <v>0</v>
      </c>
    </row>
    <row r="6852" spans="6:6" x14ac:dyDescent="0.25">
      <c r="F6852" s="47">
        <f t="shared" si="107"/>
        <v>0</v>
      </c>
    </row>
    <row r="6853" spans="6:6" x14ac:dyDescent="0.25">
      <c r="F6853" s="47">
        <f t="shared" si="107"/>
        <v>0</v>
      </c>
    </row>
    <row r="6854" spans="6:6" x14ac:dyDescent="0.25">
      <c r="F6854" s="47">
        <f t="shared" si="107"/>
        <v>0</v>
      </c>
    </row>
    <row r="6855" spans="6:6" x14ac:dyDescent="0.25">
      <c r="F6855" s="47">
        <f t="shared" si="107"/>
        <v>0</v>
      </c>
    </row>
    <row r="6856" spans="6:6" x14ac:dyDescent="0.25">
      <c r="F6856" s="47">
        <f t="shared" si="107"/>
        <v>0</v>
      </c>
    </row>
    <row r="6857" spans="6:6" x14ac:dyDescent="0.25">
      <c r="F6857" s="47">
        <f t="shared" si="107"/>
        <v>0</v>
      </c>
    </row>
    <row r="6858" spans="6:6" x14ac:dyDescent="0.25">
      <c r="F6858" s="47">
        <f t="shared" si="107"/>
        <v>0</v>
      </c>
    </row>
    <row r="6859" spans="6:6" x14ac:dyDescent="0.25">
      <c r="F6859" s="47">
        <f t="shared" si="107"/>
        <v>0</v>
      </c>
    </row>
    <row r="6860" spans="6:6" x14ac:dyDescent="0.25">
      <c r="F6860" s="47">
        <f t="shared" si="107"/>
        <v>0</v>
      </c>
    </row>
    <row r="6861" spans="6:6" x14ac:dyDescent="0.25">
      <c r="F6861" s="47">
        <f t="shared" si="107"/>
        <v>0</v>
      </c>
    </row>
    <row r="6862" spans="6:6" x14ac:dyDescent="0.25">
      <c r="F6862" s="47">
        <f t="shared" si="107"/>
        <v>0</v>
      </c>
    </row>
    <row r="6863" spans="6:6" x14ac:dyDescent="0.25">
      <c r="F6863" s="47">
        <f t="shared" si="107"/>
        <v>0</v>
      </c>
    </row>
    <row r="6864" spans="6:6" x14ac:dyDescent="0.25">
      <c r="F6864" s="47">
        <f t="shared" si="107"/>
        <v>0</v>
      </c>
    </row>
    <row r="6865" spans="6:6" x14ac:dyDescent="0.25">
      <c r="F6865" s="47">
        <f t="shared" si="107"/>
        <v>0</v>
      </c>
    </row>
    <row r="6866" spans="6:6" x14ac:dyDescent="0.25">
      <c r="F6866" s="47">
        <f t="shared" si="107"/>
        <v>0</v>
      </c>
    </row>
    <row r="6867" spans="6:6" x14ac:dyDescent="0.25">
      <c r="F6867" s="47">
        <f t="shared" si="107"/>
        <v>0</v>
      </c>
    </row>
    <row r="6868" spans="6:6" x14ac:dyDescent="0.25">
      <c r="F6868" s="47">
        <f t="shared" si="107"/>
        <v>0</v>
      </c>
    </row>
    <row r="6869" spans="6:6" x14ac:dyDescent="0.25">
      <c r="F6869" s="47">
        <f t="shared" si="107"/>
        <v>0</v>
      </c>
    </row>
    <row r="6870" spans="6:6" x14ac:dyDescent="0.25">
      <c r="F6870" s="47">
        <f t="shared" si="107"/>
        <v>0</v>
      </c>
    </row>
    <row r="6871" spans="6:6" x14ac:dyDescent="0.25">
      <c r="F6871" s="47">
        <f t="shared" si="107"/>
        <v>0</v>
      </c>
    </row>
    <row r="6872" spans="6:6" x14ac:dyDescent="0.25">
      <c r="F6872" s="47">
        <f t="shared" si="107"/>
        <v>0</v>
      </c>
    </row>
    <row r="6873" spans="6:6" x14ac:dyDescent="0.25">
      <c r="F6873" s="47">
        <f t="shared" si="107"/>
        <v>0</v>
      </c>
    </row>
    <row r="6874" spans="6:6" x14ac:dyDescent="0.25">
      <c r="F6874" s="47">
        <f t="shared" si="107"/>
        <v>0</v>
      </c>
    </row>
    <row r="6875" spans="6:6" x14ac:dyDescent="0.25">
      <c r="F6875" s="47">
        <f t="shared" si="107"/>
        <v>0</v>
      </c>
    </row>
    <row r="6876" spans="6:6" x14ac:dyDescent="0.25">
      <c r="F6876" s="47">
        <f t="shared" si="107"/>
        <v>0</v>
      </c>
    </row>
    <row r="6877" spans="6:6" x14ac:dyDescent="0.25">
      <c r="F6877" s="47">
        <f t="shared" si="107"/>
        <v>0</v>
      </c>
    </row>
    <row r="6878" spans="6:6" x14ac:dyDescent="0.25">
      <c r="F6878" s="47">
        <f t="shared" si="107"/>
        <v>0</v>
      </c>
    </row>
    <row r="6879" spans="6:6" x14ac:dyDescent="0.25">
      <c r="F6879" s="47">
        <f t="shared" si="107"/>
        <v>0</v>
      </c>
    </row>
    <row r="6880" spans="6:6" x14ac:dyDescent="0.25">
      <c r="F6880" s="47">
        <f t="shared" si="107"/>
        <v>0</v>
      </c>
    </row>
    <row r="6881" spans="6:6" x14ac:dyDescent="0.25">
      <c r="F6881" s="47">
        <f t="shared" si="107"/>
        <v>0</v>
      </c>
    </row>
    <row r="6882" spans="6:6" x14ac:dyDescent="0.25">
      <c r="F6882" s="47">
        <f t="shared" si="107"/>
        <v>0</v>
      </c>
    </row>
    <row r="6883" spans="6:6" x14ac:dyDescent="0.25">
      <c r="F6883" s="47">
        <f t="shared" si="107"/>
        <v>0</v>
      </c>
    </row>
    <row r="6884" spans="6:6" x14ac:dyDescent="0.25">
      <c r="F6884" s="47">
        <f t="shared" si="107"/>
        <v>0</v>
      </c>
    </row>
    <row r="6885" spans="6:6" x14ac:dyDescent="0.25">
      <c r="F6885" s="47">
        <f t="shared" si="107"/>
        <v>0</v>
      </c>
    </row>
    <row r="6886" spans="6:6" x14ac:dyDescent="0.25">
      <c r="F6886" s="47">
        <f t="shared" si="107"/>
        <v>0</v>
      </c>
    </row>
    <row r="6887" spans="6:6" x14ac:dyDescent="0.25">
      <c r="F6887" s="47">
        <f t="shared" si="107"/>
        <v>0</v>
      </c>
    </row>
    <row r="6888" spans="6:6" x14ac:dyDescent="0.25">
      <c r="F6888" s="47">
        <f t="shared" si="107"/>
        <v>0</v>
      </c>
    </row>
    <row r="6889" spans="6:6" x14ac:dyDescent="0.25">
      <c r="F6889" s="47">
        <f t="shared" si="107"/>
        <v>0</v>
      </c>
    </row>
    <row r="6890" spans="6:6" x14ac:dyDescent="0.25">
      <c r="F6890" s="47">
        <f t="shared" si="107"/>
        <v>0</v>
      </c>
    </row>
    <row r="6891" spans="6:6" x14ac:dyDescent="0.25">
      <c r="F6891" s="47">
        <f t="shared" si="107"/>
        <v>0</v>
      </c>
    </row>
    <row r="6892" spans="6:6" x14ac:dyDescent="0.25">
      <c r="F6892" s="47">
        <f t="shared" si="107"/>
        <v>0</v>
      </c>
    </row>
    <row r="6893" spans="6:6" x14ac:dyDescent="0.25">
      <c r="F6893" s="47">
        <f t="shared" si="107"/>
        <v>0</v>
      </c>
    </row>
    <row r="6894" spans="6:6" x14ac:dyDescent="0.25">
      <c r="F6894" s="47">
        <f t="shared" si="107"/>
        <v>0</v>
      </c>
    </row>
    <row r="6895" spans="6:6" x14ac:dyDescent="0.25">
      <c r="F6895" s="47">
        <f t="shared" si="107"/>
        <v>0</v>
      </c>
    </row>
    <row r="6896" spans="6:6" x14ac:dyDescent="0.25">
      <c r="F6896" s="47">
        <f t="shared" si="107"/>
        <v>0</v>
      </c>
    </row>
    <row r="6897" spans="6:6" x14ac:dyDescent="0.25">
      <c r="F6897" s="47">
        <f t="shared" si="107"/>
        <v>0</v>
      </c>
    </row>
    <row r="6898" spans="6:6" x14ac:dyDescent="0.25">
      <c r="F6898" s="47">
        <f t="shared" si="107"/>
        <v>0</v>
      </c>
    </row>
    <row r="6899" spans="6:6" x14ac:dyDescent="0.25">
      <c r="F6899" s="47">
        <f t="shared" si="107"/>
        <v>0</v>
      </c>
    </row>
    <row r="6900" spans="6:6" x14ac:dyDescent="0.25">
      <c r="F6900" s="47">
        <f t="shared" si="107"/>
        <v>0</v>
      </c>
    </row>
    <row r="6901" spans="6:6" x14ac:dyDescent="0.25">
      <c r="F6901" s="47">
        <f t="shared" si="107"/>
        <v>0</v>
      </c>
    </row>
    <row r="6902" spans="6:6" x14ac:dyDescent="0.25">
      <c r="F6902" s="47">
        <f t="shared" si="107"/>
        <v>0</v>
      </c>
    </row>
    <row r="6903" spans="6:6" x14ac:dyDescent="0.25">
      <c r="F6903" s="47">
        <f t="shared" si="107"/>
        <v>0</v>
      </c>
    </row>
    <row r="6904" spans="6:6" x14ac:dyDescent="0.25">
      <c r="F6904" s="47">
        <f t="shared" si="107"/>
        <v>0</v>
      </c>
    </row>
    <row r="6905" spans="6:6" x14ac:dyDescent="0.25">
      <c r="F6905" s="47">
        <f t="shared" si="107"/>
        <v>0</v>
      </c>
    </row>
    <row r="6906" spans="6:6" x14ac:dyDescent="0.25">
      <c r="F6906" s="47">
        <f t="shared" si="107"/>
        <v>0</v>
      </c>
    </row>
    <row r="6907" spans="6:6" x14ac:dyDescent="0.25">
      <c r="F6907" s="47">
        <f t="shared" si="107"/>
        <v>0</v>
      </c>
    </row>
    <row r="6908" spans="6:6" x14ac:dyDescent="0.25">
      <c r="F6908" s="47">
        <f t="shared" si="107"/>
        <v>0</v>
      </c>
    </row>
    <row r="6909" spans="6:6" x14ac:dyDescent="0.25">
      <c r="F6909" s="47">
        <f t="shared" si="107"/>
        <v>0</v>
      </c>
    </row>
    <row r="6910" spans="6:6" x14ac:dyDescent="0.25">
      <c r="F6910" s="47">
        <f t="shared" si="107"/>
        <v>0</v>
      </c>
    </row>
    <row r="6911" spans="6:6" x14ac:dyDescent="0.25">
      <c r="F6911" s="47">
        <f t="shared" si="107"/>
        <v>0</v>
      </c>
    </row>
    <row r="6912" spans="6:6" x14ac:dyDescent="0.25">
      <c r="F6912" s="47">
        <f t="shared" si="107"/>
        <v>0</v>
      </c>
    </row>
    <row r="6913" spans="6:6" x14ac:dyDescent="0.25">
      <c r="F6913" s="47">
        <f t="shared" si="107"/>
        <v>0</v>
      </c>
    </row>
    <row r="6914" spans="6:6" x14ac:dyDescent="0.25">
      <c r="F6914" s="47">
        <f t="shared" si="107"/>
        <v>0</v>
      </c>
    </row>
    <row r="6915" spans="6:6" x14ac:dyDescent="0.25">
      <c r="F6915" s="47">
        <f t="shared" ref="F6915:F6978" si="108">SUM(D6915+E6915)</f>
        <v>0</v>
      </c>
    </row>
    <row r="6916" spans="6:6" x14ac:dyDescent="0.25">
      <c r="F6916" s="47">
        <f t="shared" si="108"/>
        <v>0</v>
      </c>
    </row>
    <row r="6917" spans="6:6" x14ac:dyDescent="0.25">
      <c r="F6917" s="47">
        <f t="shared" si="108"/>
        <v>0</v>
      </c>
    </row>
    <row r="6918" spans="6:6" x14ac:dyDescent="0.25">
      <c r="F6918" s="47">
        <f t="shared" si="108"/>
        <v>0</v>
      </c>
    </row>
    <row r="6919" spans="6:6" x14ac:dyDescent="0.25">
      <c r="F6919" s="47">
        <f t="shared" si="108"/>
        <v>0</v>
      </c>
    </row>
    <row r="6920" spans="6:6" x14ac:dyDescent="0.25">
      <c r="F6920" s="47">
        <f t="shared" si="108"/>
        <v>0</v>
      </c>
    </row>
    <row r="6921" spans="6:6" x14ac:dyDescent="0.25">
      <c r="F6921" s="47">
        <f t="shared" si="108"/>
        <v>0</v>
      </c>
    </row>
    <row r="6922" spans="6:6" x14ac:dyDescent="0.25">
      <c r="F6922" s="47">
        <f t="shared" si="108"/>
        <v>0</v>
      </c>
    </row>
    <row r="6923" spans="6:6" x14ac:dyDescent="0.25">
      <c r="F6923" s="47">
        <f t="shared" si="108"/>
        <v>0</v>
      </c>
    </row>
    <row r="6924" spans="6:6" x14ac:dyDescent="0.25">
      <c r="F6924" s="47">
        <f t="shared" si="108"/>
        <v>0</v>
      </c>
    </row>
    <row r="6925" spans="6:6" x14ac:dyDescent="0.25">
      <c r="F6925" s="47">
        <f t="shared" si="108"/>
        <v>0</v>
      </c>
    </row>
    <row r="6926" spans="6:6" x14ac:dyDescent="0.25">
      <c r="F6926" s="47">
        <f t="shared" si="108"/>
        <v>0</v>
      </c>
    </row>
    <row r="6927" spans="6:6" x14ac:dyDescent="0.25">
      <c r="F6927" s="47">
        <f t="shared" si="108"/>
        <v>0</v>
      </c>
    </row>
    <row r="6928" spans="6:6" x14ac:dyDescent="0.25">
      <c r="F6928" s="47">
        <f t="shared" si="108"/>
        <v>0</v>
      </c>
    </row>
    <row r="6929" spans="6:6" x14ac:dyDescent="0.25">
      <c r="F6929" s="47">
        <f t="shared" si="108"/>
        <v>0</v>
      </c>
    </row>
    <row r="6930" spans="6:6" x14ac:dyDescent="0.25">
      <c r="F6930" s="47">
        <f t="shared" si="108"/>
        <v>0</v>
      </c>
    </row>
    <row r="6931" spans="6:6" x14ac:dyDescent="0.25">
      <c r="F6931" s="47">
        <f t="shared" si="108"/>
        <v>0</v>
      </c>
    </row>
    <row r="6932" spans="6:6" x14ac:dyDescent="0.25">
      <c r="F6932" s="47">
        <f t="shared" si="108"/>
        <v>0</v>
      </c>
    </row>
    <row r="6933" spans="6:6" x14ac:dyDescent="0.25">
      <c r="F6933" s="47">
        <f t="shared" si="108"/>
        <v>0</v>
      </c>
    </row>
    <row r="6934" spans="6:6" x14ac:dyDescent="0.25">
      <c r="F6934" s="47">
        <f t="shared" si="108"/>
        <v>0</v>
      </c>
    </row>
    <row r="6935" spans="6:6" x14ac:dyDescent="0.25">
      <c r="F6935" s="47">
        <f t="shared" si="108"/>
        <v>0</v>
      </c>
    </row>
    <row r="6936" spans="6:6" x14ac:dyDescent="0.25">
      <c r="F6936" s="47">
        <f t="shared" si="108"/>
        <v>0</v>
      </c>
    </row>
    <row r="6937" spans="6:6" x14ac:dyDescent="0.25">
      <c r="F6937" s="47">
        <f t="shared" si="108"/>
        <v>0</v>
      </c>
    </row>
    <row r="6938" spans="6:6" x14ac:dyDescent="0.25">
      <c r="F6938" s="47">
        <f t="shared" si="108"/>
        <v>0</v>
      </c>
    </row>
    <row r="6939" spans="6:6" x14ac:dyDescent="0.25">
      <c r="F6939" s="47">
        <f t="shared" si="108"/>
        <v>0</v>
      </c>
    </row>
    <row r="6940" spans="6:6" x14ac:dyDescent="0.25">
      <c r="F6940" s="47">
        <f t="shared" si="108"/>
        <v>0</v>
      </c>
    </row>
    <row r="6941" spans="6:6" x14ac:dyDescent="0.25">
      <c r="F6941" s="47">
        <f t="shared" si="108"/>
        <v>0</v>
      </c>
    </row>
    <row r="6942" spans="6:6" x14ac:dyDescent="0.25">
      <c r="F6942" s="47">
        <f t="shared" si="108"/>
        <v>0</v>
      </c>
    </row>
    <row r="6943" spans="6:6" x14ac:dyDescent="0.25">
      <c r="F6943" s="47">
        <f t="shared" si="108"/>
        <v>0</v>
      </c>
    </row>
    <row r="6944" spans="6:6" x14ac:dyDescent="0.25">
      <c r="F6944" s="47">
        <f t="shared" si="108"/>
        <v>0</v>
      </c>
    </row>
    <row r="6945" spans="6:6" x14ac:dyDescent="0.25">
      <c r="F6945" s="47">
        <f t="shared" si="108"/>
        <v>0</v>
      </c>
    </row>
    <row r="6946" spans="6:6" x14ac:dyDescent="0.25">
      <c r="F6946" s="47">
        <f t="shared" si="108"/>
        <v>0</v>
      </c>
    </row>
    <row r="6947" spans="6:6" x14ac:dyDescent="0.25">
      <c r="F6947" s="47">
        <f t="shared" si="108"/>
        <v>0</v>
      </c>
    </row>
    <row r="6948" spans="6:6" x14ac:dyDescent="0.25">
      <c r="F6948" s="47">
        <f t="shared" si="108"/>
        <v>0</v>
      </c>
    </row>
    <row r="6949" spans="6:6" x14ac:dyDescent="0.25">
      <c r="F6949" s="47">
        <f t="shared" si="108"/>
        <v>0</v>
      </c>
    </row>
    <row r="6950" spans="6:6" x14ac:dyDescent="0.25">
      <c r="F6950" s="47">
        <f t="shared" si="108"/>
        <v>0</v>
      </c>
    </row>
    <row r="6951" spans="6:6" x14ac:dyDescent="0.25">
      <c r="F6951" s="47">
        <f t="shared" si="108"/>
        <v>0</v>
      </c>
    </row>
    <row r="6952" spans="6:6" x14ac:dyDescent="0.25">
      <c r="F6952" s="47">
        <f t="shared" si="108"/>
        <v>0</v>
      </c>
    </row>
    <row r="6953" spans="6:6" x14ac:dyDescent="0.25">
      <c r="F6953" s="47">
        <f t="shared" si="108"/>
        <v>0</v>
      </c>
    </row>
    <row r="6954" spans="6:6" x14ac:dyDescent="0.25">
      <c r="F6954" s="47">
        <f t="shared" si="108"/>
        <v>0</v>
      </c>
    </row>
    <row r="6955" spans="6:6" x14ac:dyDescent="0.25">
      <c r="F6955" s="47">
        <f t="shared" si="108"/>
        <v>0</v>
      </c>
    </row>
    <row r="6956" spans="6:6" x14ac:dyDescent="0.25">
      <c r="F6956" s="47">
        <f t="shared" si="108"/>
        <v>0</v>
      </c>
    </row>
    <row r="6957" spans="6:6" x14ac:dyDescent="0.25">
      <c r="F6957" s="47">
        <f t="shared" si="108"/>
        <v>0</v>
      </c>
    </row>
    <row r="6958" spans="6:6" x14ac:dyDescent="0.25">
      <c r="F6958" s="47">
        <f t="shared" si="108"/>
        <v>0</v>
      </c>
    </row>
    <row r="6959" spans="6:6" x14ac:dyDescent="0.25">
      <c r="F6959" s="47">
        <f t="shared" si="108"/>
        <v>0</v>
      </c>
    </row>
    <row r="6960" spans="6:6" x14ac:dyDescent="0.25">
      <c r="F6960" s="47">
        <f t="shared" si="108"/>
        <v>0</v>
      </c>
    </row>
    <row r="6961" spans="6:6" x14ac:dyDescent="0.25">
      <c r="F6961" s="47">
        <f t="shared" si="108"/>
        <v>0</v>
      </c>
    </row>
    <row r="6962" spans="6:6" x14ac:dyDescent="0.25">
      <c r="F6962" s="47">
        <f t="shared" si="108"/>
        <v>0</v>
      </c>
    </row>
    <row r="6963" spans="6:6" x14ac:dyDescent="0.25">
      <c r="F6963" s="47">
        <f t="shared" si="108"/>
        <v>0</v>
      </c>
    </row>
    <row r="6964" spans="6:6" x14ac:dyDescent="0.25">
      <c r="F6964" s="47">
        <f t="shared" si="108"/>
        <v>0</v>
      </c>
    </row>
    <row r="6965" spans="6:6" x14ac:dyDescent="0.25">
      <c r="F6965" s="47">
        <f t="shared" si="108"/>
        <v>0</v>
      </c>
    </row>
    <row r="6966" spans="6:6" x14ac:dyDescent="0.25">
      <c r="F6966" s="47">
        <f t="shared" si="108"/>
        <v>0</v>
      </c>
    </row>
    <row r="6967" spans="6:6" x14ac:dyDescent="0.25">
      <c r="F6967" s="47">
        <f t="shared" si="108"/>
        <v>0</v>
      </c>
    </row>
    <row r="6968" spans="6:6" x14ac:dyDescent="0.25">
      <c r="F6968" s="47">
        <f t="shared" si="108"/>
        <v>0</v>
      </c>
    </row>
    <row r="6969" spans="6:6" x14ac:dyDescent="0.25">
      <c r="F6969" s="47">
        <f t="shared" si="108"/>
        <v>0</v>
      </c>
    </row>
    <row r="6970" spans="6:6" x14ac:dyDescent="0.25">
      <c r="F6970" s="47">
        <f t="shared" si="108"/>
        <v>0</v>
      </c>
    </row>
    <row r="6971" spans="6:6" x14ac:dyDescent="0.25">
      <c r="F6971" s="47">
        <f t="shared" si="108"/>
        <v>0</v>
      </c>
    </row>
    <row r="6972" spans="6:6" x14ac:dyDescent="0.25">
      <c r="F6972" s="47">
        <f t="shared" si="108"/>
        <v>0</v>
      </c>
    </row>
    <row r="6973" spans="6:6" x14ac:dyDescent="0.25">
      <c r="F6973" s="47">
        <f t="shared" si="108"/>
        <v>0</v>
      </c>
    </row>
    <row r="6974" spans="6:6" x14ac:dyDescent="0.25">
      <c r="F6974" s="47">
        <f t="shared" si="108"/>
        <v>0</v>
      </c>
    </row>
    <row r="6975" spans="6:6" x14ac:dyDescent="0.25">
      <c r="F6975" s="47">
        <f t="shared" si="108"/>
        <v>0</v>
      </c>
    </row>
    <row r="6976" spans="6:6" x14ac:dyDescent="0.25">
      <c r="F6976" s="47">
        <f t="shared" si="108"/>
        <v>0</v>
      </c>
    </row>
    <row r="6977" spans="6:6" x14ac:dyDescent="0.25">
      <c r="F6977" s="47">
        <f t="shared" si="108"/>
        <v>0</v>
      </c>
    </row>
    <row r="6978" spans="6:6" x14ac:dyDescent="0.25">
      <c r="F6978" s="47">
        <f t="shared" si="108"/>
        <v>0</v>
      </c>
    </row>
    <row r="6979" spans="6:6" x14ac:dyDescent="0.25">
      <c r="F6979" s="47">
        <f t="shared" ref="F6979:F7042" si="109">SUM(D6979+E6979)</f>
        <v>0</v>
      </c>
    </row>
    <row r="6980" spans="6:6" x14ac:dyDescent="0.25">
      <c r="F6980" s="47">
        <f t="shared" si="109"/>
        <v>0</v>
      </c>
    </row>
    <row r="6981" spans="6:6" x14ac:dyDescent="0.25">
      <c r="F6981" s="47">
        <f t="shared" si="109"/>
        <v>0</v>
      </c>
    </row>
    <row r="6982" spans="6:6" x14ac:dyDescent="0.25">
      <c r="F6982" s="47">
        <f t="shared" si="109"/>
        <v>0</v>
      </c>
    </row>
    <row r="6983" spans="6:6" x14ac:dyDescent="0.25">
      <c r="F6983" s="47">
        <f t="shared" si="109"/>
        <v>0</v>
      </c>
    </row>
    <row r="6984" spans="6:6" x14ac:dyDescent="0.25">
      <c r="F6984" s="47">
        <f t="shared" si="109"/>
        <v>0</v>
      </c>
    </row>
    <row r="6985" spans="6:6" x14ac:dyDescent="0.25">
      <c r="F6985" s="47">
        <f t="shared" si="109"/>
        <v>0</v>
      </c>
    </row>
    <row r="6986" spans="6:6" x14ac:dyDescent="0.25">
      <c r="F6986" s="47">
        <f t="shared" si="109"/>
        <v>0</v>
      </c>
    </row>
    <row r="6987" spans="6:6" x14ac:dyDescent="0.25">
      <c r="F6987" s="47">
        <f t="shared" si="109"/>
        <v>0</v>
      </c>
    </row>
    <row r="6988" spans="6:6" x14ac:dyDescent="0.25">
      <c r="F6988" s="47">
        <f t="shared" si="109"/>
        <v>0</v>
      </c>
    </row>
    <row r="6989" spans="6:6" x14ac:dyDescent="0.25">
      <c r="F6989" s="47">
        <f t="shared" si="109"/>
        <v>0</v>
      </c>
    </row>
    <row r="6990" spans="6:6" x14ac:dyDescent="0.25">
      <c r="F6990" s="47">
        <f t="shared" si="109"/>
        <v>0</v>
      </c>
    </row>
    <row r="6991" spans="6:6" x14ac:dyDescent="0.25">
      <c r="F6991" s="47">
        <f t="shared" si="109"/>
        <v>0</v>
      </c>
    </row>
    <row r="6992" spans="6:6" x14ac:dyDescent="0.25">
      <c r="F6992" s="47">
        <f t="shared" si="109"/>
        <v>0</v>
      </c>
    </row>
    <row r="6993" spans="6:6" x14ac:dyDescent="0.25">
      <c r="F6993" s="47">
        <f t="shared" si="109"/>
        <v>0</v>
      </c>
    </row>
    <row r="6994" spans="6:6" x14ac:dyDescent="0.25">
      <c r="F6994" s="47">
        <f t="shared" si="109"/>
        <v>0</v>
      </c>
    </row>
    <row r="6995" spans="6:6" x14ac:dyDescent="0.25">
      <c r="F6995" s="47">
        <f t="shared" si="109"/>
        <v>0</v>
      </c>
    </row>
    <row r="6996" spans="6:6" x14ac:dyDescent="0.25">
      <c r="F6996" s="47">
        <f t="shared" si="109"/>
        <v>0</v>
      </c>
    </row>
    <row r="6997" spans="6:6" x14ac:dyDescent="0.25">
      <c r="F6997" s="47">
        <f t="shared" si="109"/>
        <v>0</v>
      </c>
    </row>
    <row r="6998" spans="6:6" x14ac:dyDescent="0.25">
      <c r="F6998" s="47">
        <f t="shared" si="109"/>
        <v>0</v>
      </c>
    </row>
    <row r="6999" spans="6:6" x14ac:dyDescent="0.25">
      <c r="F6999" s="47">
        <f t="shared" si="109"/>
        <v>0</v>
      </c>
    </row>
    <row r="7000" spans="6:6" x14ac:dyDescent="0.25">
      <c r="F7000" s="47">
        <f t="shared" si="109"/>
        <v>0</v>
      </c>
    </row>
    <row r="7001" spans="6:6" x14ac:dyDescent="0.25">
      <c r="F7001" s="47">
        <f t="shared" si="109"/>
        <v>0</v>
      </c>
    </row>
    <row r="7002" spans="6:6" x14ac:dyDescent="0.25">
      <c r="F7002" s="47">
        <f t="shared" si="109"/>
        <v>0</v>
      </c>
    </row>
    <row r="7003" spans="6:6" x14ac:dyDescent="0.25">
      <c r="F7003" s="47">
        <f t="shared" si="109"/>
        <v>0</v>
      </c>
    </row>
    <row r="7004" spans="6:6" x14ac:dyDescent="0.25">
      <c r="F7004" s="47">
        <f t="shared" si="109"/>
        <v>0</v>
      </c>
    </row>
    <row r="7005" spans="6:6" x14ac:dyDescent="0.25">
      <c r="F7005" s="47">
        <f t="shared" si="109"/>
        <v>0</v>
      </c>
    </row>
    <row r="7006" spans="6:6" x14ac:dyDescent="0.25">
      <c r="F7006" s="47">
        <f t="shared" si="109"/>
        <v>0</v>
      </c>
    </row>
    <row r="7007" spans="6:6" x14ac:dyDescent="0.25">
      <c r="F7007" s="47">
        <f t="shared" si="109"/>
        <v>0</v>
      </c>
    </row>
    <row r="7008" spans="6:6" x14ac:dyDescent="0.25">
      <c r="F7008" s="47">
        <f t="shared" si="109"/>
        <v>0</v>
      </c>
    </row>
    <row r="7009" spans="6:6" x14ac:dyDescent="0.25">
      <c r="F7009" s="47">
        <f t="shared" si="109"/>
        <v>0</v>
      </c>
    </row>
    <row r="7010" spans="6:6" x14ac:dyDescent="0.25">
      <c r="F7010" s="47">
        <f t="shared" si="109"/>
        <v>0</v>
      </c>
    </row>
    <row r="7011" spans="6:6" x14ac:dyDescent="0.25">
      <c r="F7011" s="47">
        <f t="shared" si="109"/>
        <v>0</v>
      </c>
    </row>
    <row r="7012" spans="6:6" x14ac:dyDescent="0.25">
      <c r="F7012" s="47">
        <f t="shared" si="109"/>
        <v>0</v>
      </c>
    </row>
    <row r="7013" spans="6:6" x14ac:dyDescent="0.25">
      <c r="F7013" s="47">
        <f t="shared" si="109"/>
        <v>0</v>
      </c>
    </row>
    <row r="7014" spans="6:6" x14ac:dyDescent="0.25">
      <c r="F7014" s="47">
        <f t="shared" si="109"/>
        <v>0</v>
      </c>
    </row>
    <row r="7015" spans="6:6" x14ac:dyDescent="0.25">
      <c r="F7015" s="47">
        <f t="shared" si="109"/>
        <v>0</v>
      </c>
    </row>
    <row r="7016" spans="6:6" x14ac:dyDescent="0.25">
      <c r="F7016" s="47">
        <f t="shared" si="109"/>
        <v>0</v>
      </c>
    </row>
    <row r="7017" spans="6:6" x14ac:dyDescent="0.25">
      <c r="F7017" s="47">
        <f t="shared" si="109"/>
        <v>0</v>
      </c>
    </row>
    <row r="7018" spans="6:6" x14ac:dyDescent="0.25">
      <c r="F7018" s="47">
        <f t="shared" si="109"/>
        <v>0</v>
      </c>
    </row>
    <row r="7019" spans="6:6" x14ac:dyDescent="0.25">
      <c r="F7019" s="47">
        <f t="shared" si="109"/>
        <v>0</v>
      </c>
    </row>
    <row r="7020" spans="6:6" x14ac:dyDescent="0.25">
      <c r="F7020" s="47">
        <f t="shared" si="109"/>
        <v>0</v>
      </c>
    </row>
    <row r="7021" spans="6:6" x14ac:dyDescent="0.25">
      <c r="F7021" s="47">
        <f t="shared" si="109"/>
        <v>0</v>
      </c>
    </row>
    <row r="7022" spans="6:6" x14ac:dyDescent="0.25">
      <c r="F7022" s="47">
        <f t="shared" si="109"/>
        <v>0</v>
      </c>
    </row>
    <row r="7023" spans="6:6" x14ac:dyDescent="0.25">
      <c r="F7023" s="47">
        <f t="shared" si="109"/>
        <v>0</v>
      </c>
    </row>
    <row r="7024" spans="6:6" x14ac:dyDescent="0.25">
      <c r="F7024" s="47">
        <f t="shared" si="109"/>
        <v>0</v>
      </c>
    </row>
    <row r="7025" spans="6:6" x14ac:dyDescent="0.25">
      <c r="F7025" s="47">
        <f t="shared" si="109"/>
        <v>0</v>
      </c>
    </row>
    <row r="7026" spans="6:6" x14ac:dyDescent="0.25">
      <c r="F7026" s="47">
        <f t="shared" si="109"/>
        <v>0</v>
      </c>
    </row>
    <row r="7027" spans="6:6" x14ac:dyDescent="0.25">
      <c r="F7027" s="47">
        <f t="shared" si="109"/>
        <v>0</v>
      </c>
    </row>
    <row r="7028" spans="6:6" x14ac:dyDescent="0.25">
      <c r="F7028" s="47">
        <f t="shared" si="109"/>
        <v>0</v>
      </c>
    </row>
    <row r="7029" spans="6:6" x14ac:dyDescent="0.25">
      <c r="F7029" s="47">
        <f t="shared" si="109"/>
        <v>0</v>
      </c>
    </row>
    <row r="7030" spans="6:6" x14ac:dyDescent="0.25">
      <c r="F7030" s="47">
        <f t="shared" si="109"/>
        <v>0</v>
      </c>
    </row>
    <row r="7031" spans="6:6" x14ac:dyDescent="0.25">
      <c r="F7031" s="47">
        <f t="shared" si="109"/>
        <v>0</v>
      </c>
    </row>
    <row r="7032" spans="6:6" x14ac:dyDescent="0.25">
      <c r="F7032" s="47">
        <f t="shared" si="109"/>
        <v>0</v>
      </c>
    </row>
    <row r="7033" spans="6:6" x14ac:dyDescent="0.25">
      <c r="F7033" s="47">
        <f t="shared" si="109"/>
        <v>0</v>
      </c>
    </row>
    <row r="7034" spans="6:6" x14ac:dyDescent="0.25">
      <c r="F7034" s="47">
        <f t="shared" si="109"/>
        <v>0</v>
      </c>
    </row>
    <row r="7035" spans="6:6" x14ac:dyDescent="0.25">
      <c r="F7035" s="47">
        <f t="shared" si="109"/>
        <v>0</v>
      </c>
    </row>
    <row r="7036" spans="6:6" x14ac:dyDescent="0.25">
      <c r="F7036" s="47">
        <f t="shared" si="109"/>
        <v>0</v>
      </c>
    </row>
    <row r="7037" spans="6:6" x14ac:dyDescent="0.25">
      <c r="F7037" s="47">
        <f t="shared" si="109"/>
        <v>0</v>
      </c>
    </row>
    <row r="7038" spans="6:6" x14ac:dyDescent="0.25">
      <c r="F7038" s="47">
        <f t="shared" si="109"/>
        <v>0</v>
      </c>
    </row>
    <row r="7039" spans="6:6" x14ac:dyDescent="0.25">
      <c r="F7039" s="47">
        <f t="shared" si="109"/>
        <v>0</v>
      </c>
    </row>
    <row r="7040" spans="6:6" x14ac:dyDescent="0.25">
      <c r="F7040" s="47">
        <f t="shared" si="109"/>
        <v>0</v>
      </c>
    </row>
    <row r="7041" spans="6:6" x14ac:dyDescent="0.25">
      <c r="F7041" s="47">
        <f t="shared" si="109"/>
        <v>0</v>
      </c>
    </row>
    <row r="7042" spans="6:6" x14ac:dyDescent="0.25">
      <c r="F7042" s="47">
        <f t="shared" si="109"/>
        <v>0</v>
      </c>
    </row>
    <row r="7043" spans="6:6" x14ac:dyDescent="0.25">
      <c r="F7043" s="47">
        <f t="shared" ref="F7043:F7106" si="110">SUM(D7043+E7043)</f>
        <v>0</v>
      </c>
    </row>
    <row r="7044" spans="6:6" x14ac:dyDescent="0.25">
      <c r="F7044" s="47">
        <f t="shared" si="110"/>
        <v>0</v>
      </c>
    </row>
    <row r="7045" spans="6:6" x14ac:dyDescent="0.25">
      <c r="F7045" s="47">
        <f t="shared" si="110"/>
        <v>0</v>
      </c>
    </row>
    <row r="7046" spans="6:6" x14ac:dyDescent="0.25">
      <c r="F7046" s="47">
        <f t="shared" si="110"/>
        <v>0</v>
      </c>
    </row>
    <row r="7047" spans="6:6" x14ac:dyDescent="0.25">
      <c r="F7047" s="47">
        <f t="shared" si="110"/>
        <v>0</v>
      </c>
    </row>
    <row r="7048" spans="6:6" x14ac:dyDescent="0.25">
      <c r="F7048" s="47">
        <f t="shared" si="110"/>
        <v>0</v>
      </c>
    </row>
    <row r="7049" spans="6:6" x14ac:dyDescent="0.25">
      <c r="F7049" s="47">
        <f t="shared" si="110"/>
        <v>0</v>
      </c>
    </row>
    <row r="7050" spans="6:6" x14ac:dyDescent="0.25">
      <c r="F7050" s="47">
        <f t="shared" si="110"/>
        <v>0</v>
      </c>
    </row>
    <row r="7051" spans="6:6" x14ac:dyDescent="0.25">
      <c r="F7051" s="47">
        <f t="shared" si="110"/>
        <v>0</v>
      </c>
    </row>
    <row r="7052" spans="6:6" x14ac:dyDescent="0.25">
      <c r="F7052" s="47">
        <f t="shared" si="110"/>
        <v>0</v>
      </c>
    </row>
    <row r="7053" spans="6:6" x14ac:dyDescent="0.25">
      <c r="F7053" s="47">
        <f t="shared" si="110"/>
        <v>0</v>
      </c>
    </row>
    <row r="7054" spans="6:6" x14ac:dyDescent="0.25">
      <c r="F7054" s="47">
        <f t="shared" si="110"/>
        <v>0</v>
      </c>
    </row>
    <row r="7055" spans="6:6" x14ac:dyDescent="0.25">
      <c r="F7055" s="47">
        <f t="shared" si="110"/>
        <v>0</v>
      </c>
    </row>
    <row r="7056" spans="6:6" x14ac:dyDescent="0.25">
      <c r="F7056" s="47">
        <f t="shared" si="110"/>
        <v>0</v>
      </c>
    </row>
    <row r="7057" spans="6:6" x14ac:dyDescent="0.25">
      <c r="F7057" s="47">
        <f t="shared" si="110"/>
        <v>0</v>
      </c>
    </row>
    <row r="7058" spans="6:6" x14ac:dyDescent="0.25">
      <c r="F7058" s="47">
        <f t="shared" si="110"/>
        <v>0</v>
      </c>
    </row>
    <row r="7059" spans="6:6" x14ac:dyDescent="0.25">
      <c r="F7059" s="47">
        <f t="shared" si="110"/>
        <v>0</v>
      </c>
    </row>
    <row r="7060" spans="6:6" x14ac:dyDescent="0.25">
      <c r="F7060" s="47">
        <f t="shared" si="110"/>
        <v>0</v>
      </c>
    </row>
    <row r="7061" spans="6:6" x14ac:dyDescent="0.25">
      <c r="F7061" s="47">
        <f t="shared" si="110"/>
        <v>0</v>
      </c>
    </row>
    <row r="7062" spans="6:6" x14ac:dyDescent="0.25">
      <c r="F7062" s="47">
        <f t="shared" si="110"/>
        <v>0</v>
      </c>
    </row>
    <row r="7063" spans="6:6" x14ac:dyDescent="0.25">
      <c r="F7063" s="47">
        <f t="shared" si="110"/>
        <v>0</v>
      </c>
    </row>
    <row r="7064" spans="6:6" x14ac:dyDescent="0.25">
      <c r="F7064" s="47">
        <f t="shared" si="110"/>
        <v>0</v>
      </c>
    </row>
    <row r="7065" spans="6:6" x14ac:dyDescent="0.25">
      <c r="F7065" s="47">
        <f t="shared" si="110"/>
        <v>0</v>
      </c>
    </row>
    <row r="7066" spans="6:6" x14ac:dyDescent="0.25">
      <c r="F7066" s="47">
        <f t="shared" si="110"/>
        <v>0</v>
      </c>
    </row>
    <row r="7067" spans="6:6" x14ac:dyDescent="0.25">
      <c r="F7067" s="47">
        <f t="shared" si="110"/>
        <v>0</v>
      </c>
    </row>
    <row r="7068" spans="6:6" x14ac:dyDescent="0.25">
      <c r="F7068" s="47">
        <f t="shared" si="110"/>
        <v>0</v>
      </c>
    </row>
    <row r="7069" spans="6:6" x14ac:dyDescent="0.25">
      <c r="F7069" s="47">
        <f t="shared" si="110"/>
        <v>0</v>
      </c>
    </row>
    <row r="7070" spans="6:6" x14ac:dyDescent="0.25">
      <c r="F7070" s="47">
        <f t="shared" si="110"/>
        <v>0</v>
      </c>
    </row>
    <row r="7071" spans="6:6" x14ac:dyDescent="0.25">
      <c r="F7071" s="47">
        <f t="shared" si="110"/>
        <v>0</v>
      </c>
    </row>
    <row r="7072" spans="6:6" x14ac:dyDescent="0.25">
      <c r="F7072" s="47">
        <f t="shared" si="110"/>
        <v>0</v>
      </c>
    </row>
    <row r="7073" spans="6:6" x14ac:dyDescent="0.25">
      <c r="F7073" s="47">
        <f t="shared" si="110"/>
        <v>0</v>
      </c>
    </row>
    <row r="7074" spans="6:6" x14ac:dyDescent="0.25">
      <c r="F7074" s="47">
        <f t="shared" si="110"/>
        <v>0</v>
      </c>
    </row>
    <row r="7075" spans="6:6" x14ac:dyDescent="0.25">
      <c r="F7075" s="47">
        <f t="shared" si="110"/>
        <v>0</v>
      </c>
    </row>
    <row r="7076" spans="6:6" x14ac:dyDescent="0.25">
      <c r="F7076" s="47">
        <f t="shared" si="110"/>
        <v>0</v>
      </c>
    </row>
    <row r="7077" spans="6:6" x14ac:dyDescent="0.25">
      <c r="F7077" s="47">
        <f t="shared" si="110"/>
        <v>0</v>
      </c>
    </row>
    <row r="7078" spans="6:6" x14ac:dyDescent="0.25">
      <c r="F7078" s="47">
        <f t="shared" si="110"/>
        <v>0</v>
      </c>
    </row>
    <row r="7079" spans="6:6" x14ac:dyDescent="0.25">
      <c r="F7079" s="47">
        <f t="shared" si="110"/>
        <v>0</v>
      </c>
    </row>
    <row r="7080" spans="6:6" x14ac:dyDescent="0.25">
      <c r="F7080" s="47">
        <f t="shared" si="110"/>
        <v>0</v>
      </c>
    </row>
    <row r="7081" spans="6:6" x14ac:dyDescent="0.25">
      <c r="F7081" s="47">
        <f t="shared" si="110"/>
        <v>0</v>
      </c>
    </row>
    <row r="7082" spans="6:6" x14ac:dyDescent="0.25">
      <c r="F7082" s="47">
        <f t="shared" si="110"/>
        <v>0</v>
      </c>
    </row>
    <row r="7083" spans="6:6" x14ac:dyDescent="0.25">
      <c r="F7083" s="47">
        <f t="shared" si="110"/>
        <v>0</v>
      </c>
    </row>
    <row r="7084" spans="6:6" x14ac:dyDescent="0.25">
      <c r="F7084" s="47">
        <f t="shared" si="110"/>
        <v>0</v>
      </c>
    </row>
    <row r="7085" spans="6:6" x14ac:dyDescent="0.25">
      <c r="F7085" s="47">
        <f t="shared" si="110"/>
        <v>0</v>
      </c>
    </row>
    <row r="7086" spans="6:6" x14ac:dyDescent="0.25">
      <c r="F7086" s="47">
        <f t="shared" si="110"/>
        <v>0</v>
      </c>
    </row>
    <row r="7087" spans="6:6" x14ac:dyDescent="0.25">
      <c r="F7087" s="47">
        <f t="shared" si="110"/>
        <v>0</v>
      </c>
    </row>
    <row r="7088" spans="6:6" x14ac:dyDescent="0.25">
      <c r="F7088" s="47">
        <f t="shared" si="110"/>
        <v>0</v>
      </c>
    </row>
    <row r="7089" spans="6:6" x14ac:dyDescent="0.25">
      <c r="F7089" s="47">
        <f t="shared" si="110"/>
        <v>0</v>
      </c>
    </row>
    <row r="7090" spans="6:6" x14ac:dyDescent="0.25">
      <c r="F7090" s="47">
        <f t="shared" si="110"/>
        <v>0</v>
      </c>
    </row>
    <row r="7091" spans="6:6" x14ac:dyDescent="0.25">
      <c r="F7091" s="47">
        <f t="shared" si="110"/>
        <v>0</v>
      </c>
    </row>
    <row r="7092" spans="6:6" x14ac:dyDescent="0.25">
      <c r="F7092" s="47">
        <f t="shared" si="110"/>
        <v>0</v>
      </c>
    </row>
    <row r="7093" spans="6:6" x14ac:dyDescent="0.25">
      <c r="F7093" s="47">
        <f t="shared" si="110"/>
        <v>0</v>
      </c>
    </row>
    <row r="7094" spans="6:6" x14ac:dyDescent="0.25">
      <c r="F7094" s="47">
        <f t="shared" si="110"/>
        <v>0</v>
      </c>
    </row>
    <row r="7095" spans="6:6" x14ac:dyDescent="0.25">
      <c r="F7095" s="47">
        <f t="shared" si="110"/>
        <v>0</v>
      </c>
    </row>
    <row r="7096" spans="6:6" x14ac:dyDescent="0.25">
      <c r="F7096" s="47">
        <f t="shared" si="110"/>
        <v>0</v>
      </c>
    </row>
    <row r="7097" spans="6:6" x14ac:dyDescent="0.25">
      <c r="F7097" s="47">
        <f t="shared" si="110"/>
        <v>0</v>
      </c>
    </row>
    <row r="7098" spans="6:6" x14ac:dyDescent="0.25">
      <c r="F7098" s="47">
        <f t="shared" si="110"/>
        <v>0</v>
      </c>
    </row>
    <row r="7099" spans="6:6" x14ac:dyDescent="0.25">
      <c r="F7099" s="47">
        <f t="shared" si="110"/>
        <v>0</v>
      </c>
    </row>
    <row r="7100" spans="6:6" x14ac:dyDescent="0.25">
      <c r="F7100" s="47">
        <f t="shared" si="110"/>
        <v>0</v>
      </c>
    </row>
    <row r="7101" spans="6:6" x14ac:dyDescent="0.25">
      <c r="F7101" s="47">
        <f t="shared" si="110"/>
        <v>0</v>
      </c>
    </row>
    <row r="7102" spans="6:6" x14ac:dyDescent="0.25">
      <c r="F7102" s="47">
        <f t="shared" si="110"/>
        <v>0</v>
      </c>
    </row>
    <row r="7103" spans="6:6" x14ac:dyDescent="0.25">
      <c r="F7103" s="47">
        <f t="shared" si="110"/>
        <v>0</v>
      </c>
    </row>
    <row r="7104" spans="6:6" x14ac:dyDescent="0.25">
      <c r="F7104" s="47">
        <f t="shared" si="110"/>
        <v>0</v>
      </c>
    </row>
    <row r="7105" spans="6:6" x14ac:dyDescent="0.25">
      <c r="F7105" s="47">
        <f t="shared" si="110"/>
        <v>0</v>
      </c>
    </row>
    <row r="7106" spans="6:6" x14ac:dyDescent="0.25">
      <c r="F7106" s="47">
        <f t="shared" si="110"/>
        <v>0</v>
      </c>
    </row>
    <row r="7107" spans="6:6" x14ac:dyDescent="0.25">
      <c r="F7107" s="47">
        <f t="shared" ref="F7107:F7170" si="111">SUM(D7107+E7107)</f>
        <v>0</v>
      </c>
    </row>
    <row r="7108" spans="6:6" x14ac:dyDescent="0.25">
      <c r="F7108" s="47">
        <f t="shared" si="111"/>
        <v>0</v>
      </c>
    </row>
    <row r="7109" spans="6:6" x14ac:dyDescent="0.25">
      <c r="F7109" s="47">
        <f t="shared" si="111"/>
        <v>0</v>
      </c>
    </row>
    <row r="7110" spans="6:6" x14ac:dyDescent="0.25">
      <c r="F7110" s="47">
        <f t="shared" si="111"/>
        <v>0</v>
      </c>
    </row>
    <row r="7111" spans="6:6" x14ac:dyDescent="0.25">
      <c r="F7111" s="47">
        <f t="shared" si="111"/>
        <v>0</v>
      </c>
    </row>
    <row r="7112" spans="6:6" x14ac:dyDescent="0.25">
      <c r="F7112" s="47">
        <f t="shared" si="111"/>
        <v>0</v>
      </c>
    </row>
    <row r="7113" spans="6:6" x14ac:dyDescent="0.25">
      <c r="F7113" s="47">
        <f t="shared" si="111"/>
        <v>0</v>
      </c>
    </row>
    <row r="7114" spans="6:6" x14ac:dyDescent="0.25">
      <c r="F7114" s="47">
        <f t="shared" si="111"/>
        <v>0</v>
      </c>
    </row>
    <row r="7115" spans="6:6" x14ac:dyDescent="0.25">
      <c r="F7115" s="47">
        <f t="shared" si="111"/>
        <v>0</v>
      </c>
    </row>
    <row r="7116" spans="6:6" x14ac:dyDescent="0.25">
      <c r="F7116" s="47">
        <f t="shared" si="111"/>
        <v>0</v>
      </c>
    </row>
    <row r="7117" spans="6:6" x14ac:dyDescent="0.25">
      <c r="F7117" s="47">
        <f t="shared" si="111"/>
        <v>0</v>
      </c>
    </row>
    <row r="7118" spans="6:6" x14ac:dyDescent="0.25">
      <c r="F7118" s="47">
        <f t="shared" si="111"/>
        <v>0</v>
      </c>
    </row>
    <row r="7119" spans="6:6" x14ac:dyDescent="0.25">
      <c r="F7119" s="47">
        <f t="shared" si="111"/>
        <v>0</v>
      </c>
    </row>
    <row r="7120" spans="6:6" x14ac:dyDescent="0.25">
      <c r="F7120" s="47">
        <f t="shared" si="111"/>
        <v>0</v>
      </c>
    </row>
    <row r="7121" spans="6:6" x14ac:dyDescent="0.25">
      <c r="F7121" s="47">
        <f t="shared" si="111"/>
        <v>0</v>
      </c>
    </row>
    <row r="7122" spans="6:6" x14ac:dyDescent="0.25">
      <c r="F7122" s="47">
        <f t="shared" si="111"/>
        <v>0</v>
      </c>
    </row>
    <row r="7123" spans="6:6" x14ac:dyDescent="0.25">
      <c r="F7123" s="47">
        <f t="shared" si="111"/>
        <v>0</v>
      </c>
    </row>
    <row r="7124" spans="6:6" x14ac:dyDescent="0.25">
      <c r="F7124" s="47">
        <f t="shared" si="111"/>
        <v>0</v>
      </c>
    </row>
    <row r="7125" spans="6:6" x14ac:dyDescent="0.25">
      <c r="F7125" s="47">
        <f t="shared" si="111"/>
        <v>0</v>
      </c>
    </row>
    <row r="7126" spans="6:6" x14ac:dyDescent="0.25">
      <c r="F7126" s="47">
        <f t="shared" si="111"/>
        <v>0</v>
      </c>
    </row>
    <row r="7127" spans="6:6" x14ac:dyDescent="0.25">
      <c r="F7127" s="47">
        <f t="shared" si="111"/>
        <v>0</v>
      </c>
    </row>
    <row r="7128" spans="6:6" x14ac:dyDescent="0.25">
      <c r="F7128" s="47">
        <f t="shared" si="111"/>
        <v>0</v>
      </c>
    </row>
    <row r="7129" spans="6:6" x14ac:dyDescent="0.25">
      <c r="F7129" s="47">
        <f t="shared" si="111"/>
        <v>0</v>
      </c>
    </row>
    <row r="7130" spans="6:6" x14ac:dyDescent="0.25">
      <c r="F7130" s="47">
        <f t="shared" si="111"/>
        <v>0</v>
      </c>
    </row>
    <row r="7131" spans="6:6" x14ac:dyDescent="0.25">
      <c r="F7131" s="47">
        <f t="shared" si="111"/>
        <v>0</v>
      </c>
    </row>
    <row r="7132" spans="6:6" x14ac:dyDescent="0.25">
      <c r="F7132" s="47">
        <f t="shared" si="111"/>
        <v>0</v>
      </c>
    </row>
    <row r="7133" spans="6:6" x14ac:dyDescent="0.25">
      <c r="F7133" s="47">
        <f t="shared" si="111"/>
        <v>0</v>
      </c>
    </row>
    <row r="7134" spans="6:6" x14ac:dyDescent="0.25">
      <c r="F7134" s="47">
        <f t="shared" si="111"/>
        <v>0</v>
      </c>
    </row>
    <row r="7135" spans="6:6" x14ac:dyDescent="0.25">
      <c r="F7135" s="47">
        <f t="shared" si="111"/>
        <v>0</v>
      </c>
    </row>
    <row r="7136" spans="6:6" x14ac:dyDescent="0.25">
      <c r="F7136" s="47">
        <f t="shared" si="111"/>
        <v>0</v>
      </c>
    </row>
    <row r="7137" spans="6:6" x14ac:dyDescent="0.25">
      <c r="F7137" s="47">
        <f t="shared" si="111"/>
        <v>0</v>
      </c>
    </row>
    <row r="7138" spans="6:6" x14ac:dyDescent="0.25">
      <c r="F7138" s="47">
        <f t="shared" si="111"/>
        <v>0</v>
      </c>
    </row>
    <row r="7139" spans="6:6" x14ac:dyDescent="0.25">
      <c r="F7139" s="47">
        <f t="shared" si="111"/>
        <v>0</v>
      </c>
    </row>
    <row r="7140" spans="6:6" x14ac:dyDescent="0.25">
      <c r="F7140" s="47">
        <f t="shared" si="111"/>
        <v>0</v>
      </c>
    </row>
    <row r="7141" spans="6:6" x14ac:dyDescent="0.25">
      <c r="F7141" s="47">
        <f t="shared" si="111"/>
        <v>0</v>
      </c>
    </row>
    <row r="7142" spans="6:6" x14ac:dyDescent="0.25">
      <c r="F7142" s="47">
        <f t="shared" si="111"/>
        <v>0</v>
      </c>
    </row>
    <row r="7143" spans="6:6" x14ac:dyDescent="0.25">
      <c r="F7143" s="47">
        <f t="shared" si="111"/>
        <v>0</v>
      </c>
    </row>
    <row r="7144" spans="6:6" x14ac:dyDescent="0.25">
      <c r="F7144" s="47">
        <f t="shared" si="111"/>
        <v>0</v>
      </c>
    </row>
    <row r="7145" spans="6:6" x14ac:dyDescent="0.25">
      <c r="F7145" s="47">
        <f t="shared" si="111"/>
        <v>0</v>
      </c>
    </row>
    <row r="7146" spans="6:6" x14ac:dyDescent="0.25">
      <c r="F7146" s="47">
        <f t="shared" si="111"/>
        <v>0</v>
      </c>
    </row>
    <row r="7147" spans="6:6" x14ac:dyDescent="0.25">
      <c r="F7147" s="47">
        <f t="shared" si="111"/>
        <v>0</v>
      </c>
    </row>
    <row r="7148" spans="6:6" x14ac:dyDescent="0.25">
      <c r="F7148" s="47">
        <f t="shared" si="111"/>
        <v>0</v>
      </c>
    </row>
    <row r="7149" spans="6:6" x14ac:dyDescent="0.25">
      <c r="F7149" s="47">
        <f t="shared" si="111"/>
        <v>0</v>
      </c>
    </row>
    <row r="7150" spans="6:6" x14ac:dyDescent="0.25">
      <c r="F7150" s="47">
        <f t="shared" si="111"/>
        <v>0</v>
      </c>
    </row>
    <row r="7151" spans="6:6" x14ac:dyDescent="0.25">
      <c r="F7151" s="47">
        <f t="shared" si="111"/>
        <v>0</v>
      </c>
    </row>
    <row r="7152" spans="6:6" x14ac:dyDescent="0.25">
      <c r="F7152" s="47">
        <f t="shared" si="111"/>
        <v>0</v>
      </c>
    </row>
    <row r="7153" spans="6:6" x14ac:dyDescent="0.25">
      <c r="F7153" s="47">
        <f t="shared" si="111"/>
        <v>0</v>
      </c>
    </row>
    <row r="7154" spans="6:6" x14ac:dyDescent="0.25">
      <c r="F7154" s="47">
        <f t="shared" si="111"/>
        <v>0</v>
      </c>
    </row>
    <row r="7155" spans="6:6" x14ac:dyDescent="0.25">
      <c r="F7155" s="47">
        <f t="shared" si="111"/>
        <v>0</v>
      </c>
    </row>
    <row r="7156" spans="6:6" x14ac:dyDescent="0.25">
      <c r="F7156" s="47">
        <f t="shared" si="111"/>
        <v>0</v>
      </c>
    </row>
    <row r="7157" spans="6:6" x14ac:dyDescent="0.25">
      <c r="F7157" s="47">
        <f t="shared" si="111"/>
        <v>0</v>
      </c>
    </row>
    <row r="7158" spans="6:6" x14ac:dyDescent="0.25">
      <c r="F7158" s="47">
        <f t="shared" si="111"/>
        <v>0</v>
      </c>
    </row>
    <row r="7159" spans="6:6" x14ac:dyDescent="0.25">
      <c r="F7159" s="47">
        <f t="shared" si="111"/>
        <v>0</v>
      </c>
    </row>
    <row r="7160" spans="6:6" x14ac:dyDescent="0.25">
      <c r="F7160" s="47">
        <f t="shared" si="111"/>
        <v>0</v>
      </c>
    </row>
    <row r="7161" spans="6:6" x14ac:dyDescent="0.25">
      <c r="F7161" s="47">
        <f t="shared" si="111"/>
        <v>0</v>
      </c>
    </row>
    <row r="7162" spans="6:6" x14ac:dyDescent="0.25">
      <c r="F7162" s="47">
        <f t="shared" si="111"/>
        <v>0</v>
      </c>
    </row>
    <row r="7163" spans="6:6" x14ac:dyDescent="0.25">
      <c r="F7163" s="47">
        <f t="shared" si="111"/>
        <v>0</v>
      </c>
    </row>
    <row r="7164" spans="6:6" x14ac:dyDescent="0.25">
      <c r="F7164" s="47">
        <f t="shared" si="111"/>
        <v>0</v>
      </c>
    </row>
    <row r="7165" spans="6:6" x14ac:dyDescent="0.25">
      <c r="F7165" s="47">
        <f t="shared" si="111"/>
        <v>0</v>
      </c>
    </row>
    <row r="7166" spans="6:6" x14ac:dyDescent="0.25">
      <c r="F7166" s="47">
        <f t="shared" si="111"/>
        <v>0</v>
      </c>
    </row>
    <row r="7167" spans="6:6" x14ac:dyDescent="0.25">
      <c r="F7167" s="47">
        <f t="shared" si="111"/>
        <v>0</v>
      </c>
    </row>
    <row r="7168" spans="6:6" x14ac:dyDescent="0.25">
      <c r="F7168" s="47">
        <f t="shared" si="111"/>
        <v>0</v>
      </c>
    </row>
    <row r="7169" spans="6:6" x14ac:dyDescent="0.25">
      <c r="F7169" s="47">
        <f t="shared" si="111"/>
        <v>0</v>
      </c>
    </row>
    <row r="7170" spans="6:6" x14ac:dyDescent="0.25">
      <c r="F7170" s="47">
        <f t="shared" si="111"/>
        <v>0</v>
      </c>
    </row>
    <row r="7171" spans="6:6" x14ac:dyDescent="0.25">
      <c r="F7171" s="47">
        <f t="shared" ref="F7171:F7234" si="112">SUM(D7171+E7171)</f>
        <v>0</v>
      </c>
    </row>
    <row r="7172" spans="6:6" x14ac:dyDescent="0.25">
      <c r="F7172" s="47">
        <f t="shared" si="112"/>
        <v>0</v>
      </c>
    </row>
    <row r="7173" spans="6:6" x14ac:dyDescent="0.25">
      <c r="F7173" s="47">
        <f t="shared" si="112"/>
        <v>0</v>
      </c>
    </row>
    <row r="7174" spans="6:6" x14ac:dyDescent="0.25">
      <c r="F7174" s="47">
        <f t="shared" si="112"/>
        <v>0</v>
      </c>
    </row>
    <row r="7175" spans="6:6" x14ac:dyDescent="0.25">
      <c r="F7175" s="47">
        <f t="shared" si="112"/>
        <v>0</v>
      </c>
    </row>
    <row r="7176" spans="6:6" x14ac:dyDescent="0.25">
      <c r="F7176" s="47">
        <f t="shared" si="112"/>
        <v>0</v>
      </c>
    </row>
    <row r="7177" spans="6:6" x14ac:dyDescent="0.25">
      <c r="F7177" s="47">
        <f t="shared" si="112"/>
        <v>0</v>
      </c>
    </row>
    <row r="7178" spans="6:6" x14ac:dyDescent="0.25">
      <c r="F7178" s="47">
        <f t="shared" si="112"/>
        <v>0</v>
      </c>
    </row>
    <row r="7179" spans="6:6" x14ac:dyDescent="0.25">
      <c r="F7179" s="47">
        <f t="shared" si="112"/>
        <v>0</v>
      </c>
    </row>
    <row r="7180" spans="6:6" x14ac:dyDescent="0.25">
      <c r="F7180" s="47">
        <f t="shared" si="112"/>
        <v>0</v>
      </c>
    </row>
    <row r="7181" spans="6:6" x14ac:dyDescent="0.25">
      <c r="F7181" s="47">
        <f t="shared" si="112"/>
        <v>0</v>
      </c>
    </row>
    <row r="7182" spans="6:6" x14ac:dyDescent="0.25">
      <c r="F7182" s="47">
        <f t="shared" si="112"/>
        <v>0</v>
      </c>
    </row>
    <row r="7183" spans="6:6" x14ac:dyDescent="0.25">
      <c r="F7183" s="47">
        <f t="shared" si="112"/>
        <v>0</v>
      </c>
    </row>
    <row r="7184" spans="6:6" x14ac:dyDescent="0.25">
      <c r="F7184" s="47">
        <f t="shared" si="112"/>
        <v>0</v>
      </c>
    </row>
    <row r="7185" spans="6:6" x14ac:dyDescent="0.25">
      <c r="F7185" s="47">
        <f t="shared" si="112"/>
        <v>0</v>
      </c>
    </row>
    <row r="7186" spans="6:6" x14ac:dyDescent="0.25">
      <c r="F7186" s="47">
        <f t="shared" si="112"/>
        <v>0</v>
      </c>
    </row>
    <row r="7187" spans="6:6" x14ac:dyDescent="0.25">
      <c r="F7187" s="47">
        <f t="shared" si="112"/>
        <v>0</v>
      </c>
    </row>
    <row r="7188" spans="6:6" x14ac:dyDescent="0.25">
      <c r="F7188" s="47">
        <f t="shared" si="112"/>
        <v>0</v>
      </c>
    </row>
    <row r="7189" spans="6:6" x14ac:dyDescent="0.25">
      <c r="F7189" s="47">
        <f t="shared" si="112"/>
        <v>0</v>
      </c>
    </row>
    <row r="7190" spans="6:6" x14ac:dyDescent="0.25">
      <c r="F7190" s="47">
        <f t="shared" si="112"/>
        <v>0</v>
      </c>
    </row>
    <row r="7191" spans="6:6" x14ac:dyDescent="0.25">
      <c r="F7191" s="47">
        <f t="shared" si="112"/>
        <v>0</v>
      </c>
    </row>
    <row r="7192" spans="6:6" x14ac:dyDescent="0.25">
      <c r="F7192" s="47">
        <f t="shared" si="112"/>
        <v>0</v>
      </c>
    </row>
    <row r="7193" spans="6:6" x14ac:dyDescent="0.25">
      <c r="F7193" s="47">
        <f t="shared" si="112"/>
        <v>0</v>
      </c>
    </row>
    <row r="7194" spans="6:6" x14ac:dyDescent="0.25">
      <c r="F7194" s="47">
        <f t="shared" si="112"/>
        <v>0</v>
      </c>
    </row>
    <row r="7195" spans="6:6" x14ac:dyDescent="0.25">
      <c r="F7195" s="47">
        <f t="shared" si="112"/>
        <v>0</v>
      </c>
    </row>
    <row r="7196" spans="6:6" x14ac:dyDescent="0.25">
      <c r="F7196" s="47">
        <f t="shared" si="112"/>
        <v>0</v>
      </c>
    </row>
    <row r="7197" spans="6:6" x14ac:dyDescent="0.25">
      <c r="F7197" s="47">
        <f t="shared" si="112"/>
        <v>0</v>
      </c>
    </row>
    <row r="7198" spans="6:6" x14ac:dyDescent="0.25">
      <c r="F7198" s="47">
        <f t="shared" si="112"/>
        <v>0</v>
      </c>
    </row>
    <row r="7199" spans="6:6" x14ac:dyDescent="0.25">
      <c r="F7199" s="47">
        <f t="shared" si="112"/>
        <v>0</v>
      </c>
    </row>
    <row r="7200" spans="6:6" x14ac:dyDescent="0.25">
      <c r="F7200" s="47">
        <f t="shared" si="112"/>
        <v>0</v>
      </c>
    </row>
    <row r="7201" spans="6:6" x14ac:dyDescent="0.25">
      <c r="F7201" s="47">
        <f t="shared" si="112"/>
        <v>0</v>
      </c>
    </row>
    <row r="7202" spans="6:6" x14ac:dyDescent="0.25">
      <c r="F7202" s="47">
        <f t="shared" si="112"/>
        <v>0</v>
      </c>
    </row>
    <row r="7203" spans="6:6" x14ac:dyDescent="0.25">
      <c r="F7203" s="47">
        <f t="shared" si="112"/>
        <v>0</v>
      </c>
    </row>
    <row r="7204" spans="6:6" x14ac:dyDescent="0.25">
      <c r="F7204" s="47">
        <f t="shared" si="112"/>
        <v>0</v>
      </c>
    </row>
    <row r="7205" spans="6:6" x14ac:dyDescent="0.25">
      <c r="F7205" s="47">
        <f t="shared" si="112"/>
        <v>0</v>
      </c>
    </row>
    <row r="7206" spans="6:6" x14ac:dyDescent="0.25">
      <c r="F7206" s="47">
        <f t="shared" si="112"/>
        <v>0</v>
      </c>
    </row>
    <row r="7207" spans="6:6" x14ac:dyDescent="0.25">
      <c r="F7207" s="47">
        <f t="shared" si="112"/>
        <v>0</v>
      </c>
    </row>
    <row r="7208" spans="6:6" x14ac:dyDescent="0.25">
      <c r="F7208" s="47">
        <f t="shared" si="112"/>
        <v>0</v>
      </c>
    </row>
    <row r="7209" spans="6:6" x14ac:dyDescent="0.25">
      <c r="F7209" s="47">
        <f t="shared" si="112"/>
        <v>0</v>
      </c>
    </row>
    <row r="7210" spans="6:6" x14ac:dyDescent="0.25">
      <c r="F7210" s="47">
        <f t="shared" si="112"/>
        <v>0</v>
      </c>
    </row>
    <row r="7211" spans="6:6" x14ac:dyDescent="0.25">
      <c r="F7211" s="47">
        <f t="shared" si="112"/>
        <v>0</v>
      </c>
    </row>
    <row r="7212" spans="6:6" x14ac:dyDescent="0.25">
      <c r="F7212" s="47">
        <f t="shared" si="112"/>
        <v>0</v>
      </c>
    </row>
    <row r="7213" spans="6:6" x14ac:dyDescent="0.25">
      <c r="F7213" s="47">
        <f t="shared" si="112"/>
        <v>0</v>
      </c>
    </row>
    <row r="7214" spans="6:6" x14ac:dyDescent="0.25">
      <c r="F7214" s="47">
        <f t="shared" si="112"/>
        <v>0</v>
      </c>
    </row>
    <row r="7215" spans="6:6" x14ac:dyDescent="0.25">
      <c r="F7215" s="47">
        <f t="shared" si="112"/>
        <v>0</v>
      </c>
    </row>
    <row r="7216" spans="6:6" x14ac:dyDescent="0.25">
      <c r="F7216" s="47">
        <f t="shared" si="112"/>
        <v>0</v>
      </c>
    </row>
    <row r="7217" spans="6:6" x14ac:dyDescent="0.25">
      <c r="F7217" s="47">
        <f t="shared" si="112"/>
        <v>0</v>
      </c>
    </row>
    <row r="7218" spans="6:6" x14ac:dyDescent="0.25">
      <c r="F7218" s="47">
        <f t="shared" si="112"/>
        <v>0</v>
      </c>
    </row>
    <row r="7219" spans="6:6" x14ac:dyDescent="0.25">
      <c r="F7219" s="47">
        <f t="shared" si="112"/>
        <v>0</v>
      </c>
    </row>
    <row r="7220" spans="6:6" x14ac:dyDescent="0.25">
      <c r="F7220" s="47">
        <f t="shared" si="112"/>
        <v>0</v>
      </c>
    </row>
    <row r="7221" spans="6:6" x14ac:dyDescent="0.25">
      <c r="F7221" s="47">
        <f t="shared" si="112"/>
        <v>0</v>
      </c>
    </row>
    <row r="7222" spans="6:6" x14ac:dyDescent="0.25">
      <c r="F7222" s="47">
        <f t="shared" si="112"/>
        <v>0</v>
      </c>
    </row>
    <row r="7223" spans="6:6" x14ac:dyDescent="0.25">
      <c r="F7223" s="47">
        <f t="shared" si="112"/>
        <v>0</v>
      </c>
    </row>
    <row r="7224" spans="6:6" x14ac:dyDescent="0.25">
      <c r="F7224" s="47">
        <f t="shared" si="112"/>
        <v>0</v>
      </c>
    </row>
    <row r="7225" spans="6:6" x14ac:dyDescent="0.25">
      <c r="F7225" s="47">
        <f t="shared" si="112"/>
        <v>0</v>
      </c>
    </row>
    <row r="7226" spans="6:6" x14ac:dyDescent="0.25">
      <c r="F7226" s="47">
        <f t="shared" si="112"/>
        <v>0</v>
      </c>
    </row>
    <row r="7227" spans="6:6" x14ac:dyDescent="0.25">
      <c r="F7227" s="47">
        <f t="shared" si="112"/>
        <v>0</v>
      </c>
    </row>
    <row r="7228" spans="6:6" x14ac:dyDescent="0.25">
      <c r="F7228" s="47">
        <f t="shared" si="112"/>
        <v>0</v>
      </c>
    </row>
    <row r="7229" spans="6:6" x14ac:dyDescent="0.25">
      <c r="F7229" s="47">
        <f t="shared" si="112"/>
        <v>0</v>
      </c>
    </row>
    <row r="7230" spans="6:6" x14ac:dyDescent="0.25">
      <c r="F7230" s="47">
        <f t="shared" si="112"/>
        <v>0</v>
      </c>
    </row>
    <row r="7231" spans="6:6" x14ac:dyDescent="0.25">
      <c r="F7231" s="47">
        <f t="shared" si="112"/>
        <v>0</v>
      </c>
    </row>
    <row r="7232" spans="6:6" x14ac:dyDescent="0.25">
      <c r="F7232" s="47">
        <f t="shared" si="112"/>
        <v>0</v>
      </c>
    </row>
    <row r="7233" spans="6:6" x14ac:dyDescent="0.25">
      <c r="F7233" s="47">
        <f t="shared" si="112"/>
        <v>0</v>
      </c>
    </row>
    <row r="7234" spans="6:6" x14ac:dyDescent="0.25">
      <c r="F7234" s="47">
        <f t="shared" si="112"/>
        <v>0</v>
      </c>
    </row>
    <row r="7235" spans="6:6" x14ac:dyDescent="0.25">
      <c r="F7235" s="47">
        <f t="shared" ref="F7235:F7298" si="113">SUM(D7235+E7235)</f>
        <v>0</v>
      </c>
    </row>
    <row r="7236" spans="6:6" x14ac:dyDescent="0.25">
      <c r="F7236" s="47">
        <f t="shared" si="113"/>
        <v>0</v>
      </c>
    </row>
    <row r="7237" spans="6:6" x14ac:dyDescent="0.25">
      <c r="F7237" s="47">
        <f t="shared" si="113"/>
        <v>0</v>
      </c>
    </row>
    <row r="7238" spans="6:6" x14ac:dyDescent="0.25">
      <c r="F7238" s="47">
        <f t="shared" si="113"/>
        <v>0</v>
      </c>
    </row>
    <row r="7239" spans="6:6" x14ac:dyDescent="0.25">
      <c r="F7239" s="47">
        <f t="shared" si="113"/>
        <v>0</v>
      </c>
    </row>
    <row r="7240" spans="6:6" x14ac:dyDescent="0.25">
      <c r="F7240" s="47">
        <f t="shared" si="113"/>
        <v>0</v>
      </c>
    </row>
    <row r="7241" spans="6:6" x14ac:dyDescent="0.25">
      <c r="F7241" s="47">
        <f t="shared" si="113"/>
        <v>0</v>
      </c>
    </row>
    <row r="7242" spans="6:6" x14ac:dyDescent="0.25">
      <c r="F7242" s="47">
        <f t="shared" si="113"/>
        <v>0</v>
      </c>
    </row>
    <row r="7243" spans="6:6" x14ac:dyDescent="0.25">
      <c r="F7243" s="47">
        <f t="shared" si="113"/>
        <v>0</v>
      </c>
    </row>
    <row r="7244" spans="6:6" x14ac:dyDescent="0.25">
      <c r="F7244" s="47">
        <f t="shared" si="113"/>
        <v>0</v>
      </c>
    </row>
    <row r="7245" spans="6:6" x14ac:dyDescent="0.25">
      <c r="F7245" s="47">
        <f t="shared" si="113"/>
        <v>0</v>
      </c>
    </row>
    <row r="7246" spans="6:6" x14ac:dyDescent="0.25">
      <c r="F7246" s="47">
        <f t="shared" si="113"/>
        <v>0</v>
      </c>
    </row>
    <row r="7247" spans="6:6" x14ac:dyDescent="0.25">
      <c r="F7247" s="47">
        <f t="shared" si="113"/>
        <v>0</v>
      </c>
    </row>
    <row r="7248" spans="6:6" x14ac:dyDescent="0.25">
      <c r="F7248" s="47">
        <f t="shared" si="113"/>
        <v>0</v>
      </c>
    </row>
    <row r="7249" spans="6:6" x14ac:dyDescent="0.25">
      <c r="F7249" s="47">
        <f t="shared" si="113"/>
        <v>0</v>
      </c>
    </row>
    <row r="7250" spans="6:6" x14ac:dyDescent="0.25">
      <c r="F7250" s="47">
        <f t="shared" si="113"/>
        <v>0</v>
      </c>
    </row>
    <row r="7251" spans="6:6" x14ac:dyDescent="0.25">
      <c r="F7251" s="47">
        <f t="shared" si="113"/>
        <v>0</v>
      </c>
    </row>
    <row r="7252" spans="6:6" x14ac:dyDescent="0.25">
      <c r="F7252" s="47">
        <f t="shared" si="113"/>
        <v>0</v>
      </c>
    </row>
    <row r="7253" spans="6:6" x14ac:dyDescent="0.25">
      <c r="F7253" s="47">
        <f t="shared" si="113"/>
        <v>0</v>
      </c>
    </row>
    <row r="7254" spans="6:6" x14ac:dyDescent="0.25">
      <c r="F7254" s="47">
        <f t="shared" si="113"/>
        <v>0</v>
      </c>
    </row>
    <row r="7255" spans="6:6" x14ac:dyDescent="0.25">
      <c r="F7255" s="47">
        <f t="shared" si="113"/>
        <v>0</v>
      </c>
    </row>
    <row r="7256" spans="6:6" x14ac:dyDescent="0.25">
      <c r="F7256" s="47">
        <f t="shared" si="113"/>
        <v>0</v>
      </c>
    </row>
    <row r="7257" spans="6:6" x14ac:dyDescent="0.25">
      <c r="F7257" s="47">
        <f t="shared" si="113"/>
        <v>0</v>
      </c>
    </row>
    <row r="7258" spans="6:6" x14ac:dyDescent="0.25">
      <c r="F7258" s="47">
        <f t="shared" si="113"/>
        <v>0</v>
      </c>
    </row>
    <row r="7259" spans="6:6" x14ac:dyDescent="0.25">
      <c r="F7259" s="47">
        <f t="shared" si="113"/>
        <v>0</v>
      </c>
    </row>
    <row r="7260" spans="6:6" x14ac:dyDescent="0.25">
      <c r="F7260" s="47">
        <f t="shared" si="113"/>
        <v>0</v>
      </c>
    </row>
    <row r="7261" spans="6:6" x14ac:dyDescent="0.25">
      <c r="F7261" s="47">
        <f t="shared" si="113"/>
        <v>0</v>
      </c>
    </row>
    <row r="7262" spans="6:6" x14ac:dyDescent="0.25">
      <c r="F7262" s="47">
        <f t="shared" si="113"/>
        <v>0</v>
      </c>
    </row>
    <row r="7263" spans="6:6" x14ac:dyDescent="0.25">
      <c r="F7263" s="47">
        <f t="shared" si="113"/>
        <v>0</v>
      </c>
    </row>
    <row r="7264" spans="6:6" x14ac:dyDescent="0.25">
      <c r="F7264" s="47">
        <f t="shared" si="113"/>
        <v>0</v>
      </c>
    </row>
    <row r="7265" spans="6:6" x14ac:dyDescent="0.25">
      <c r="F7265" s="47">
        <f t="shared" si="113"/>
        <v>0</v>
      </c>
    </row>
    <row r="7266" spans="6:6" x14ac:dyDescent="0.25">
      <c r="F7266" s="47">
        <f t="shared" si="113"/>
        <v>0</v>
      </c>
    </row>
    <row r="7267" spans="6:6" x14ac:dyDescent="0.25">
      <c r="F7267" s="47">
        <f t="shared" si="113"/>
        <v>0</v>
      </c>
    </row>
    <row r="7268" spans="6:6" x14ac:dyDescent="0.25">
      <c r="F7268" s="47">
        <f t="shared" si="113"/>
        <v>0</v>
      </c>
    </row>
    <row r="7269" spans="6:6" x14ac:dyDescent="0.25">
      <c r="F7269" s="47">
        <f t="shared" si="113"/>
        <v>0</v>
      </c>
    </row>
    <row r="7270" spans="6:6" x14ac:dyDescent="0.25">
      <c r="F7270" s="47">
        <f t="shared" si="113"/>
        <v>0</v>
      </c>
    </row>
    <row r="7271" spans="6:6" x14ac:dyDescent="0.25">
      <c r="F7271" s="47">
        <f t="shared" si="113"/>
        <v>0</v>
      </c>
    </row>
    <row r="7272" spans="6:6" x14ac:dyDescent="0.25">
      <c r="F7272" s="47">
        <f t="shared" si="113"/>
        <v>0</v>
      </c>
    </row>
    <row r="7273" spans="6:6" x14ac:dyDescent="0.25">
      <c r="F7273" s="47">
        <f t="shared" si="113"/>
        <v>0</v>
      </c>
    </row>
    <row r="7274" spans="6:6" x14ac:dyDescent="0.25">
      <c r="F7274" s="47">
        <f t="shared" si="113"/>
        <v>0</v>
      </c>
    </row>
    <row r="7275" spans="6:6" x14ac:dyDescent="0.25">
      <c r="F7275" s="47">
        <f t="shared" si="113"/>
        <v>0</v>
      </c>
    </row>
    <row r="7276" spans="6:6" x14ac:dyDescent="0.25">
      <c r="F7276" s="47">
        <f t="shared" si="113"/>
        <v>0</v>
      </c>
    </row>
    <row r="7277" spans="6:6" x14ac:dyDescent="0.25">
      <c r="F7277" s="47">
        <f t="shared" si="113"/>
        <v>0</v>
      </c>
    </row>
    <row r="7278" spans="6:6" x14ac:dyDescent="0.25">
      <c r="F7278" s="47">
        <f t="shared" si="113"/>
        <v>0</v>
      </c>
    </row>
    <row r="7279" spans="6:6" x14ac:dyDescent="0.25">
      <c r="F7279" s="47">
        <f t="shared" si="113"/>
        <v>0</v>
      </c>
    </row>
    <row r="7280" spans="6:6" x14ac:dyDescent="0.25">
      <c r="F7280" s="47">
        <f t="shared" si="113"/>
        <v>0</v>
      </c>
    </row>
    <row r="7281" spans="6:6" x14ac:dyDescent="0.25">
      <c r="F7281" s="47">
        <f t="shared" si="113"/>
        <v>0</v>
      </c>
    </row>
    <row r="7282" spans="6:6" x14ac:dyDescent="0.25">
      <c r="F7282" s="47">
        <f t="shared" si="113"/>
        <v>0</v>
      </c>
    </row>
    <row r="7283" spans="6:6" x14ac:dyDescent="0.25">
      <c r="F7283" s="47">
        <f t="shared" si="113"/>
        <v>0</v>
      </c>
    </row>
    <row r="7284" spans="6:6" x14ac:dyDescent="0.25">
      <c r="F7284" s="47">
        <f t="shared" si="113"/>
        <v>0</v>
      </c>
    </row>
    <row r="7285" spans="6:6" x14ac:dyDescent="0.25">
      <c r="F7285" s="47">
        <f t="shared" si="113"/>
        <v>0</v>
      </c>
    </row>
    <row r="7286" spans="6:6" x14ac:dyDescent="0.25">
      <c r="F7286" s="47">
        <f t="shared" si="113"/>
        <v>0</v>
      </c>
    </row>
    <row r="7287" spans="6:6" x14ac:dyDescent="0.25">
      <c r="F7287" s="47">
        <f t="shared" si="113"/>
        <v>0</v>
      </c>
    </row>
    <row r="7288" spans="6:6" x14ac:dyDescent="0.25">
      <c r="F7288" s="47">
        <f t="shared" si="113"/>
        <v>0</v>
      </c>
    </row>
    <row r="7289" spans="6:6" x14ac:dyDescent="0.25">
      <c r="F7289" s="47">
        <f t="shared" si="113"/>
        <v>0</v>
      </c>
    </row>
    <row r="7290" spans="6:6" x14ac:dyDescent="0.25">
      <c r="F7290" s="47">
        <f t="shared" si="113"/>
        <v>0</v>
      </c>
    </row>
    <row r="7291" spans="6:6" x14ac:dyDescent="0.25">
      <c r="F7291" s="47">
        <f t="shared" si="113"/>
        <v>0</v>
      </c>
    </row>
    <row r="7292" spans="6:6" x14ac:dyDescent="0.25">
      <c r="F7292" s="47">
        <f t="shared" si="113"/>
        <v>0</v>
      </c>
    </row>
    <row r="7293" spans="6:6" x14ac:dyDescent="0.25">
      <c r="F7293" s="47">
        <f t="shared" si="113"/>
        <v>0</v>
      </c>
    </row>
    <row r="7294" spans="6:6" x14ac:dyDescent="0.25">
      <c r="F7294" s="47">
        <f t="shared" si="113"/>
        <v>0</v>
      </c>
    </row>
    <row r="7295" spans="6:6" x14ac:dyDescent="0.25">
      <c r="F7295" s="47">
        <f t="shared" si="113"/>
        <v>0</v>
      </c>
    </row>
    <row r="7296" spans="6:6" x14ac:dyDescent="0.25">
      <c r="F7296" s="47">
        <f t="shared" si="113"/>
        <v>0</v>
      </c>
    </row>
    <row r="7297" spans="6:6" x14ac:dyDescent="0.25">
      <c r="F7297" s="47">
        <f t="shared" si="113"/>
        <v>0</v>
      </c>
    </row>
    <row r="7298" spans="6:6" x14ac:dyDescent="0.25">
      <c r="F7298" s="47">
        <f t="shared" si="113"/>
        <v>0</v>
      </c>
    </row>
    <row r="7299" spans="6:6" x14ac:dyDescent="0.25">
      <c r="F7299" s="47">
        <f t="shared" ref="F7299:F7362" si="114">SUM(D7299+E7299)</f>
        <v>0</v>
      </c>
    </row>
    <row r="7300" spans="6:6" x14ac:dyDescent="0.25">
      <c r="F7300" s="47">
        <f t="shared" si="114"/>
        <v>0</v>
      </c>
    </row>
    <row r="7301" spans="6:6" x14ac:dyDescent="0.25">
      <c r="F7301" s="47">
        <f t="shared" si="114"/>
        <v>0</v>
      </c>
    </row>
    <row r="7302" spans="6:6" x14ac:dyDescent="0.25">
      <c r="F7302" s="47">
        <f t="shared" si="114"/>
        <v>0</v>
      </c>
    </row>
    <row r="7303" spans="6:6" x14ac:dyDescent="0.25">
      <c r="F7303" s="47">
        <f t="shared" si="114"/>
        <v>0</v>
      </c>
    </row>
    <row r="7304" spans="6:6" x14ac:dyDescent="0.25">
      <c r="F7304" s="47">
        <f t="shared" si="114"/>
        <v>0</v>
      </c>
    </row>
    <row r="7305" spans="6:6" x14ac:dyDescent="0.25">
      <c r="F7305" s="47">
        <f t="shared" si="114"/>
        <v>0</v>
      </c>
    </row>
    <row r="7306" spans="6:6" x14ac:dyDescent="0.25">
      <c r="F7306" s="47">
        <f t="shared" si="114"/>
        <v>0</v>
      </c>
    </row>
    <row r="7307" spans="6:6" x14ac:dyDescent="0.25">
      <c r="F7307" s="47">
        <f t="shared" si="114"/>
        <v>0</v>
      </c>
    </row>
    <row r="7308" spans="6:6" x14ac:dyDescent="0.25">
      <c r="F7308" s="47">
        <f t="shared" si="114"/>
        <v>0</v>
      </c>
    </row>
    <row r="7309" spans="6:6" x14ac:dyDescent="0.25">
      <c r="F7309" s="47">
        <f t="shared" si="114"/>
        <v>0</v>
      </c>
    </row>
    <row r="7310" spans="6:6" x14ac:dyDescent="0.25">
      <c r="F7310" s="47">
        <f t="shared" si="114"/>
        <v>0</v>
      </c>
    </row>
    <row r="7311" spans="6:6" x14ac:dyDescent="0.25">
      <c r="F7311" s="47">
        <f t="shared" si="114"/>
        <v>0</v>
      </c>
    </row>
    <row r="7312" spans="6:6" x14ac:dyDescent="0.25">
      <c r="F7312" s="47">
        <f t="shared" si="114"/>
        <v>0</v>
      </c>
    </row>
    <row r="7313" spans="6:6" x14ac:dyDescent="0.25">
      <c r="F7313" s="47">
        <f t="shared" si="114"/>
        <v>0</v>
      </c>
    </row>
    <row r="7314" spans="6:6" x14ac:dyDescent="0.25">
      <c r="F7314" s="47">
        <f t="shared" si="114"/>
        <v>0</v>
      </c>
    </row>
    <row r="7315" spans="6:6" x14ac:dyDescent="0.25">
      <c r="F7315" s="47">
        <f t="shared" si="114"/>
        <v>0</v>
      </c>
    </row>
    <row r="7316" spans="6:6" x14ac:dyDescent="0.25">
      <c r="F7316" s="47">
        <f t="shared" si="114"/>
        <v>0</v>
      </c>
    </row>
    <row r="7317" spans="6:6" x14ac:dyDescent="0.25">
      <c r="F7317" s="47">
        <f t="shared" si="114"/>
        <v>0</v>
      </c>
    </row>
    <row r="7318" spans="6:6" x14ac:dyDescent="0.25">
      <c r="F7318" s="47">
        <f t="shared" si="114"/>
        <v>0</v>
      </c>
    </row>
    <row r="7319" spans="6:6" x14ac:dyDescent="0.25">
      <c r="F7319" s="47">
        <f t="shared" si="114"/>
        <v>0</v>
      </c>
    </row>
    <row r="7320" spans="6:6" x14ac:dyDescent="0.25">
      <c r="F7320" s="47">
        <f t="shared" si="114"/>
        <v>0</v>
      </c>
    </row>
    <row r="7321" spans="6:6" x14ac:dyDescent="0.25">
      <c r="F7321" s="47">
        <f t="shared" si="114"/>
        <v>0</v>
      </c>
    </row>
    <row r="7322" spans="6:6" x14ac:dyDescent="0.25">
      <c r="F7322" s="47">
        <f t="shared" si="114"/>
        <v>0</v>
      </c>
    </row>
    <row r="7323" spans="6:6" x14ac:dyDescent="0.25">
      <c r="F7323" s="47">
        <f t="shared" si="114"/>
        <v>0</v>
      </c>
    </row>
    <row r="7324" spans="6:6" x14ac:dyDescent="0.25">
      <c r="F7324" s="47">
        <f t="shared" si="114"/>
        <v>0</v>
      </c>
    </row>
    <row r="7325" spans="6:6" x14ac:dyDescent="0.25">
      <c r="F7325" s="47">
        <f t="shared" si="114"/>
        <v>0</v>
      </c>
    </row>
    <row r="7326" spans="6:6" x14ac:dyDescent="0.25">
      <c r="F7326" s="47">
        <f t="shared" si="114"/>
        <v>0</v>
      </c>
    </row>
    <row r="7327" spans="6:6" x14ac:dyDescent="0.25">
      <c r="F7327" s="47">
        <f t="shared" si="114"/>
        <v>0</v>
      </c>
    </row>
    <row r="7328" spans="6:6" x14ac:dyDescent="0.25">
      <c r="F7328" s="47">
        <f t="shared" si="114"/>
        <v>0</v>
      </c>
    </row>
    <row r="7329" spans="6:6" x14ac:dyDescent="0.25">
      <c r="F7329" s="47">
        <f t="shared" si="114"/>
        <v>0</v>
      </c>
    </row>
    <row r="7330" spans="6:6" x14ac:dyDescent="0.25">
      <c r="F7330" s="47">
        <f t="shared" si="114"/>
        <v>0</v>
      </c>
    </row>
    <row r="7331" spans="6:6" x14ac:dyDescent="0.25">
      <c r="F7331" s="47">
        <f t="shared" si="114"/>
        <v>0</v>
      </c>
    </row>
    <row r="7332" spans="6:6" x14ac:dyDescent="0.25">
      <c r="F7332" s="47">
        <f t="shared" si="114"/>
        <v>0</v>
      </c>
    </row>
    <row r="7333" spans="6:6" x14ac:dyDescent="0.25">
      <c r="F7333" s="47">
        <f t="shared" si="114"/>
        <v>0</v>
      </c>
    </row>
    <row r="7334" spans="6:6" x14ac:dyDescent="0.25">
      <c r="F7334" s="47">
        <f t="shared" si="114"/>
        <v>0</v>
      </c>
    </row>
    <row r="7335" spans="6:6" x14ac:dyDescent="0.25">
      <c r="F7335" s="47">
        <f t="shared" si="114"/>
        <v>0</v>
      </c>
    </row>
    <row r="7336" spans="6:6" x14ac:dyDescent="0.25">
      <c r="F7336" s="47">
        <f t="shared" si="114"/>
        <v>0</v>
      </c>
    </row>
    <row r="7337" spans="6:6" x14ac:dyDescent="0.25">
      <c r="F7337" s="47">
        <f t="shared" si="114"/>
        <v>0</v>
      </c>
    </row>
    <row r="7338" spans="6:6" x14ac:dyDescent="0.25">
      <c r="F7338" s="47">
        <f t="shared" si="114"/>
        <v>0</v>
      </c>
    </row>
    <row r="7339" spans="6:6" x14ac:dyDescent="0.25">
      <c r="F7339" s="47">
        <f t="shared" si="114"/>
        <v>0</v>
      </c>
    </row>
    <row r="7340" spans="6:6" x14ac:dyDescent="0.25">
      <c r="F7340" s="47">
        <f t="shared" si="114"/>
        <v>0</v>
      </c>
    </row>
    <row r="7341" spans="6:6" x14ac:dyDescent="0.25">
      <c r="F7341" s="47">
        <f t="shared" si="114"/>
        <v>0</v>
      </c>
    </row>
    <row r="7342" spans="6:6" x14ac:dyDescent="0.25">
      <c r="F7342" s="47">
        <f t="shared" si="114"/>
        <v>0</v>
      </c>
    </row>
    <row r="7343" spans="6:6" x14ac:dyDescent="0.25">
      <c r="F7343" s="47">
        <f t="shared" si="114"/>
        <v>0</v>
      </c>
    </row>
    <row r="7344" spans="6:6" x14ac:dyDescent="0.25">
      <c r="F7344" s="47">
        <f t="shared" si="114"/>
        <v>0</v>
      </c>
    </row>
    <row r="7345" spans="6:6" x14ac:dyDescent="0.25">
      <c r="F7345" s="47">
        <f t="shared" si="114"/>
        <v>0</v>
      </c>
    </row>
    <row r="7346" spans="6:6" x14ac:dyDescent="0.25">
      <c r="F7346" s="47">
        <f t="shared" si="114"/>
        <v>0</v>
      </c>
    </row>
    <row r="7347" spans="6:6" x14ac:dyDescent="0.25">
      <c r="F7347" s="47">
        <f t="shared" si="114"/>
        <v>0</v>
      </c>
    </row>
    <row r="7348" spans="6:6" x14ac:dyDescent="0.25">
      <c r="F7348" s="47">
        <f t="shared" si="114"/>
        <v>0</v>
      </c>
    </row>
    <row r="7349" spans="6:6" x14ac:dyDescent="0.25">
      <c r="F7349" s="47">
        <f t="shared" si="114"/>
        <v>0</v>
      </c>
    </row>
    <row r="7350" spans="6:6" x14ac:dyDescent="0.25">
      <c r="F7350" s="47">
        <f t="shared" si="114"/>
        <v>0</v>
      </c>
    </row>
    <row r="7351" spans="6:6" x14ac:dyDescent="0.25">
      <c r="F7351" s="47">
        <f t="shared" si="114"/>
        <v>0</v>
      </c>
    </row>
    <row r="7352" spans="6:6" x14ac:dyDescent="0.25">
      <c r="F7352" s="47">
        <f t="shared" si="114"/>
        <v>0</v>
      </c>
    </row>
    <row r="7353" spans="6:6" x14ac:dyDescent="0.25">
      <c r="F7353" s="47">
        <f t="shared" si="114"/>
        <v>0</v>
      </c>
    </row>
    <row r="7354" spans="6:6" x14ac:dyDescent="0.25">
      <c r="F7354" s="47">
        <f t="shared" si="114"/>
        <v>0</v>
      </c>
    </row>
    <row r="7355" spans="6:6" x14ac:dyDescent="0.25">
      <c r="F7355" s="47">
        <f t="shared" si="114"/>
        <v>0</v>
      </c>
    </row>
    <row r="7356" spans="6:6" x14ac:dyDescent="0.25">
      <c r="F7356" s="47">
        <f t="shared" si="114"/>
        <v>0</v>
      </c>
    </row>
    <row r="7357" spans="6:6" x14ac:dyDescent="0.25">
      <c r="F7357" s="47">
        <f t="shared" si="114"/>
        <v>0</v>
      </c>
    </row>
    <row r="7358" spans="6:6" x14ac:dyDescent="0.25">
      <c r="F7358" s="47">
        <f t="shared" si="114"/>
        <v>0</v>
      </c>
    </row>
    <row r="7359" spans="6:6" x14ac:dyDescent="0.25">
      <c r="F7359" s="47">
        <f t="shared" si="114"/>
        <v>0</v>
      </c>
    </row>
    <row r="7360" spans="6:6" x14ac:dyDescent="0.25">
      <c r="F7360" s="47">
        <f t="shared" si="114"/>
        <v>0</v>
      </c>
    </row>
    <row r="7361" spans="6:6" x14ac:dyDescent="0.25">
      <c r="F7361" s="47">
        <f t="shared" si="114"/>
        <v>0</v>
      </c>
    </row>
    <row r="7362" spans="6:6" x14ac:dyDescent="0.25">
      <c r="F7362" s="47">
        <f t="shared" si="114"/>
        <v>0</v>
      </c>
    </row>
    <row r="7363" spans="6:6" x14ac:dyDescent="0.25">
      <c r="F7363" s="47">
        <f t="shared" ref="F7363:F7426" si="115">SUM(D7363+E7363)</f>
        <v>0</v>
      </c>
    </row>
    <row r="7364" spans="6:6" x14ac:dyDescent="0.25">
      <c r="F7364" s="47">
        <f t="shared" si="115"/>
        <v>0</v>
      </c>
    </row>
    <row r="7365" spans="6:6" x14ac:dyDescent="0.25">
      <c r="F7365" s="47">
        <f t="shared" si="115"/>
        <v>0</v>
      </c>
    </row>
    <row r="7366" spans="6:6" x14ac:dyDescent="0.25">
      <c r="F7366" s="47">
        <f t="shared" si="115"/>
        <v>0</v>
      </c>
    </row>
    <row r="7367" spans="6:6" x14ac:dyDescent="0.25">
      <c r="F7367" s="47">
        <f t="shared" si="115"/>
        <v>0</v>
      </c>
    </row>
    <row r="7368" spans="6:6" x14ac:dyDescent="0.25">
      <c r="F7368" s="47">
        <f t="shared" si="115"/>
        <v>0</v>
      </c>
    </row>
    <row r="7369" spans="6:6" x14ac:dyDescent="0.25">
      <c r="F7369" s="47">
        <f t="shared" si="115"/>
        <v>0</v>
      </c>
    </row>
    <row r="7370" spans="6:6" x14ac:dyDescent="0.25">
      <c r="F7370" s="47">
        <f t="shared" si="115"/>
        <v>0</v>
      </c>
    </row>
    <row r="7371" spans="6:6" x14ac:dyDescent="0.25">
      <c r="F7371" s="47">
        <f t="shared" si="115"/>
        <v>0</v>
      </c>
    </row>
    <row r="7372" spans="6:6" x14ac:dyDescent="0.25">
      <c r="F7372" s="47">
        <f t="shared" si="115"/>
        <v>0</v>
      </c>
    </row>
    <row r="7373" spans="6:6" x14ac:dyDescent="0.25">
      <c r="F7373" s="47">
        <f t="shared" si="115"/>
        <v>0</v>
      </c>
    </row>
    <row r="7374" spans="6:6" x14ac:dyDescent="0.25">
      <c r="F7374" s="47">
        <f t="shared" si="115"/>
        <v>0</v>
      </c>
    </row>
    <row r="7375" spans="6:6" x14ac:dyDescent="0.25">
      <c r="F7375" s="47">
        <f t="shared" si="115"/>
        <v>0</v>
      </c>
    </row>
    <row r="7376" spans="6:6" x14ac:dyDescent="0.25">
      <c r="F7376" s="47">
        <f t="shared" si="115"/>
        <v>0</v>
      </c>
    </row>
    <row r="7377" spans="6:6" x14ac:dyDescent="0.25">
      <c r="F7377" s="47">
        <f t="shared" si="115"/>
        <v>0</v>
      </c>
    </row>
    <row r="7378" spans="6:6" x14ac:dyDescent="0.25">
      <c r="F7378" s="47">
        <f t="shared" si="115"/>
        <v>0</v>
      </c>
    </row>
    <row r="7379" spans="6:6" x14ac:dyDescent="0.25">
      <c r="F7379" s="47">
        <f t="shared" si="115"/>
        <v>0</v>
      </c>
    </row>
    <row r="7380" spans="6:6" x14ac:dyDescent="0.25">
      <c r="F7380" s="47">
        <f t="shared" si="115"/>
        <v>0</v>
      </c>
    </row>
    <row r="7381" spans="6:6" x14ac:dyDescent="0.25">
      <c r="F7381" s="47">
        <f t="shared" si="115"/>
        <v>0</v>
      </c>
    </row>
    <row r="7382" spans="6:6" x14ac:dyDescent="0.25">
      <c r="F7382" s="47">
        <f t="shared" si="115"/>
        <v>0</v>
      </c>
    </row>
    <row r="7383" spans="6:6" x14ac:dyDescent="0.25">
      <c r="F7383" s="47">
        <f t="shared" si="115"/>
        <v>0</v>
      </c>
    </row>
    <row r="7384" spans="6:6" x14ac:dyDescent="0.25">
      <c r="F7384" s="47">
        <f t="shared" si="115"/>
        <v>0</v>
      </c>
    </row>
    <row r="7385" spans="6:6" x14ac:dyDescent="0.25">
      <c r="F7385" s="47">
        <f t="shared" si="115"/>
        <v>0</v>
      </c>
    </row>
    <row r="7386" spans="6:6" x14ac:dyDescent="0.25">
      <c r="F7386" s="47">
        <f t="shared" si="115"/>
        <v>0</v>
      </c>
    </row>
    <row r="7387" spans="6:6" x14ac:dyDescent="0.25">
      <c r="F7387" s="47">
        <f t="shared" si="115"/>
        <v>0</v>
      </c>
    </row>
    <row r="7388" spans="6:6" x14ac:dyDescent="0.25">
      <c r="F7388" s="47">
        <f t="shared" si="115"/>
        <v>0</v>
      </c>
    </row>
    <row r="7389" spans="6:6" x14ac:dyDescent="0.25">
      <c r="F7389" s="47">
        <f t="shared" si="115"/>
        <v>0</v>
      </c>
    </row>
    <row r="7390" spans="6:6" x14ac:dyDescent="0.25">
      <c r="F7390" s="47">
        <f t="shared" si="115"/>
        <v>0</v>
      </c>
    </row>
    <row r="7391" spans="6:6" x14ac:dyDescent="0.25">
      <c r="F7391" s="47">
        <f t="shared" si="115"/>
        <v>0</v>
      </c>
    </row>
    <row r="7392" spans="6:6" x14ac:dyDescent="0.25">
      <c r="F7392" s="47">
        <f t="shared" si="115"/>
        <v>0</v>
      </c>
    </row>
    <row r="7393" spans="6:6" x14ac:dyDescent="0.25">
      <c r="F7393" s="47">
        <f t="shared" si="115"/>
        <v>0</v>
      </c>
    </row>
    <row r="7394" spans="6:6" x14ac:dyDescent="0.25">
      <c r="F7394" s="47">
        <f t="shared" si="115"/>
        <v>0</v>
      </c>
    </row>
    <row r="7395" spans="6:6" x14ac:dyDescent="0.25">
      <c r="F7395" s="47">
        <f t="shared" si="115"/>
        <v>0</v>
      </c>
    </row>
    <row r="7396" spans="6:6" x14ac:dyDescent="0.25">
      <c r="F7396" s="47">
        <f t="shared" si="115"/>
        <v>0</v>
      </c>
    </row>
    <row r="7397" spans="6:6" x14ac:dyDescent="0.25">
      <c r="F7397" s="47">
        <f t="shared" si="115"/>
        <v>0</v>
      </c>
    </row>
    <row r="7398" spans="6:6" x14ac:dyDescent="0.25">
      <c r="F7398" s="47">
        <f t="shared" si="115"/>
        <v>0</v>
      </c>
    </row>
    <row r="7399" spans="6:6" x14ac:dyDescent="0.25">
      <c r="F7399" s="47">
        <f t="shared" si="115"/>
        <v>0</v>
      </c>
    </row>
    <row r="7400" spans="6:6" x14ac:dyDescent="0.25">
      <c r="F7400" s="47">
        <f t="shared" si="115"/>
        <v>0</v>
      </c>
    </row>
    <row r="7401" spans="6:6" x14ac:dyDescent="0.25">
      <c r="F7401" s="47">
        <f t="shared" si="115"/>
        <v>0</v>
      </c>
    </row>
    <row r="7402" spans="6:6" x14ac:dyDescent="0.25">
      <c r="F7402" s="47">
        <f t="shared" si="115"/>
        <v>0</v>
      </c>
    </row>
    <row r="7403" spans="6:6" x14ac:dyDescent="0.25">
      <c r="F7403" s="47">
        <f t="shared" si="115"/>
        <v>0</v>
      </c>
    </row>
    <row r="7404" spans="6:6" x14ac:dyDescent="0.25">
      <c r="F7404" s="47">
        <f t="shared" si="115"/>
        <v>0</v>
      </c>
    </row>
    <row r="7405" spans="6:6" x14ac:dyDescent="0.25">
      <c r="F7405" s="47">
        <f t="shared" si="115"/>
        <v>0</v>
      </c>
    </row>
    <row r="7406" spans="6:6" x14ac:dyDescent="0.25">
      <c r="F7406" s="47">
        <f t="shared" si="115"/>
        <v>0</v>
      </c>
    </row>
    <row r="7407" spans="6:6" x14ac:dyDescent="0.25">
      <c r="F7407" s="47">
        <f t="shared" si="115"/>
        <v>0</v>
      </c>
    </row>
    <row r="7408" spans="6:6" x14ac:dyDescent="0.25">
      <c r="F7408" s="47">
        <f t="shared" si="115"/>
        <v>0</v>
      </c>
    </row>
    <row r="7409" spans="6:6" x14ac:dyDescent="0.25">
      <c r="F7409" s="47">
        <f t="shared" si="115"/>
        <v>0</v>
      </c>
    </row>
    <row r="7410" spans="6:6" x14ac:dyDescent="0.25">
      <c r="F7410" s="47">
        <f t="shared" si="115"/>
        <v>0</v>
      </c>
    </row>
    <row r="7411" spans="6:6" x14ac:dyDescent="0.25">
      <c r="F7411" s="47">
        <f t="shared" si="115"/>
        <v>0</v>
      </c>
    </row>
    <row r="7412" spans="6:6" x14ac:dyDescent="0.25">
      <c r="F7412" s="47">
        <f t="shared" si="115"/>
        <v>0</v>
      </c>
    </row>
    <row r="7413" spans="6:6" x14ac:dyDescent="0.25">
      <c r="F7413" s="47">
        <f t="shared" si="115"/>
        <v>0</v>
      </c>
    </row>
    <row r="7414" spans="6:6" x14ac:dyDescent="0.25">
      <c r="F7414" s="47">
        <f t="shared" si="115"/>
        <v>0</v>
      </c>
    </row>
    <row r="7415" spans="6:6" x14ac:dyDescent="0.25">
      <c r="F7415" s="47">
        <f t="shared" si="115"/>
        <v>0</v>
      </c>
    </row>
    <row r="7416" spans="6:6" x14ac:dyDescent="0.25">
      <c r="F7416" s="47">
        <f t="shared" si="115"/>
        <v>0</v>
      </c>
    </row>
    <row r="7417" spans="6:6" x14ac:dyDescent="0.25">
      <c r="F7417" s="47">
        <f t="shared" si="115"/>
        <v>0</v>
      </c>
    </row>
    <row r="7418" spans="6:6" x14ac:dyDescent="0.25">
      <c r="F7418" s="47">
        <f t="shared" si="115"/>
        <v>0</v>
      </c>
    </row>
    <row r="7419" spans="6:6" x14ac:dyDescent="0.25">
      <c r="F7419" s="47">
        <f t="shared" si="115"/>
        <v>0</v>
      </c>
    </row>
    <row r="7420" spans="6:6" x14ac:dyDescent="0.25">
      <c r="F7420" s="47">
        <f t="shared" si="115"/>
        <v>0</v>
      </c>
    </row>
    <row r="7421" spans="6:6" x14ac:dyDescent="0.25">
      <c r="F7421" s="47">
        <f t="shared" si="115"/>
        <v>0</v>
      </c>
    </row>
    <row r="7422" spans="6:6" x14ac:dyDescent="0.25">
      <c r="F7422" s="47">
        <f t="shared" si="115"/>
        <v>0</v>
      </c>
    </row>
    <row r="7423" spans="6:6" x14ac:dyDescent="0.25">
      <c r="F7423" s="47">
        <f t="shared" si="115"/>
        <v>0</v>
      </c>
    </row>
    <row r="7424" spans="6:6" x14ac:dyDescent="0.25">
      <c r="F7424" s="47">
        <f t="shared" si="115"/>
        <v>0</v>
      </c>
    </row>
    <row r="7425" spans="6:6" x14ac:dyDescent="0.25">
      <c r="F7425" s="47">
        <f t="shared" si="115"/>
        <v>0</v>
      </c>
    </row>
    <row r="7426" spans="6:6" x14ac:dyDescent="0.25">
      <c r="F7426" s="47">
        <f t="shared" si="115"/>
        <v>0</v>
      </c>
    </row>
    <row r="7427" spans="6:6" x14ac:dyDescent="0.25">
      <c r="F7427" s="47">
        <f t="shared" ref="F7427:F7490" si="116">SUM(D7427+E7427)</f>
        <v>0</v>
      </c>
    </row>
    <row r="7428" spans="6:6" x14ac:dyDescent="0.25">
      <c r="F7428" s="47">
        <f t="shared" si="116"/>
        <v>0</v>
      </c>
    </row>
    <row r="7429" spans="6:6" x14ac:dyDescent="0.25">
      <c r="F7429" s="47">
        <f t="shared" si="116"/>
        <v>0</v>
      </c>
    </row>
    <row r="7430" spans="6:6" x14ac:dyDescent="0.25">
      <c r="F7430" s="47">
        <f t="shared" si="116"/>
        <v>0</v>
      </c>
    </row>
    <row r="7431" spans="6:6" x14ac:dyDescent="0.25">
      <c r="F7431" s="47">
        <f t="shared" si="116"/>
        <v>0</v>
      </c>
    </row>
    <row r="7432" spans="6:6" x14ac:dyDescent="0.25">
      <c r="F7432" s="47">
        <f t="shared" si="116"/>
        <v>0</v>
      </c>
    </row>
    <row r="7433" spans="6:6" x14ac:dyDescent="0.25">
      <c r="F7433" s="47">
        <f t="shared" si="116"/>
        <v>0</v>
      </c>
    </row>
    <row r="7434" spans="6:6" x14ac:dyDescent="0.25">
      <c r="F7434" s="47">
        <f t="shared" si="116"/>
        <v>0</v>
      </c>
    </row>
    <row r="7435" spans="6:6" x14ac:dyDescent="0.25">
      <c r="F7435" s="47">
        <f t="shared" si="116"/>
        <v>0</v>
      </c>
    </row>
    <row r="7436" spans="6:6" x14ac:dyDescent="0.25">
      <c r="F7436" s="47">
        <f t="shared" si="116"/>
        <v>0</v>
      </c>
    </row>
    <row r="7437" spans="6:6" x14ac:dyDescent="0.25">
      <c r="F7437" s="47">
        <f t="shared" si="116"/>
        <v>0</v>
      </c>
    </row>
    <row r="7438" spans="6:6" x14ac:dyDescent="0.25">
      <c r="F7438" s="47">
        <f t="shared" si="116"/>
        <v>0</v>
      </c>
    </row>
    <row r="7439" spans="6:6" x14ac:dyDescent="0.25">
      <c r="F7439" s="47">
        <f t="shared" si="116"/>
        <v>0</v>
      </c>
    </row>
    <row r="7440" spans="6:6" x14ac:dyDescent="0.25">
      <c r="F7440" s="47">
        <f t="shared" si="116"/>
        <v>0</v>
      </c>
    </row>
    <row r="7441" spans="6:6" x14ac:dyDescent="0.25">
      <c r="F7441" s="47">
        <f t="shared" si="116"/>
        <v>0</v>
      </c>
    </row>
    <row r="7442" spans="6:6" x14ac:dyDescent="0.25">
      <c r="F7442" s="47">
        <f t="shared" si="116"/>
        <v>0</v>
      </c>
    </row>
    <row r="7443" spans="6:6" x14ac:dyDescent="0.25">
      <c r="F7443" s="47">
        <f t="shared" si="116"/>
        <v>0</v>
      </c>
    </row>
    <row r="7444" spans="6:6" x14ac:dyDescent="0.25">
      <c r="F7444" s="47">
        <f t="shared" si="116"/>
        <v>0</v>
      </c>
    </row>
    <row r="7445" spans="6:6" x14ac:dyDescent="0.25">
      <c r="F7445" s="47">
        <f t="shared" si="116"/>
        <v>0</v>
      </c>
    </row>
    <row r="7446" spans="6:6" x14ac:dyDescent="0.25">
      <c r="F7446" s="47">
        <f t="shared" si="116"/>
        <v>0</v>
      </c>
    </row>
    <row r="7447" spans="6:6" x14ac:dyDescent="0.25">
      <c r="F7447" s="47">
        <f t="shared" si="116"/>
        <v>0</v>
      </c>
    </row>
    <row r="7448" spans="6:6" x14ac:dyDescent="0.25">
      <c r="F7448" s="47">
        <f t="shared" si="116"/>
        <v>0</v>
      </c>
    </row>
    <row r="7449" spans="6:6" x14ac:dyDescent="0.25">
      <c r="F7449" s="47">
        <f t="shared" si="116"/>
        <v>0</v>
      </c>
    </row>
    <row r="7450" spans="6:6" x14ac:dyDescent="0.25">
      <c r="F7450" s="47">
        <f t="shared" si="116"/>
        <v>0</v>
      </c>
    </row>
    <row r="7451" spans="6:6" x14ac:dyDescent="0.25">
      <c r="F7451" s="47">
        <f t="shared" si="116"/>
        <v>0</v>
      </c>
    </row>
    <row r="7452" spans="6:6" x14ac:dyDescent="0.25">
      <c r="F7452" s="47">
        <f t="shared" si="116"/>
        <v>0</v>
      </c>
    </row>
    <row r="7453" spans="6:6" x14ac:dyDescent="0.25">
      <c r="F7453" s="47">
        <f t="shared" si="116"/>
        <v>0</v>
      </c>
    </row>
    <row r="7454" spans="6:6" x14ac:dyDescent="0.25">
      <c r="F7454" s="47">
        <f t="shared" si="116"/>
        <v>0</v>
      </c>
    </row>
    <row r="7455" spans="6:6" x14ac:dyDescent="0.25">
      <c r="F7455" s="47">
        <f t="shared" si="116"/>
        <v>0</v>
      </c>
    </row>
    <row r="7456" spans="6:6" x14ac:dyDescent="0.25">
      <c r="F7456" s="47">
        <f t="shared" si="116"/>
        <v>0</v>
      </c>
    </row>
    <row r="7457" spans="6:6" x14ac:dyDescent="0.25">
      <c r="F7457" s="47">
        <f t="shared" si="116"/>
        <v>0</v>
      </c>
    </row>
    <row r="7458" spans="6:6" x14ac:dyDescent="0.25">
      <c r="F7458" s="47">
        <f t="shared" si="116"/>
        <v>0</v>
      </c>
    </row>
    <row r="7459" spans="6:6" x14ac:dyDescent="0.25">
      <c r="F7459" s="47">
        <f t="shared" si="116"/>
        <v>0</v>
      </c>
    </row>
    <row r="7460" spans="6:6" x14ac:dyDescent="0.25">
      <c r="F7460" s="47">
        <f t="shared" si="116"/>
        <v>0</v>
      </c>
    </row>
    <row r="7461" spans="6:6" x14ac:dyDescent="0.25">
      <c r="F7461" s="47">
        <f t="shared" si="116"/>
        <v>0</v>
      </c>
    </row>
    <row r="7462" spans="6:6" x14ac:dyDescent="0.25">
      <c r="F7462" s="47">
        <f t="shared" si="116"/>
        <v>0</v>
      </c>
    </row>
    <row r="7463" spans="6:6" x14ac:dyDescent="0.25">
      <c r="F7463" s="47">
        <f t="shared" si="116"/>
        <v>0</v>
      </c>
    </row>
    <row r="7464" spans="6:6" x14ac:dyDescent="0.25">
      <c r="F7464" s="47">
        <f t="shared" si="116"/>
        <v>0</v>
      </c>
    </row>
    <row r="7465" spans="6:6" x14ac:dyDescent="0.25">
      <c r="F7465" s="47">
        <f t="shared" si="116"/>
        <v>0</v>
      </c>
    </row>
    <row r="7466" spans="6:6" x14ac:dyDescent="0.25">
      <c r="F7466" s="47">
        <f t="shared" si="116"/>
        <v>0</v>
      </c>
    </row>
    <row r="7467" spans="6:6" x14ac:dyDescent="0.25">
      <c r="F7467" s="47">
        <f t="shared" si="116"/>
        <v>0</v>
      </c>
    </row>
    <row r="7468" spans="6:6" x14ac:dyDescent="0.25">
      <c r="F7468" s="47">
        <f t="shared" si="116"/>
        <v>0</v>
      </c>
    </row>
    <row r="7469" spans="6:6" x14ac:dyDescent="0.25">
      <c r="F7469" s="47">
        <f t="shared" si="116"/>
        <v>0</v>
      </c>
    </row>
    <row r="7470" spans="6:6" x14ac:dyDescent="0.25">
      <c r="F7470" s="47">
        <f t="shared" si="116"/>
        <v>0</v>
      </c>
    </row>
    <row r="7471" spans="6:6" x14ac:dyDescent="0.25">
      <c r="F7471" s="47">
        <f t="shared" si="116"/>
        <v>0</v>
      </c>
    </row>
    <row r="7472" spans="6:6" x14ac:dyDescent="0.25">
      <c r="F7472" s="47">
        <f t="shared" si="116"/>
        <v>0</v>
      </c>
    </row>
    <row r="7473" spans="6:6" x14ac:dyDescent="0.25">
      <c r="F7473" s="47">
        <f t="shared" si="116"/>
        <v>0</v>
      </c>
    </row>
    <row r="7474" spans="6:6" x14ac:dyDescent="0.25">
      <c r="F7474" s="47">
        <f t="shared" si="116"/>
        <v>0</v>
      </c>
    </row>
    <row r="7475" spans="6:6" x14ac:dyDescent="0.25">
      <c r="F7475" s="47">
        <f t="shared" si="116"/>
        <v>0</v>
      </c>
    </row>
    <row r="7476" spans="6:6" x14ac:dyDescent="0.25">
      <c r="F7476" s="47">
        <f t="shared" si="116"/>
        <v>0</v>
      </c>
    </row>
    <row r="7477" spans="6:6" x14ac:dyDescent="0.25">
      <c r="F7477" s="47">
        <f t="shared" si="116"/>
        <v>0</v>
      </c>
    </row>
    <row r="7478" spans="6:6" x14ac:dyDescent="0.25">
      <c r="F7478" s="47">
        <f t="shared" si="116"/>
        <v>0</v>
      </c>
    </row>
    <row r="7479" spans="6:6" x14ac:dyDescent="0.25">
      <c r="F7479" s="47">
        <f t="shared" si="116"/>
        <v>0</v>
      </c>
    </row>
    <row r="7480" spans="6:6" x14ac:dyDescent="0.25">
      <c r="F7480" s="47">
        <f t="shared" si="116"/>
        <v>0</v>
      </c>
    </row>
    <row r="7481" spans="6:6" x14ac:dyDescent="0.25">
      <c r="F7481" s="47">
        <f t="shared" si="116"/>
        <v>0</v>
      </c>
    </row>
    <row r="7482" spans="6:6" x14ac:dyDescent="0.25">
      <c r="F7482" s="47">
        <f t="shared" si="116"/>
        <v>0</v>
      </c>
    </row>
    <row r="7483" spans="6:6" x14ac:dyDescent="0.25">
      <c r="F7483" s="47">
        <f t="shared" si="116"/>
        <v>0</v>
      </c>
    </row>
    <row r="7484" spans="6:6" x14ac:dyDescent="0.25">
      <c r="F7484" s="47">
        <f t="shared" si="116"/>
        <v>0</v>
      </c>
    </row>
    <row r="7485" spans="6:6" x14ac:dyDescent="0.25">
      <c r="F7485" s="47">
        <f t="shared" si="116"/>
        <v>0</v>
      </c>
    </row>
    <row r="7486" spans="6:6" x14ac:dyDescent="0.25">
      <c r="F7486" s="47">
        <f t="shared" si="116"/>
        <v>0</v>
      </c>
    </row>
    <row r="7487" spans="6:6" x14ac:dyDescent="0.25">
      <c r="F7487" s="47">
        <f t="shared" si="116"/>
        <v>0</v>
      </c>
    </row>
    <row r="7488" spans="6:6" x14ac:dyDescent="0.25">
      <c r="F7488" s="47">
        <f t="shared" si="116"/>
        <v>0</v>
      </c>
    </row>
    <row r="7489" spans="6:6" x14ac:dyDescent="0.25">
      <c r="F7489" s="47">
        <f t="shared" si="116"/>
        <v>0</v>
      </c>
    </row>
    <row r="7490" spans="6:6" x14ac:dyDescent="0.25">
      <c r="F7490" s="47">
        <f t="shared" si="116"/>
        <v>0</v>
      </c>
    </row>
    <row r="7491" spans="6:6" x14ac:dyDescent="0.25">
      <c r="F7491" s="47">
        <f t="shared" ref="F7491:F7554" si="117">SUM(D7491+E7491)</f>
        <v>0</v>
      </c>
    </row>
    <row r="7492" spans="6:6" x14ac:dyDescent="0.25">
      <c r="F7492" s="47">
        <f t="shared" si="117"/>
        <v>0</v>
      </c>
    </row>
    <row r="7493" spans="6:6" x14ac:dyDescent="0.25">
      <c r="F7493" s="47">
        <f t="shared" si="117"/>
        <v>0</v>
      </c>
    </row>
    <row r="7494" spans="6:6" x14ac:dyDescent="0.25">
      <c r="F7494" s="47">
        <f t="shared" si="117"/>
        <v>0</v>
      </c>
    </row>
    <row r="7495" spans="6:6" x14ac:dyDescent="0.25">
      <c r="F7495" s="47">
        <f t="shared" si="117"/>
        <v>0</v>
      </c>
    </row>
    <row r="7496" spans="6:6" x14ac:dyDescent="0.25">
      <c r="F7496" s="47">
        <f t="shared" si="117"/>
        <v>0</v>
      </c>
    </row>
    <row r="7497" spans="6:6" x14ac:dyDescent="0.25">
      <c r="F7497" s="47">
        <f t="shared" si="117"/>
        <v>0</v>
      </c>
    </row>
    <row r="7498" spans="6:6" x14ac:dyDescent="0.25">
      <c r="F7498" s="47">
        <f t="shared" si="117"/>
        <v>0</v>
      </c>
    </row>
    <row r="7499" spans="6:6" x14ac:dyDescent="0.25">
      <c r="F7499" s="47">
        <f t="shared" si="117"/>
        <v>0</v>
      </c>
    </row>
    <row r="7500" spans="6:6" x14ac:dyDescent="0.25">
      <c r="F7500" s="47">
        <f t="shared" si="117"/>
        <v>0</v>
      </c>
    </row>
    <row r="7501" spans="6:6" x14ac:dyDescent="0.25">
      <c r="F7501" s="47">
        <f t="shared" si="117"/>
        <v>0</v>
      </c>
    </row>
    <row r="7502" spans="6:6" x14ac:dyDescent="0.25">
      <c r="F7502" s="47">
        <f t="shared" si="117"/>
        <v>0</v>
      </c>
    </row>
    <row r="7503" spans="6:6" x14ac:dyDescent="0.25">
      <c r="F7503" s="47">
        <f t="shared" si="117"/>
        <v>0</v>
      </c>
    </row>
    <row r="7504" spans="6:6" x14ac:dyDescent="0.25">
      <c r="F7504" s="47">
        <f t="shared" si="117"/>
        <v>0</v>
      </c>
    </row>
    <row r="7505" spans="6:6" x14ac:dyDescent="0.25">
      <c r="F7505" s="47">
        <f t="shared" si="117"/>
        <v>0</v>
      </c>
    </row>
    <row r="7506" spans="6:6" x14ac:dyDescent="0.25">
      <c r="F7506" s="47">
        <f t="shared" si="117"/>
        <v>0</v>
      </c>
    </row>
    <row r="7507" spans="6:6" x14ac:dyDescent="0.25">
      <c r="F7507" s="47">
        <f t="shared" si="117"/>
        <v>0</v>
      </c>
    </row>
    <row r="7508" spans="6:6" x14ac:dyDescent="0.25">
      <c r="F7508" s="47">
        <f t="shared" si="117"/>
        <v>0</v>
      </c>
    </row>
    <row r="7509" spans="6:6" x14ac:dyDescent="0.25">
      <c r="F7509" s="47">
        <f t="shared" si="117"/>
        <v>0</v>
      </c>
    </row>
    <row r="7510" spans="6:6" x14ac:dyDescent="0.25">
      <c r="F7510" s="47">
        <f t="shared" si="117"/>
        <v>0</v>
      </c>
    </row>
    <row r="7511" spans="6:6" x14ac:dyDescent="0.25">
      <c r="F7511" s="47">
        <f t="shared" si="117"/>
        <v>0</v>
      </c>
    </row>
    <row r="7512" spans="6:6" x14ac:dyDescent="0.25">
      <c r="F7512" s="47">
        <f t="shared" si="117"/>
        <v>0</v>
      </c>
    </row>
    <row r="7513" spans="6:6" x14ac:dyDescent="0.25">
      <c r="F7513" s="47">
        <f t="shared" si="117"/>
        <v>0</v>
      </c>
    </row>
    <row r="7514" spans="6:6" x14ac:dyDescent="0.25">
      <c r="F7514" s="47">
        <f t="shared" si="117"/>
        <v>0</v>
      </c>
    </row>
    <row r="7515" spans="6:6" x14ac:dyDescent="0.25">
      <c r="F7515" s="47">
        <f t="shared" si="117"/>
        <v>0</v>
      </c>
    </row>
    <row r="7516" spans="6:6" x14ac:dyDescent="0.25">
      <c r="F7516" s="47">
        <f t="shared" si="117"/>
        <v>0</v>
      </c>
    </row>
    <row r="7517" spans="6:6" x14ac:dyDescent="0.25">
      <c r="F7517" s="47">
        <f t="shared" si="117"/>
        <v>0</v>
      </c>
    </row>
    <row r="7518" spans="6:6" x14ac:dyDescent="0.25">
      <c r="F7518" s="47">
        <f t="shared" si="117"/>
        <v>0</v>
      </c>
    </row>
    <row r="7519" spans="6:6" x14ac:dyDescent="0.25">
      <c r="F7519" s="47">
        <f t="shared" si="117"/>
        <v>0</v>
      </c>
    </row>
    <row r="7520" spans="6:6" x14ac:dyDescent="0.25">
      <c r="F7520" s="47">
        <f t="shared" si="117"/>
        <v>0</v>
      </c>
    </row>
    <row r="7521" spans="6:6" x14ac:dyDescent="0.25">
      <c r="F7521" s="47">
        <f t="shared" si="117"/>
        <v>0</v>
      </c>
    </row>
    <row r="7522" spans="6:6" x14ac:dyDescent="0.25">
      <c r="F7522" s="47">
        <f t="shared" si="117"/>
        <v>0</v>
      </c>
    </row>
    <row r="7523" spans="6:6" x14ac:dyDescent="0.25">
      <c r="F7523" s="47">
        <f t="shared" si="117"/>
        <v>0</v>
      </c>
    </row>
    <row r="7524" spans="6:6" x14ac:dyDescent="0.25">
      <c r="F7524" s="47">
        <f t="shared" si="117"/>
        <v>0</v>
      </c>
    </row>
    <row r="7525" spans="6:6" x14ac:dyDescent="0.25">
      <c r="F7525" s="47">
        <f t="shared" si="117"/>
        <v>0</v>
      </c>
    </row>
    <row r="7526" spans="6:6" x14ac:dyDescent="0.25">
      <c r="F7526" s="47">
        <f t="shared" si="117"/>
        <v>0</v>
      </c>
    </row>
    <row r="7527" spans="6:6" x14ac:dyDescent="0.25">
      <c r="F7527" s="47">
        <f t="shared" si="117"/>
        <v>0</v>
      </c>
    </row>
    <row r="7528" spans="6:6" x14ac:dyDescent="0.25">
      <c r="F7528" s="47">
        <f t="shared" si="117"/>
        <v>0</v>
      </c>
    </row>
    <row r="7529" spans="6:6" x14ac:dyDescent="0.25">
      <c r="F7529" s="47">
        <f t="shared" si="117"/>
        <v>0</v>
      </c>
    </row>
    <row r="7530" spans="6:6" x14ac:dyDescent="0.25">
      <c r="F7530" s="47">
        <f t="shared" si="117"/>
        <v>0</v>
      </c>
    </row>
    <row r="7531" spans="6:6" x14ac:dyDescent="0.25">
      <c r="F7531" s="47">
        <f t="shared" si="117"/>
        <v>0</v>
      </c>
    </row>
    <row r="7532" spans="6:6" x14ac:dyDescent="0.25">
      <c r="F7532" s="47">
        <f t="shared" si="117"/>
        <v>0</v>
      </c>
    </row>
    <row r="7533" spans="6:6" x14ac:dyDescent="0.25">
      <c r="F7533" s="47">
        <f t="shared" si="117"/>
        <v>0</v>
      </c>
    </row>
    <row r="7534" spans="6:6" x14ac:dyDescent="0.25">
      <c r="F7534" s="47">
        <f t="shared" si="117"/>
        <v>0</v>
      </c>
    </row>
    <row r="7535" spans="6:6" x14ac:dyDescent="0.25">
      <c r="F7535" s="47">
        <f t="shared" si="117"/>
        <v>0</v>
      </c>
    </row>
    <row r="7536" spans="6:6" x14ac:dyDescent="0.25">
      <c r="F7536" s="47">
        <f t="shared" si="117"/>
        <v>0</v>
      </c>
    </row>
    <row r="7537" spans="6:6" x14ac:dyDescent="0.25">
      <c r="F7537" s="47">
        <f t="shared" si="117"/>
        <v>0</v>
      </c>
    </row>
    <row r="7538" spans="6:6" x14ac:dyDescent="0.25">
      <c r="F7538" s="47">
        <f t="shared" si="117"/>
        <v>0</v>
      </c>
    </row>
    <row r="7539" spans="6:6" x14ac:dyDescent="0.25">
      <c r="F7539" s="47">
        <f t="shared" si="117"/>
        <v>0</v>
      </c>
    </row>
    <row r="7540" spans="6:6" x14ac:dyDescent="0.25">
      <c r="F7540" s="47">
        <f t="shared" si="117"/>
        <v>0</v>
      </c>
    </row>
    <row r="7541" spans="6:6" x14ac:dyDescent="0.25">
      <c r="F7541" s="47">
        <f t="shared" si="117"/>
        <v>0</v>
      </c>
    </row>
    <row r="7542" spans="6:6" x14ac:dyDescent="0.25">
      <c r="F7542" s="47">
        <f t="shared" si="117"/>
        <v>0</v>
      </c>
    </row>
    <row r="7543" spans="6:6" x14ac:dyDescent="0.25">
      <c r="F7543" s="47">
        <f t="shared" si="117"/>
        <v>0</v>
      </c>
    </row>
    <row r="7544" spans="6:6" x14ac:dyDescent="0.25">
      <c r="F7544" s="47">
        <f t="shared" si="117"/>
        <v>0</v>
      </c>
    </row>
    <row r="7545" spans="6:6" x14ac:dyDescent="0.25">
      <c r="F7545" s="47">
        <f t="shared" si="117"/>
        <v>0</v>
      </c>
    </row>
    <row r="7546" spans="6:6" x14ac:dyDescent="0.25">
      <c r="F7546" s="47">
        <f t="shared" si="117"/>
        <v>0</v>
      </c>
    </row>
    <row r="7547" spans="6:6" x14ac:dyDescent="0.25">
      <c r="F7547" s="47">
        <f t="shared" si="117"/>
        <v>0</v>
      </c>
    </row>
    <row r="7548" spans="6:6" x14ac:dyDescent="0.25">
      <c r="F7548" s="47">
        <f t="shared" si="117"/>
        <v>0</v>
      </c>
    </row>
    <row r="7549" spans="6:6" x14ac:dyDescent="0.25">
      <c r="F7549" s="47">
        <f t="shared" si="117"/>
        <v>0</v>
      </c>
    </row>
    <row r="7550" spans="6:6" x14ac:dyDescent="0.25">
      <c r="F7550" s="47">
        <f t="shared" si="117"/>
        <v>0</v>
      </c>
    </row>
    <row r="7551" spans="6:6" x14ac:dyDescent="0.25">
      <c r="F7551" s="47">
        <f t="shared" si="117"/>
        <v>0</v>
      </c>
    </row>
    <row r="7552" spans="6:6" x14ac:dyDescent="0.25">
      <c r="F7552" s="47">
        <f t="shared" si="117"/>
        <v>0</v>
      </c>
    </row>
    <row r="7553" spans="6:6" x14ac:dyDescent="0.25">
      <c r="F7553" s="47">
        <f t="shared" si="117"/>
        <v>0</v>
      </c>
    </row>
    <row r="7554" spans="6:6" x14ac:dyDescent="0.25">
      <c r="F7554" s="47">
        <f t="shared" si="117"/>
        <v>0</v>
      </c>
    </row>
    <row r="7555" spans="6:6" x14ac:dyDescent="0.25">
      <c r="F7555" s="47">
        <f t="shared" ref="F7555:F7618" si="118">SUM(D7555+E7555)</f>
        <v>0</v>
      </c>
    </row>
    <row r="7556" spans="6:6" x14ac:dyDescent="0.25">
      <c r="F7556" s="47">
        <f t="shared" si="118"/>
        <v>0</v>
      </c>
    </row>
    <row r="7557" spans="6:6" x14ac:dyDescent="0.25">
      <c r="F7557" s="47">
        <f t="shared" si="118"/>
        <v>0</v>
      </c>
    </row>
    <row r="7558" spans="6:6" x14ac:dyDescent="0.25">
      <c r="F7558" s="47">
        <f t="shared" si="118"/>
        <v>0</v>
      </c>
    </row>
    <row r="7559" spans="6:6" x14ac:dyDescent="0.25">
      <c r="F7559" s="47">
        <f t="shared" si="118"/>
        <v>0</v>
      </c>
    </row>
    <row r="7560" spans="6:6" x14ac:dyDescent="0.25">
      <c r="F7560" s="47">
        <f t="shared" si="118"/>
        <v>0</v>
      </c>
    </row>
    <row r="7561" spans="6:6" x14ac:dyDescent="0.25">
      <c r="F7561" s="47">
        <f t="shared" si="118"/>
        <v>0</v>
      </c>
    </row>
    <row r="7562" spans="6:6" x14ac:dyDescent="0.25">
      <c r="F7562" s="47">
        <f t="shared" si="118"/>
        <v>0</v>
      </c>
    </row>
    <row r="7563" spans="6:6" x14ac:dyDescent="0.25">
      <c r="F7563" s="47">
        <f t="shared" si="118"/>
        <v>0</v>
      </c>
    </row>
    <row r="7564" spans="6:6" x14ac:dyDescent="0.25">
      <c r="F7564" s="47">
        <f t="shared" si="118"/>
        <v>0</v>
      </c>
    </row>
    <row r="7565" spans="6:6" x14ac:dyDescent="0.25">
      <c r="F7565" s="47">
        <f t="shared" si="118"/>
        <v>0</v>
      </c>
    </row>
    <row r="7566" spans="6:6" x14ac:dyDescent="0.25">
      <c r="F7566" s="47">
        <f t="shared" si="118"/>
        <v>0</v>
      </c>
    </row>
    <row r="7567" spans="6:6" x14ac:dyDescent="0.25">
      <c r="F7567" s="47">
        <f t="shared" si="118"/>
        <v>0</v>
      </c>
    </row>
    <row r="7568" spans="6:6" x14ac:dyDescent="0.25">
      <c r="F7568" s="47">
        <f t="shared" si="118"/>
        <v>0</v>
      </c>
    </row>
    <row r="7569" spans="6:6" x14ac:dyDescent="0.25">
      <c r="F7569" s="47">
        <f t="shared" si="118"/>
        <v>0</v>
      </c>
    </row>
    <row r="7570" spans="6:6" x14ac:dyDescent="0.25">
      <c r="F7570" s="47">
        <f t="shared" si="118"/>
        <v>0</v>
      </c>
    </row>
    <row r="7571" spans="6:6" x14ac:dyDescent="0.25">
      <c r="F7571" s="47">
        <f t="shared" si="118"/>
        <v>0</v>
      </c>
    </row>
    <row r="7572" spans="6:6" x14ac:dyDescent="0.25">
      <c r="F7572" s="47">
        <f t="shared" si="118"/>
        <v>0</v>
      </c>
    </row>
    <row r="7573" spans="6:6" x14ac:dyDescent="0.25">
      <c r="F7573" s="47">
        <f t="shared" si="118"/>
        <v>0</v>
      </c>
    </row>
    <row r="7574" spans="6:6" x14ac:dyDescent="0.25">
      <c r="F7574" s="47">
        <f t="shared" si="118"/>
        <v>0</v>
      </c>
    </row>
    <row r="7575" spans="6:6" x14ac:dyDescent="0.25">
      <c r="F7575" s="47">
        <f t="shared" si="118"/>
        <v>0</v>
      </c>
    </row>
    <row r="7576" spans="6:6" x14ac:dyDescent="0.25">
      <c r="F7576" s="47">
        <f t="shared" si="118"/>
        <v>0</v>
      </c>
    </row>
    <row r="7577" spans="6:6" x14ac:dyDescent="0.25">
      <c r="F7577" s="47">
        <f t="shared" si="118"/>
        <v>0</v>
      </c>
    </row>
    <row r="7578" spans="6:6" x14ac:dyDescent="0.25">
      <c r="F7578" s="47">
        <f t="shared" si="118"/>
        <v>0</v>
      </c>
    </row>
    <row r="7579" spans="6:6" x14ac:dyDescent="0.25">
      <c r="F7579" s="47">
        <f t="shared" si="118"/>
        <v>0</v>
      </c>
    </row>
    <row r="7580" spans="6:6" x14ac:dyDescent="0.25">
      <c r="F7580" s="47">
        <f t="shared" si="118"/>
        <v>0</v>
      </c>
    </row>
    <row r="7581" spans="6:6" x14ac:dyDescent="0.25">
      <c r="F7581" s="47">
        <f t="shared" si="118"/>
        <v>0</v>
      </c>
    </row>
    <row r="7582" spans="6:6" x14ac:dyDescent="0.25">
      <c r="F7582" s="47">
        <f t="shared" si="118"/>
        <v>0</v>
      </c>
    </row>
    <row r="7583" spans="6:6" x14ac:dyDescent="0.25">
      <c r="F7583" s="47">
        <f t="shared" si="118"/>
        <v>0</v>
      </c>
    </row>
    <row r="7584" spans="6:6" x14ac:dyDescent="0.25">
      <c r="F7584" s="47">
        <f t="shared" si="118"/>
        <v>0</v>
      </c>
    </row>
    <row r="7585" spans="6:6" x14ac:dyDescent="0.25">
      <c r="F7585" s="47">
        <f t="shared" si="118"/>
        <v>0</v>
      </c>
    </row>
    <row r="7586" spans="6:6" x14ac:dyDescent="0.25">
      <c r="F7586" s="47">
        <f t="shared" si="118"/>
        <v>0</v>
      </c>
    </row>
    <row r="7587" spans="6:6" x14ac:dyDescent="0.25">
      <c r="F7587" s="47">
        <f t="shared" si="118"/>
        <v>0</v>
      </c>
    </row>
    <row r="7588" spans="6:6" x14ac:dyDescent="0.25">
      <c r="F7588" s="47">
        <f t="shared" si="118"/>
        <v>0</v>
      </c>
    </row>
    <row r="7589" spans="6:6" x14ac:dyDescent="0.25">
      <c r="F7589" s="47">
        <f t="shared" si="118"/>
        <v>0</v>
      </c>
    </row>
    <row r="7590" spans="6:6" x14ac:dyDescent="0.25">
      <c r="F7590" s="47">
        <f t="shared" si="118"/>
        <v>0</v>
      </c>
    </row>
    <row r="7591" spans="6:6" x14ac:dyDescent="0.25">
      <c r="F7591" s="47">
        <f t="shared" si="118"/>
        <v>0</v>
      </c>
    </row>
    <row r="7592" spans="6:6" x14ac:dyDescent="0.25">
      <c r="F7592" s="47">
        <f t="shared" si="118"/>
        <v>0</v>
      </c>
    </row>
    <row r="7593" spans="6:6" x14ac:dyDescent="0.25">
      <c r="F7593" s="47">
        <f t="shared" si="118"/>
        <v>0</v>
      </c>
    </row>
    <row r="7594" spans="6:6" x14ac:dyDescent="0.25">
      <c r="F7594" s="47">
        <f t="shared" si="118"/>
        <v>0</v>
      </c>
    </row>
    <row r="7595" spans="6:6" x14ac:dyDescent="0.25">
      <c r="F7595" s="47">
        <f t="shared" si="118"/>
        <v>0</v>
      </c>
    </row>
    <row r="7596" spans="6:6" x14ac:dyDescent="0.25">
      <c r="F7596" s="47">
        <f t="shared" si="118"/>
        <v>0</v>
      </c>
    </row>
    <row r="7597" spans="6:6" x14ac:dyDescent="0.25">
      <c r="F7597" s="47">
        <f t="shared" si="118"/>
        <v>0</v>
      </c>
    </row>
    <row r="7598" spans="6:6" x14ac:dyDescent="0.25">
      <c r="F7598" s="47">
        <f t="shared" si="118"/>
        <v>0</v>
      </c>
    </row>
    <row r="7599" spans="6:6" x14ac:dyDescent="0.25">
      <c r="F7599" s="47">
        <f t="shared" si="118"/>
        <v>0</v>
      </c>
    </row>
    <row r="7600" spans="6:6" x14ac:dyDescent="0.25">
      <c r="F7600" s="47">
        <f t="shared" si="118"/>
        <v>0</v>
      </c>
    </row>
    <row r="7601" spans="6:6" x14ac:dyDescent="0.25">
      <c r="F7601" s="47">
        <f t="shared" si="118"/>
        <v>0</v>
      </c>
    </row>
    <row r="7602" spans="6:6" x14ac:dyDescent="0.25">
      <c r="F7602" s="47">
        <f t="shared" si="118"/>
        <v>0</v>
      </c>
    </row>
    <row r="7603" spans="6:6" x14ac:dyDescent="0.25">
      <c r="F7603" s="47">
        <f t="shared" si="118"/>
        <v>0</v>
      </c>
    </row>
    <row r="7604" spans="6:6" x14ac:dyDescent="0.25">
      <c r="F7604" s="47">
        <f t="shared" si="118"/>
        <v>0</v>
      </c>
    </row>
    <row r="7605" spans="6:6" x14ac:dyDescent="0.25">
      <c r="F7605" s="47">
        <f t="shared" si="118"/>
        <v>0</v>
      </c>
    </row>
    <row r="7606" spans="6:6" x14ac:dyDescent="0.25">
      <c r="F7606" s="47">
        <f t="shared" si="118"/>
        <v>0</v>
      </c>
    </row>
    <row r="7607" spans="6:6" x14ac:dyDescent="0.25">
      <c r="F7607" s="47">
        <f t="shared" si="118"/>
        <v>0</v>
      </c>
    </row>
    <row r="7608" spans="6:6" x14ac:dyDescent="0.25">
      <c r="F7608" s="47">
        <f t="shared" si="118"/>
        <v>0</v>
      </c>
    </row>
    <row r="7609" spans="6:6" x14ac:dyDescent="0.25">
      <c r="F7609" s="47">
        <f t="shared" si="118"/>
        <v>0</v>
      </c>
    </row>
    <row r="7610" spans="6:6" x14ac:dyDescent="0.25">
      <c r="F7610" s="47">
        <f t="shared" si="118"/>
        <v>0</v>
      </c>
    </row>
    <row r="7611" spans="6:6" x14ac:dyDescent="0.25">
      <c r="F7611" s="47">
        <f t="shared" si="118"/>
        <v>0</v>
      </c>
    </row>
    <row r="7612" spans="6:6" x14ac:dyDescent="0.25">
      <c r="F7612" s="47">
        <f t="shared" si="118"/>
        <v>0</v>
      </c>
    </row>
    <row r="7613" spans="6:6" x14ac:dyDescent="0.25">
      <c r="F7613" s="47">
        <f t="shared" si="118"/>
        <v>0</v>
      </c>
    </row>
    <row r="7614" spans="6:6" x14ac:dyDescent="0.25">
      <c r="F7614" s="47">
        <f t="shared" si="118"/>
        <v>0</v>
      </c>
    </row>
    <row r="7615" spans="6:6" x14ac:dyDescent="0.25">
      <c r="F7615" s="47">
        <f t="shared" si="118"/>
        <v>0</v>
      </c>
    </row>
    <row r="7616" spans="6:6" x14ac:dyDescent="0.25">
      <c r="F7616" s="47">
        <f t="shared" si="118"/>
        <v>0</v>
      </c>
    </row>
    <row r="7617" spans="6:6" x14ac:dyDescent="0.25">
      <c r="F7617" s="47">
        <f t="shared" si="118"/>
        <v>0</v>
      </c>
    </row>
    <row r="7618" spans="6:6" x14ac:dyDescent="0.25">
      <c r="F7618" s="47">
        <f t="shared" si="118"/>
        <v>0</v>
      </c>
    </row>
    <row r="7619" spans="6:6" x14ac:dyDescent="0.25">
      <c r="F7619" s="47">
        <f t="shared" ref="F7619:F7681" si="119">SUM(D7619+E7619)</f>
        <v>0</v>
      </c>
    </row>
    <row r="7620" spans="6:6" x14ac:dyDescent="0.25">
      <c r="F7620" s="47">
        <f t="shared" si="119"/>
        <v>0</v>
      </c>
    </row>
    <row r="7621" spans="6:6" x14ac:dyDescent="0.25">
      <c r="F7621" s="47">
        <f t="shared" si="119"/>
        <v>0</v>
      </c>
    </row>
    <row r="7622" spans="6:6" x14ac:dyDescent="0.25">
      <c r="F7622" s="47">
        <f t="shared" si="119"/>
        <v>0</v>
      </c>
    </row>
    <row r="7623" spans="6:6" x14ac:dyDescent="0.25">
      <c r="F7623" s="47">
        <f t="shared" si="119"/>
        <v>0</v>
      </c>
    </row>
    <row r="7624" spans="6:6" x14ac:dyDescent="0.25">
      <c r="F7624" s="47">
        <f t="shared" si="119"/>
        <v>0</v>
      </c>
    </row>
    <row r="7625" spans="6:6" x14ac:dyDescent="0.25">
      <c r="F7625" s="47">
        <f t="shared" si="119"/>
        <v>0</v>
      </c>
    </row>
    <row r="7626" spans="6:6" x14ac:dyDescent="0.25">
      <c r="F7626" s="47">
        <f t="shared" si="119"/>
        <v>0</v>
      </c>
    </row>
    <row r="7627" spans="6:6" x14ac:dyDescent="0.25">
      <c r="F7627" s="47">
        <f t="shared" si="119"/>
        <v>0</v>
      </c>
    </row>
    <row r="7628" spans="6:6" x14ac:dyDescent="0.25">
      <c r="F7628" s="47">
        <f t="shared" si="119"/>
        <v>0</v>
      </c>
    </row>
    <row r="7629" spans="6:6" x14ac:dyDescent="0.25">
      <c r="F7629" s="47">
        <f t="shared" si="119"/>
        <v>0</v>
      </c>
    </row>
    <row r="7630" spans="6:6" x14ac:dyDescent="0.25">
      <c r="F7630" s="47">
        <f t="shared" si="119"/>
        <v>0</v>
      </c>
    </row>
    <row r="7631" spans="6:6" x14ac:dyDescent="0.25">
      <c r="F7631" s="47">
        <f t="shared" si="119"/>
        <v>0</v>
      </c>
    </row>
    <row r="7632" spans="6:6" x14ac:dyDescent="0.25">
      <c r="F7632" s="47">
        <f t="shared" si="119"/>
        <v>0</v>
      </c>
    </row>
    <row r="7633" spans="6:6" x14ac:dyDescent="0.25">
      <c r="F7633" s="47">
        <f t="shared" si="119"/>
        <v>0</v>
      </c>
    </row>
    <row r="7634" spans="6:6" x14ac:dyDescent="0.25">
      <c r="F7634" s="47">
        <f t="shared" si="119"/>
        <v>0</v>
      </c>
    </row>
    <row r="7635" spans="6:6" x14ac:dyDescent="0.25">
      <c r="F7635" s="47">
        <f t="shared" si="119"/>
        <v>0</v>
      </c>
    </row>
    <row r="7636" spans="6:6" x14ac:dyDescent="0.25">
      <c r="F7636" s="47">
        <f t="shared" si="119"/>
        <v>0</v>
      </c>
    </row>
    <row r="7637" spans="6:6" x14ac:dyDescent="0.25">
      <c r="F7637" s="47">
        <f t="shared" si="119"/>
        <v>0</v>
      </c>
    </row>
    <row r="7638" spans="6:6" x14ac:dyDescent="0.25">
      <c r="F7638" s="47">
        <f t="shared" si="119"/>
        <v>0</v>
      </c>
    </row>
    <row r="7639" spans="6:6" x14ac:dyDescent="0.25">
      <c r="F7639" s="47">
        <f t="shared" si="119"/>
        <v>0</v>
      </c>
    </row>
    <row r="7640" spans="6:6" x14ac:dyDescent="0.25">
      <c r="F7640" s="47">
        <f t="shared" si="119"/>
        <v>0</v>
      </c>
    </row>
    <row r="7641" spans="6:6" x14ac:dyDescent="0.25">
      <c r="F7641" s="47">
        <f t="shared" si="119"/>
        <v>0</v>
      </c>
    </row>
    <row r="7642" spans="6:6" x14ac:dyDescent="0.25">
      <c r="F7642" s="47">
        <f t="shared" si="119"/>
        <v>0</v>
      </c>
    </row>
    <row r="7643" spans="6:6" x14ac:dyDescent="0.25">
      <c r="F7643" s="47">
        <f t="shared" si="119"/>
        <v>0</v>
      </c>
    </row>
    <row r="7644" spans="6:6" x14ac:dyDescent="0.25">
      <c r="F7644" s="47">
        <f t="shared" si="119"/>
        <v>0</v>
      </c>
    </row>
    <row r="7645" spans="6:6" x14ac:dyDescent="0.25">
      <c r="F7645" s="47">
        <f t="shared" si="119"/>
        <v>0</v>
      </c>
    </row>
    <row r="7646" spans="6:6" x14ac:dyDescent="0.25">
      <c r="F7646" s="47">
        <f t="shared" si="119"/>
        <v>0</v>
      </c>
    </row>
    <row r="7647" spans="6:6" x14ac:dyDescent="0.25">
      <c r="F7647" s="47">
        <f t="shared" si="119"/>
        <v>0</v>
      </c>
    </row>
    <row r="7648" spans="6:6" x14ac:dyDescent="0.25">
      <c r="F7648" s="47">
        <f t="shared" si="119"/>
        <v>0</v>
      </c>
    </row>
    <row r="7649" spans="6:6" x14ac:dyDescent="0.25">
      <c r="F7649" s="47">
        <f t="shared" si="119"/>
        <v>0</v>
      </c>
    </row>
    <row r="7650" spans="6:6" x14ac:dyDescent="0.25">
      <c r="F7650" s="47">
        <f t="shared" si="119"/>
        <v>0</v>
      </c>
    </row>
    <row r="7651" spans="6:6" x14ac:dyDescent="0.25">
      <c r="F7651" s="47">
        <f t="shared" si="119"/>
        <v>0</v>
      </c>
    </row>
    <row r="7652" spans="6:6" x14ac:dyDescent="0.25">
      <c r="F7652" s="47">
        <f t="shared" si="119"/>
        <v>0</v>
      </c>
    </row>
    <row r="7653" spans="6:6" x14ac:dyDescent="0.25">
      <c r="F7653" s="47">
        <f t="shared" si="119"/>
        <v>0</v>
      </c>
    </row>
    <row r="7654" spans="6:6" x14ac:dyDescent="0.25">
      <c r="F7654" s="47">
        <f t="shared" si="119"/>
        <v>0</v>
      </c>
    </row>
    <row r="7655" spans="6:6" x14ac:dyDescent="0.25">
      <c r="F7655" s="47">
        <f t="shared" si="119"/>
        <v>0</v>
      </c>
    </row>
    <row r="7656" spans="6:6" x14ac:dyDescent="0.25">
      <c r="F7656" s="47">
        <f t="shared" si="119"/>
        <v>0</v>
      </c>
    </row>
    <row r="7657" spans="6:6" x14ac:dyDescent="0.25">
      <c r="F7657" s="47">
        <f t="shared" si="119"/>
        <v>0</v>
      </c>
    </row>
    <row r="7658" spans="6:6" x14ac:dyDescent="0.25">
      <c r="F7658" s="47">
        <f t="shared" si="119"/>
        <v>0</v>
      </c>
    </row>
    <row r="7659" spans="6:6" x14ac:dyDescent="0.25">
      <c r="F7659" s="47">
        <f t="shared" si="119"/>
        <v>0</v>
      </c>
    </row>
    <row r="7660" spans="6:6" x14ac:dyDescent="0.25">
      <c r="F7660" s="47">
        <f t="shared" si="119"/>
        <v>0</v>
      </c>
    </row>
    <row r="7661" spans="6:6" x14ac:dyDescent="0.25">
      <c r="F7661" s="47">
        <f t="shared" si="119"/>
        <v>0</v>
      </c>
    </row>
    <row r="7662" spans="6:6" x14ac:dyDescent="0.25">
      <c r="F7662" s="47">
        <f t="shared" si="119"/>
        <v>0</v>
      </c>
    </row>
    <row r="7663" spans="6:6" x14ac:dyDescent="0.25">
      <c r="F7663" s="47">
        <f t="shared" si="119"/>
        <v>0</v>
      </c>
    </row>
    <row r="7664" spans="6:6" x14ac:dyDescent="0.25">
      <c r="F7664" s="47">
        <f t="shared" si="119"/>
        <v>0</v>
      </c>
    </row>
    <row r="7665" spans="6:6" x14ac:dyDescent="0.25">
      <c r="F7665" s="47">
        <f t="shared" si="119"/>
        <v>0</v>
      </c>
    </row>
    <row r="7666" spans="6:6" x14ac:dyDescent="0.25">
      <c r="F7666" s="47">
        <f t="shared" si="119"/>
        <v>0</v>
      </c>
    </row>
    <row r="7667" spans="6:6" x14ac:dyDescent="0.25">
      <c r="F7667" s="47">
        <f t="shared" si="119"/>
        <v>0</v>
      </c>
    </row>
    <row r="7668" spans="6:6" x14ac:dyDescent="0.25">
      <c r="F7668" s="47">
        <f t="shared" si="119"/>
        <v>0</v>
      </c>
    </row>
    <row r="7669" spans="6:6" x14ac:dyDescent="0.25">
      <c r="F7669" s="47">
        <f t="shared" si="119"/>
        <v>0</v>
      </c>
    </row>
    <row r="7670" spans="6:6" x14ac:dyDescent="0.25">
      <c r="F7670" s="47">
        <f t="shared" si="119"/>
        <v>0</v>
      </c>
    </row>
    <row r="7671" spans="6:6" x14ac:dyDescent="0.25">
      <c r="F7671" s="47">
        <f t="shared" si="119"/>
        <v>0</v>
      </c>
    </row>
    <row r="7672" spans="6:6" x14ac:dyDescent="0.25">
      <c r="F7672" s="47">
        <f t="shared" si="119"/>
        <v>0</v>
      </c>
    </row>
    <row r="7673" spans="6:6" x14ac:dyDescent="0.25">
      <c r="F7673" s="47">
        <f t="shared" si="119"/>
        <v>0</v>
      </c>
    </row>
    <row r="7674" spans="6:6" x14ac:dyDescent="0.25">
      <c r="F7674" s="47">
        <f t="shared" si="119"/>
        <v>0</v>
      </c>
    </row>
    <row r="7675" spans="6:6" x14ac:dyDescent="0.25">
      <c r="F7675" s="47">
        <f t="shared" si="119"/>
        <v>0</v>
      </c>
    </row>
    <row r="7676" spans="6:6" x14ac:dyDescent="0.25">
      <c r="F7676" s="47">
        <f t="shared" si="119"/>
        <v>0</v>
      </c>
    </row>
    <row r="7677" spans="6:6" x14ac:dyDescent="0.25">
      <c r="F7677" s="47">
        <f t="shared" si="119"/>
        <v>0</v>
      </c>
    </row>
    <row r="7678" spans="6:6" x14ac:dyDescent="0.25">
      <c r="F7678" s="47">
        <f t="shared" si="119"/>
        <v>0</v>
      </c>
    </row>
    <row r="7679" spans="6:6" x14ac:dyDescent="0.25">
      <c r="F7679" s="47">
        <f t="shared" si="119"/>
        <v>0</v>
      </c>
    </row>
    <row r="7680" spans="6:6" x14ac:dyDescent="0.25">
      <c r="F7680" s="47">
        <f t="shared" si="119"/>
        <v>0</v>
      </c>
    </row>
    <row r="7681" spans="6:6" x14ac:dyDescent="0.25">
      <c r="F7681" s="47">
        <f t="shared" si="119"/>
        <v>0</v>
      </c>
    </row>
  </sheetData>
  <sheetProtection algorithmName="SHA-512" hashValue="YY/iRCoBd4L0MG4pRe+jxhVxPNtGWVblaDF2g2qHfbBHh1iurnMFzkNAKm3N+jASGWNYCJQYrwkKvX7KMpOASA==" saltValue="ual0rDwOQHDPjlfVIdCIJ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56" t="s">
        <v>452</v>
      </c>
      <c r="B1" s="61" t="s">
        <v>453</v>
      </c>
    </row>
    <row r="2" spans="1:2" x14ac:dyDescent="0.25">
      <c r="A2" s="56" t="s">
        <v>195</v>
      </c>
      <c r="B2" s="61" t="s">
        <v>448</v>
      </c>
    </row>
    <row r="3" spans="1:2" x14ac:dyDescent="0.25">
      <c r="A3" s="56" t="s">
        <v>212</v>
      </c>
      <c r="B3" s="61" t="s">
        <v>454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rgb="FF92D050"/>
  </sheetPr>
  <dimension ref="A1:J14"/>
  <sheetViews>
    <sheetView workbookViewId="0">
      <selection activeCell="C2" sqref="C2"/>
    </sheetView>
  </sheetViews>
  <sheetFormatPr defaultRowHeight="15" x14ac:dyDescent="0.25"/>
  <cols>
    <col min="1" max="9" width="11.85546875" customWidth="1"/>
    <col min="10" max="10" width="72.7109375" customWidth="1"/>
  </cols>
  <sheetData>
    <row r="1" spans="1:10" ht="63" customHeight="1" thickBot="1" x14ac:dyDescent="0.3">
      <c r="A1" s="3" t="s">
        <v>160</v>
      </c>
      <c r="B1" s="4" t="s">
        <v>455</v>
      </c>
      <c r="C1" s="3" t="s">
        <v>456</v>
      </c>
      <c r="D1" s="4" t="s">
        <v>457</v>
      </c>
      <c r="E1" s="3" t="s">
        <v>458</v>
      </c>
      <c r="F1" s="4" t="s">
        <v>459</v>
      </c>
      <c r="G1" s="3" t="s">
        <v>460</v>
      </c>
      <c r="H1" s="4" t="s">
        <v>461</v>
      </c>
      <c r="I1" s="3" t="s">
        <v>462</v>
      </c>
      <c r="J1" s="5" t="s">
        <v>463</v>
      </c>
    </row>
    <row r="2" spans="1:10" ht="15.75" thickBot="1" x14ac:dyDescent="0.3">
      <c r="A2" s="6" t="s">
        <v>163</v>
      </c>
      <c r="B2" s="70"/>
      <c r="C2" s="71"/>
      <c r="D2" s="72"/>
      <c r="E2" s="73"/>
      <c r="F2" s="74"/>
      <c r="G2" s="75"/>
      <c r="H2" s="76"/>
      <c r="I2" s="77"/>
      <c r="J2" s="78"/>
    </row>
    <row r="3" spans="1:10" ht="15.75" thickBot="1" x14ac:dyDescent="0.3">
      <c r="A3" s="6" t="s">
        <v>10</v>
      </c>
      <c r="B3" s="70"/>
      <c r="C3" s="71"/>
      <c r="D3" s="72"/>
      <c r="E3" s="73"/>
      <c r="F3" s="74"/>
      <c r="G3" s="75"/>
      <c r="H3" s="76"/>
      <c r="I3" s="77"/>
      <c r="J3" s="78"/>
    </row>
    <row r="4" spans="1:10" ht="15.75" thickBot="1" x14ac:dyDescent="0.3">
      <c r="A4" s="6" t="s">
        <v>18</v>
      </c>
      <c r="B4" s="70"/>
      <c r="C4" s="71"/>
      <c r="D4" s="72"/>
      <c r="E4" s="73"/>
      <c r="F4" s="74"/>
      <c r="G4" s="75"/>
      <c r="H4" s="76"/>
      <c r="I4" s="77"/>
      <c r="J4" s="78"/>
    </row>
    <row r="5" spans="1:10" ht="15.75" thickBot="1" x14ac:dyDescent="0.3">
      <c r="A5" s="6" t="s">
        <v>4</v>
      </c>
      <c r="B5" s="70"/>
      <c r="C5" s="71"/>
      <c r="D5" s="72"/>
      <c r="E5" s="73"/>
      <c r="F5" s="74"/>
      <c r="G5" s="75"/>
      <c r="H5" s="76"/>
      <c r="I5" s="77"/>
      <c r="J5" s="78"/>
    </row>
    <row r="6" spans="1:10" ht="15.75" thickBot="1" x14ac:dyDescent="0.3">
      <c r="A6" s="6" t="s">
        <v>12</v>
      </c>
      <c r="B6" s="70"/>
      <c r="C6" s="71"/>
      <c r="D6" s="72"/>
      <c r="E6" s="73"/>
      <c r="F6" s="74"/>
      <c r="G6" s="75"/>
      <c r="H6" s="76"/>
      <c r="I6" s="77"/>
      <c r="J6" s="78"/>
    </row>
    <row r="7" spans="1:10" ht="15.75" thickBot="1" x14ac:dyDescent="0.3">
      <c r="A7" s="6" t="s">
        <v>20</v>
      </c>
      <c r="B7" s="70"/>
      <c r="C7" s="71"/>
      <c r="D7" s="72"/>
      <c r="E7" s="73"/>
      <c r="F7" s="74"/>
      <c r="G7" s="75"/>
      <c r="H7" s="76"/>
      <c r="I7" s="77"/>
      <c r="J7" s="78"/>
    </row>
    <row r="8" spans="1:10" ht="15.75" thickBot="1" x14ac:dyDescent="0.3">
      <c r="A8" s="6" t="s">
        <v>6</v>
      </c>
      <c r="B8" s="70"/>
      <c r="C8" s="71"/>
      <c r="D8" s="72"/>
      <c r="E8" s="73"/>
      <c r="F8" s="74"/>
      <c r="G8" s="75"/>
      <c r="H8" s="76"/>
      <c r="I8" s="77"/>
      <c r="J8" s="78"/>
    </row>
    <row r="9" spans="1:10" ht="15.75" thickBot="1" x14ac:dyDescent="0.3">
      <c r="A9" s="6" t="s">
        <v>14</v>
      </c>
      <c r="B9" s="70"/>
      <c r="C9" s="71"/>
      <c r="D9" s="72"/>
      <c r="E9" s="73"/>
      <c r="F9" s="74"/>
      <c r="G9" s="75"/>
      <c r="H9" s="76"/>
      <c r="I9" s="77"/>
      <c r="J9" s="78"/>
    </row>
    <row r="10" spans="1:10" ht="15.75" thickBot="1" x14ac:dyDescent="0.3">
      <c r="A10" s="6" t="s">
        <v>22</v>
      </c>
      <c r="B10" s="70"/>
      <c r="C10" s="71"/>
      <c r="D10" s="72"/>
      <c r="E10" s="73"/>
      <c r="F10" s="74"/>
      <c r="G10" s="75"/>
      <c r="H10" s="76"/>
      <c r="I10" s="77"/>
      <c r="J10" s="78"/>
    </row>
    <row r="11" spans="1:10" ht="15.75" thickBot="1" x14ac:dyDescent="0.3">
      <c r="A11" s="6" t="s">
        <v>8</v>
      </c>
      <c r="B11" s="70"/>
      <c r="C11" s="71"/>
      <c r="D11" s="72"/>
      <c r="E11" s="73"/>
      <c r="F11" s="74"/>
      <c r="G11" s="75"/>
      <c r="H11" s="76"/>
      <c r="I11" s="77"/>
      <c r="J11" s="78"/>
    </row>
    <row r="12" spans="1:10" ht="15.75" thickBot="1" x14ac:dyDescent="0.3">
      <c r="A12" s="6" t="s">
        <v>16</v>
      </c>
      <c r="B12" s="70"/>
      <c r="C12" s="71"/>
      <c r="D12" s="72"/>
      <c r="E12" s="73"/>
      <c r="F12" s="74"/>
      <c r="G12" s="75"/>
      <c r="H12" s="76"/>
      <c r="I12" s="77"/>
      <c r="J12" s="78"/>
    </row>
    <row r="13" spans="1:10" ht="15.75" thickBot="1" x14ac:dyDescent="0.3">
      <c r="A13" s="6" t="s">
        <v>24</v>
      </c>
      <c r="B13" s="70"/>
      <c r="C13" s="71"/>
      <c r="D13" s="72"/>
      <c r="E13" s="73"/>
      <c r="F13" s="74"/>
      <c r="G13" s="75"/>
      <c r="H13" s="76"/>
      <c r="I13" s="77"/>
      <c r="J13" s="78"/>
    </row>
    <row r="14" spans="1:10" ht="15.75" thickBot="1" x14ac:dyDescent="0.3">
      <c r="A14" s="6" t="s">
        <v>362</v>
      </c>
      <c r="B14" s="7">
        <f t="shared" ref="B14:I14" si="0">SUM(B2:B13)</f>
        <v>0</v>
      </c>
      <c r="C14" s="8">
        <f t="shared" si="0"/>
        <v>0</v>
      </c>
      <c r="D14" s="9">
        <f t="shared" si="0"/>
        <v>0</v>
      </c>
      <c r="E14" s="10">
        <f t="shared" si="0"/>
        <v>0</v>
      </c>
      <c r="F14" s="11">
        <f t="shared" si="0"/>
        <v>0</v>
      </c>
      <c r="G14" s="12">
        <f t="shared" si="0"/>
        <v>0</v>
      </c>
      <c r="H14" s="13">
        <f t="shared" si="0"/>
        <v>0</v>
      </c>
      <c r="I14" s="14">
        <f t="shared" si="0"/>
        <v>0</v>
      </c>
      <c r="J14" s="15"/>
    </row>
  </sheetData>
  <sheetProtection algorithmName="SHA-512" hashValue="QyFQRA1wI0VvpMAfW/34OR6BWV9vAMjbyrL0Ftqn2dLoGv0uBwWd8eC8vj8DNgOMmQrclmzYw2zqSqK1b0qWqA==" saltValue="MbCpDvWvz++3Az5uBwPz2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4312368057F4EA4B891BC7D0BD1A8" ma:contentTypeVersion="11" ma:contentTypeDescription="Create a new document." ma:contentTypeScope="" ma:versionID="2db9da7545e57fcf125db828cdf85d42">
  <xsd:schema xmlns:xsd="http://www.w3.org/2001/XMLSchema" xmlns:xs="http://www.w3.org/2001/XMLSchema" xmlns:p="http://schemas.microsoft.com/office/2006/metadata/properties" xmlns:ns2="d7506eb4-67dc-4287-9415-6b23486daf63" xmlns:ns3="30cc58a5-5333-4d68-9ee8-f636fba52481" targetNamespace="http://schemas.microsoft.com/office/2006/metadata/properties" ma:root="true" ma:fieldsID="41e810d52087ec03e9d9307655c49a41" ns2:_="" ns3:_="">
    <xsd:import namespace="d7506eb4-67dc-4287-9415-6b23486daf63"/>
    <xsd:import namespace="30cc58a5-5333-4d68-9ee8-f636fba524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06eb4-67dc-4287-9415-6b23486da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a2cda8c-ac99-413a-ba01-2f480ed3347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cc58a5-5333-4d68-9ee8-f636fba5248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dc4c10e-7dad-47fa-8047-c6b2afe8a9e8}" ma:internalName="TaxCatchAll" ma:showField="CatchAllData" ma:web="30cc58a5-5333-4d68-9ee8-f636fba52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0cc58a5-5333-4d68-9ee8-f636fba52481" xsi:nil="true"/>
    <lcf76f155ced4ddcb4097134ff3c332f xmlns="d7506eb4-67dc-4287-9415-6b23486daf6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AEBED-F998-4E22-B523-BF9B1A14B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06eb4-67dc-4287-9415-6b23486daf63"/>
    <ds:schemaRef ds:uri="30cc58a5-5333-4d68-9ee8-f636fba52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F20935-0A0D-4D60-A388-701DF265FD84}">
  <ds:schemaRefs>
    <ds:schemaRef ds:uri="d7506eb4-67dc-4287-9415-6b23486daf63"/>
    <ds:schemaRef ds:uri="http://purl.org/dc/terms/"/>
    <ds:schemaRef ds:uri="http://schemas.openxmlformats.org/package/2006/metadata/core-properties"/>
    <ds:schemaRef ds:uri="http://purl.org/dc/dcmitype/"/>
    <ds:schemaRef ds:uri="30cc58a5-5333-4d68-9ee8-f636fba52481"/>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FE76F1E-E965-4A84-BBC1-ABFC121147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Instructions</vt:lpstr>
      <vt:lpstr>Setup</vt:lpstr>
      <vt:lpstr>Setup picklists</vt:lpstr>
      <vt:lpstr>Client Data_discharge picklist</vt:lpstr>
      <vt:lpstr>Client Data</vt:lpstr>
      <vt:lpstr>Monthly Service</vt:lpstr>
      <vt:lpstr>Services Picklists</vt:lpstr>
      <vt:lpstr>Discharge</vt:lpstr>
      <vt:lpstr>Referrals</vt:lpstr>
      <vt:lpstr>Meetings</vt:lpstr>
      <vt:lpstr>Training</vt:lpstr>
      <vt:lpstr>Outreach</vt:lpstr>
      <vt:lpstr>Meet_Train_Outreach picklists</vt:lpstr>
      <vt:lpstr>Satisfaction</vt:lpstr>
      <vt:lpstr>Academic_Status</vt:lpstr>
      <vt:lpstr>Adopted</vt:lpstr>
      <vt:lpstr>Children</vt:lpstr>
      <vt:lpstr>County_of_Residence</vt:lpstr>
      <vt:lpstr>Custody_Status</vt:lpstr>
      <vt:lpstr>Discharge_Reason</vt:lpstr>
      <vt:lpstr>EBP_enrollment</vt:lpstr>
      <vt:lpstr>Education_Setting</vt:lpstr>
      <vt:lpstr>Employment</vt:lpstr>
      <vt:lpstr>Ethnicity</vt:lpstr>
      <vt:lpstr>Expelled</vt:lpstr>
      <vt:lpstr>Expulsion_Change</vt:lpstr>
      <vt:lpstr>Gender</vt:lpstr>
      <vt:lpstr>Guardianship</vt:lpstr>
      <vt:lpstr>History_of_IV_Drug_Use</vt:lpstr>
      <vt:lpstr>Insurance</vt:lpstr>
      <vt:lpstr>Living_Situation</vt:lpstr>
      <vt:lpstr>Military</vt:lpstr>
      <vt:lpstr>Month</vt:lpstr>
      <vt:lpstr>Pregnant</vt:lpstr>
      <vt:lpstr>Race</vt:lpstr>
      <vt:lpstr>Referral_Source</vt:lpstr>
      <vt:lpstr>School_Attendance</vt:lpstr>
      <vt:lpstr>SED_SMI_SUD</vt:lpstr>
      <vt:lpstr>sexual_orientation</vt:lpstr>
      <vt:lpstr>Suspension_Change</vt:lpstr>
      <vt:lpstr>Type_of_Training_Activity</vt:lpstr>
      <vt:lpstr>Was_outreach_program_promotion_conducted</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VanBibber, Joshua E</dc:creator>
  <cp:keywords/>
  <dc:description/>
  <cp:lastModifiedBy>Perry, Saundra K</cp:lastModifiedBy>
  <cp:revision/>
  <dcterms:created xsi:type="dcterms:W3CDTF">2023-05-30T16:50:36Z</dcterms:created>
  <dcterms:modified xsi:type="dcterms:W3CDTF">2024-11-08T19:45:39Z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0x010100C3C4312368057F4EA4B891BC7D0BD1A8</vt:lpwstr>
  </property>
</Properties>
</file>